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-my.sharepoint.com/personal/bukac_czscb_cz/Documents/ŠKOLA/01 Tisk GL/"/>
    </mc:Choice>
  </mc:AlternateContent>
  <xr:revisionPtr revIDLastSave="0" documentId="8_{6674DAF5-64F4-4721-A976-6CAC5A6013C3}" xr6:coauthVersionLast="36" xr6:coauthVersionMax="36" xr10:uidLastSave="{00000000-0000-0000-0000-000000000000}"/>
  <bookViews>
    <workbookView xWindow="-15" yWindow="-15" windowWidth="14520" windowHeight="12855" tabRatio="761" xr2:uid="{00000000-000D-0000-FFFF-FFFF00000000}"/>
  </bookViews>
  <sheets>
    <sheet name="Přehled" sheetId="188" r:id="rId1"/>
    <sheet name="CELKOVÉ" sheetId="157" r:id="rId2"/>
    <sheet name="Primitivní" sheetId="176" r:id="rId3"/>
    <sheet name="Tradiční" sheetId="173" r:id="rId4"/>
    <sheet name="Lovecký" sheetId="174" r:id="rId5"/>
    <sheet name="Muži" sheetId="177" r:id="rId6"/>
    <sheet name="Ženy - celkem" sheetId="178" r:id="rId7"/>
    <sheet name="Ženy - průmyslový šíp" sheetId="179" r:id="rId8"/>
    <sheet name="Ženy - dřevěný šíp" sheetId="180" r:id="rId9"/>
    <sheet name="Dorost - Hoši" sheetId="186" r:id="rId10"/>
    <sheet name="Dorost - Dívky" sheetId="182" r:id="rId11"/>
    <sheet name="Děti do 13 let - Hoši" sheetId="184" r:id="rId12"/>
    <sheet name="Děti do 13 let - Dívky" sheetId="183" r:id="rId13"/>
    <sheet name="Děti do 9 let - Hoši" sheetId="187" r:id="rId14"/>
    <sheet name="Děti do 9 let - Dívky" sheetId="185" r:id="rId15"/>
    <sheet name="1.) Rychlostřelba" sheetId="156" r:id="rId16"/>
    <sheet name="2.) Terčovka 20m" sheetId="158" r:id="rId17"/>
    <sheet name="3.) Terčovka 50m" sheetId="159" r:id="rId18"/>
    <sheet name="4.) Královská" sheetId="160" r:id="rId19"/>
    <sheet name="5.) Lovecká" sheetId="161" r:id="rId20"/>
    <sheet name="6.) Rychlá ústupovka" sheetId="162" r:id="rId21"/>
    <sheet name="7.) Hradba" sheetId="163" r:id="rId22"/>
    <sheet name="8.) Kyvadlo" sheetId="164" r:id="rId23"/>
    <sheet name="9.) Hlídka" sheetId="165" r:id="rId24"/>
    <sheet name="10.) Soustřel" sheetId="166" r:id="rId25"/>
    <sheet name="11.) Beruška" sheetId="167" r:id="rId26"/>
    <sheet name="12.) Běž kam chceš" sheetId="168" r:id="rId27"/>
    <sheet name="13.) Mongol" sheetId="169" r:id="rId28"/>
    <sheet name="14.) Pařez" sheetId="170" r:id="rId29"/>
    <sheet name="15.) Šik nepřátel" sheetId="171" r:id="rId30"/>
  </sheets>
  <calcPr calcId="191029"/>
</workbook>
</file>

<file path=xl/calcChain.xml><?xml version="1.0" encoding="utf-8"?>
<calcChain xmlns="http://schemas.openxmlformats.org/spreadsheetml/2006/main">
  <c r="AJ16" i="176" l="1"/>
  <c r="AJ25" i="173"/>
  <c r="AJ37" i="174"/>
  <c r="AJ68" i="177"/>
  <c r="AJ33" i="178"/>
  <c r="AJ26" i="179"/>
  <c r="AJ12" i="180"/>
  <c r="AJ12" i="186"/>
  <c r="AJ13" i="182"/>
  <c r="AJ15" i="184"/>
  <c r="AJ15" i="183"/>
  <c r="AJ12" i="187"/>
  <c r="AJ8" i="185"/>
  <c r="AJ141" i="157"/>
  <c r="AI11" i="187" l="1"/>
  <c r="AG11" i="187"/>
  <c r="AE11" i="187"/>
  <c r="AC11" i="187"/>
  <c r="AA11" i="187"/>
  <c r="Y11" i="187"/>
  <c r="W11" i="187"/>
  <c r="U11" i="187"/>
  <c r="S11" i="187"/>
  <c r="Q11" i="187"/>
  <c r="O11" i="187"/>
  <c r="M11" i="187"/>
  <c r="K11" i="187"/>
  <c r="I11" i="187"/>
  <c r="G11" i="187"/>
  <c r="AI10" i="187"/>
  <c r="AG10" i="187"/>
  <c r="AE10" i="187"/>
  <c r="AC10" i="187"/>
  <c r="AA10" i="187"/>
  <c r="Y10" i="187"/>
  <c r="W10" i="187"/>
  <c r="U10" i="187"/>
  <c r="S10" i="187"/>
  <c r="Q10" i="187"/>
  <c r="O10" i="187"/>
  <c r="M10" i="187"/>
  <c r="K10" i="187"/>
  <c r="I10" i="187"/>
  <c r="G10" i="187"/>
  <c r="AI9" i="187"/>
  <c r="AG9" i="187"/>
  <c r="AE9" i="187"/>
  <c r="AC9" i="187"/>
  <c r="AA9" i="187"/>
  <c r="Y9" i="187"/>
  <c r="W9" i="187"/>
  <c r="U9" i="187"/>
  <c r="S9" i="187"/>
  <c r="Q9" i="187"/>
  <c r="O9" i="187"/>
  <c r="M9" i="187"/>
  <c r="K9" i="187"/>
  <c r="I9" i="187"/>
  <c r="G9" i="187"/>
  <c r="AI8" i="187"/>
  <c r="AG8" i="187"/>
  <c r="AE8" i="187"/>
  <c r="AC8" i="187"/>
  <c r="AA8" i="187"/>
  <c r="Y8" i="187"/>
  <c r="W8" i="187"/>
  <c r="U8" i="187"/>
  <c r="S8" i="187"/>
  <c r="Q8" i="187"/>
  <c r="O8" i="187"/>
  <c r="M8" i="187"/>
  <c r="K8" i="187"/>
  <c r="I8" i="187"/>
  <c r="G8" i="187"/>
  <c r="AI7" i="187"/>
  <c r="AG7" i="187"/>
  <c r="AE7" i="187"/>
  <c r="AC7" i="187"/>
  <c r="AA7" i="187"/>
  <c r="Y7" i="187"/>
  <c r="W7" i="187"/>
  <c r="U7" i="187"/>
  <c r="S7" i="187"/>
  <c r="Q7" i="187"/>
  <c r="O7" i="187"/>
  <c r="M7" i="187"/>
  <c r="K7" i="187"/>
  <c r="I7" i="187"/>
  <c r="G7" i="187"/>
  <c r="AI6" i="187"/>
  <c r="AG6" i="187"/>
  <c r="AE6" i="187"/>
  <c r="AC6" i="187"/>
  <c r="AA6" i="187"/>
  <c r="Y6" i="187"/>
  <c r="W6" i="187"/>
  <c r="U6" i="187"/>
  <c r="S6" i="187"/>
  <c r="Q6" i="187"/>
  <c r="O6" i="187"/>
  <c r="M6" i="187"/>
  <c r="K6" i="187"/>
  <c r="I6" i="187"/>
  <c r="G6" i="187"/>
  <c r="AI5" i="187"/>
  <c r="AG5" i="187"/>
  <c r="AE5" i="187"/>
  <c r="AC5" i="187"/>
  <c r="AA5" i="187"/>
  <c r="Y5" i="187"/>
  <c r="W5" i="187"/>
  <c r="U5" i="187"/>
  <c r="S5" i="187"/>
  <c r="Q5" i="187"/>
  <c r="O5" i="187"/>
  <c r="M5" i="187"/>
  <c r="K5" i="187"/>
  <c r="I5" i="187"/>
  <c r="G5" i="187"/>
  <c r="AI11" i="186"/>
  <c r="AG11" i="186"/>
  <c r="AE11" i="186"/>
  <c r="AC11" i="186"/>
  <c r="AA11" i="186"/>
  <c r="Y11" i="186"/>
  <c r="W11" i="186"/>
  <c r="U11" i="186"/>
  <c r="S11" i="186"/>
  <c r="Q11" i="186"/>
  <c r="O11" i="186"/>
  <c r="M11" i="186"/>
  <c r="K11" i="186"/>
  <c r="I11" i="186"/>
  <c r="G11" i="186"/>
  <c r="AI10" i="186"/>
  <c r="AG10" i="186"/>
  <c r="AE10" i="186"/>
  <c r="AC10" i="186"/>
  <c r="AA10" i="186"/>
  <c r="Y10" i="186"/>
  <c r="W10" i="186"/>
  <c r="U10" i="186"/>
  <c r="S10" i="186"/>
  <c r="Q10" i="186"/>
  <c r="O10" i="186"/>
  <c r="M10" i="186"/>
  <c r="K10" i="186"/>
  <c r="I10" i="186"/>
  <c r="G10" i="186"/>
  <c r="AI9" i="186"/>
  <c r="AG9" i="186"/>
  <c r="AE9" i="186"/>
  <c r="AC9" i="186"/>
  <c r="AA9" i="186"/>
  <c r="Y9" i="186"/>
  <c r="W9" i="186"/>
  <c r="U9" i="186"/>
  <c r="S9" i="186"/>
  <c r="Q9" i="186"/>
  <c r="O9" i="186"/>
  <c r="M9" i="186"/>
  <c r="K9" i="186"/>
  <c r="I9" i="186"/>
  <c r="G9" i="186"/>
  <c r="AI8" i="186"/>
  <c r="AG8" i="186"/>
  <c r="AE8" i="186"/>
  <c r="AC8" i="186"/>
  <c r="AA8" i="186"/>
  <c r="Y8" i="186"/>
  <c r="W8" i="186"/>
  <c r="U8" i="186"/>
  <c r="S8" i="186"/>
  <c r="Q8" i="186"/>
  <c r="O8" i="186"/>
  <c r="M8" i="186"/>
  <c r="K8" i="186"/>
  <c r="I8" i="186"/>
  <c r="G8" i="186"/>
  <c r="AI7" i="186"/>
  <c r="AG7" i="186"/>
  <c r="AE7" i="186"/>
  <c r="AC7" i="186"/>
  <c r="AA7" i="186"/>
  <c r="Y7" i="186"/>
  <c r="W7" i="186"/>
  <c r="U7" i="186"/>
  <c r="S7" i="186"/>
  <c r="Q7" i="186"/>
  <c r="O7" i="186"/>
  <c r="M7" i="186"/>
  <c r="K7" i="186"/>
  <c r="I7" i="186"/>
  <c r="G7" i="186"/>
  <c r="AI6" i="186"/>
  <c r="AG6" i="186"/>
  <c r="AE6" i="186"/>
  <c r="AC6" i="186"/>
  <c r="AA6" i="186"/>
  <c r="Y6" i="186"/>
  <c r="W6" i="186"/>
  <c r="U6" i="186"/>
  <c r="S6" i="186"/>
  <c r="Q6" i="186"/>
  <c r="O6" i="186"/>
  <c r="M6" i="186"/>
  <c r="K6" i="186"/>
  <c r="I6" i="186"/>
  <c r="G6" i="186"/>
  <c r="AI5" i="186"/>
  <c r="AG5" i="186"/>
  <c r="AE5" i="186"/>
  <c r="AC5" i="186"/>
  <c r="AA5" i="186"/>
  <c r="Y5" i="186"/>
  <c r="W5" i="186"/>
  <c r="U5" i="186"/>
  <c r="S5" i="186"/>
  <c r="Q5" i="186"/>
  <c r="O5" i="186"/>
  <c r="M5" i="186"/>
  <c r="K5" i="186"/>
  <c r="I5" i="186"/>
  <c r="G5" i="186"/>
  <c r="AI7" i="185"/>
  <c r="AG7" i="185"/>
  <c r="AE7" i="185"/>
  <c r="AC7" i="185"/>
  <c r="AA7" i="185"/>
  <c r="Y7" i="185"/>
  <c r="W7" i="185"/>
  <c r="U7" i="185"/>
  <c r="S7" i="185"/>
  <c r="Q7" i="185"/>
  <c r="O7" i="185"/>
  <c r="M7" i="185"/>
  <c r="K7" i="185"/>
  <c r="I7" i="185"/>
  <c r="G7" i="185"/>
  <c r="AI6" i="185"/>
  <c r="AG6" i="185"/>
  <c r="AE6" i="185"/>
  <c r="AC6" i="185"/>
  <c r="AA6" i="185"/>
  <c r="Y6" i="185"/>
  <c r="W6" i="185"/>
  <c r="U6" i="185"/>
  <c r="S6" i="185"/>
  <c r="Q6" i="185"/>
  <c r="O6" i="185"/>
  <c r="M6" i="185"/>
  <c r="K6" i="185"/>
  <c r="I6" i="185"/>
  <c r="G6" i="185"/>
  <c r="AI5" i="185"/>
  <c r="AG5" i="185"/>
  <c r="AE5" i="185"/>
  <c r="AC5" i="185"/>
  <c r="AA5" i="185"/>
  <c r="Y5" i="185"/>
  <c r="W5" i="185"/>
  <c r="U5" i="185"/>
  <c r="S5" i="185"/>
  <c r="Q5" i="185"/>
  <c r="O5" i="185"/>
  <c r="M5" i="185"/>
  <c r="K5" i="185"/>
  <c r="I5" i="185"/>
  <c r="G5" i="185"/>
  <c r="AI14" i="184"/>
  <c r="AG14" i="184"/>
  <c r="AE14" i="184"/>
  <c r="AC14" i="184"/>
  <c r="AA14" i="184"/>
  <c r="Y14" i="184"/>
  <c r="W14" i="184"/>
  <c r="U14" i="184"/>
  <c r="S14" i="184"/>
  <c r="Q14" i="184"/>
  <c r="O14" i="184"/>
  <c r="M14" i="184"/>
  <c r="K14" i="184"/>
  <c r="I14" i="184"/>
  <c r="G14" i="184"/>
  <c r="AI13" i="184"/>
  <c r="AG13" i="184"/>
  <c r="AE13" i="184"/>
  <c r="AC13" i="184"/>
  <c r="AA13" i="184"/>
  <c r="Y13" i="184"/>
  <c r="W13" i="184"/>
  <c r="U13" i="184"/>
  <c r="S13" i="184"/>
  <c r="Q13" i="184"/>
  <c r="O13" i="184"/>
  <c r="M13" i="184"/>
  <c r="K13" i="184"/>
  <c r="I13" i="184"/>
  <c r="G13" i="184"/>
  <c r="AI12" i="184"/>
  <c r="AG12" i="184"/>
  <c r="AE12" i="184"/>
  <c r="AC12" i="184"/>
  <c r="AA12" i="184"/>
  <c r="Y12" i="184"/>
  <c r="W12" i="184"/>
  <c r="U12" i="184"/>
  <c r="S12" i="184"/>
  <c r="Q12" i="184"/>
  <c r="O12" i="184"/>
  <c r="M12" i="184"/>
  <c r="K12" i="184"/>
  <c r="I12" i="184"/>
  <c r="G12" i="184"/>
  <c r="AI11" i="184"/>
  <c r="AG11" i="184"/>
  <c r="AE11" i="184"/>
  <c r="AC11" i="184"/>
  <c r="AA11" i="184"/>
  <c r="Y11" i="184"/>
  <c r="W11" i="184"/>
  <c r="U11" i="184"/>
  <c r="S11" i="184"/>
  <c r="Q11" i="184"/>
  <c r="O11" i="184"/>
  <c r="M11" i="184"/>
  <c r="K11" i="184"/>
  <c r="I11" i="184"/>
  <c r="G11" i="184"/>
  <c r="AI10" i="184"/>
  <c r="AG10" i="184"/>
  <c r="AE10" i="184"/>
  <c r="AC10" i="184"/>
  <c r="AA10" i="184"/>
  <c r="Y10" i="184"/>
  <c r="W10" i="184"/>
  <c r="U10" i="184"/>
  <c r="S10" i="184"/>
  <c r="Q10" i="184"/>
  <c r="O10" i="184"/>
  <c r="M10" i="184"/>
  <c r="K10" i="184"/>
  <c r="I10" i="184"/>
  <c r="G10" i="184"/>
  <c r="AI9" i="184"/>
  <c r="AG9" i="184"/>
  <c r="AE9" i="184"/>
  <c r="AC9" i="184"/>
  <c r="AA9" i="184"/>
  <c r="Y9" i="184"/>
  <c r="W9" i="184"/>
  <c r="U9" i="184"/>
  <c r="S9" i="184"/>
  <c r="Q9" i="184"/>
  <c r="O9" i="184"/>
  <c r="M9" i="184"/>
  <c r="K9" i="184"/>
  <c r="I9" i="184"/>
  <c r="G9" i="184"/>
  <c r="AI8" i="184"/>
  <c r="AG8" i="184"/>
  <c r="AE8" i="184"/>
  <c r="AC8" i="184"/>
  <c r="AA8" i="184"/>
  <c r="Y8" i="184"/>
  <c r="W8" i="184"/>
  <c r="U8" i="184"/>
  <c r="S8" i="184"/>
  <c r="Q8" i="184"/>
  <c r="O8" i="184"/>
  <c r="M8" i="184"/>
  <c r="K8" i="184"/>
  <c r="I8" i="184"/>
  <c r="G8" i="184"/>
  <c r="AI7" i="184"/>
  <c r="AG7" i="184"/>
  <c r="AE7" i="184"/>
  <c r="AC7" i="184"/>
  <c r="AA7" i="184"/>
  <c r="Y7" i="184"/>
  <c r="W7" i="184"/>
  <c r="U7" i="184"/>
  <c r="S7" i="184"/>
  <c r="Q7" i="184"/>
  <c r="O7" i="184"/>
  <c r="M7" i="184"/>
  <c r="K7" i="184"/>
  <c r="I7" i="184"/>
  <c r="G7" i="184"/>
  <c r="AJ7" i="184" s="1"/>
  <c r="AI6" i="184"/>
  <c r="AG6" i="184"/>
  <c r="AE6" i="184"/>
  <c r="AC6" i="184"/>
  <c r="AA6" i="184"/>
  <c r="Y6" i="184"/>
  <c r="W6" i="184"/>
  <c r="U6" i="184"/>
  <c r="S6" i="184"/>
  <c r="Q6" i="184"/>
  <c r="O6" i="184"/>
  <c r="M6" i="184"/>
  <c r="K6" i="184"/>
  <c r="I6" i="184"/>
  <c r="G6" i="184"/>
  <c r="AI5" i="184"/>
  <c r="AG5" i="184"/>
  <c r="AE5" i="184"/>
  <c r="AC5" i="184"/>
  <c r="AA5" i="184"/>
  <c r="Y5" i="184"/>
  <c r="W5" i="184"/>
  <c r="U5" i="184"/>
  <c r="S5" i="184"/>
  <c r="Q5" i="184"/>
  <c r="O5" i="184"/>
  <c r="M5" i="184"/>
  <c r="K5" i="184"/>
  <c r="I5" i="184"/>
  <c r="G5" i="184"/>
  <c r="AI14" i="183"/>
  <c r="AG14" i="183"/>
  <c r="AE14" i="183"/>
  <c r="AC14" i="183"/>
  <c r="AA14" i="183"/>
  <c r="Y14" i="183"/>
  <c r="W14" i="183"/>
  <c r="U14" i="183"/>
  <c r="S14" i="183"/>
  <c r="Q14" i="183"/>
  <c r="O14" i="183"/>
  <c r="M14" i="183"/>
  <c r="K14" i="183"/>
  <c r="I14" i="183"/>
  <c r="G14" i="183"/>
  <c r="AI13" i="183"/>
  <c r="AG13" i="183"/>
  <c r="AE13" i="183"/>
  <c r="AC13" i="183"/>
  <c r="AA13" i="183"/>
  <c r="Y13" i="183"/>
  <c r="W13" i="183"/>
  <c r="U13" i="183"/>
  <c r="S13" i="183"/>
  <c r="Q13" i="183"/>
  <c r="O13" i="183"/>
  <c r="M13" i="183"/>
  <c r="K13" i="183"/>
  <c r="I13" i="183"/>
  <c r="G13" i="183"/>
  <c r="AI12" i="183"/>
  <c r="AG12" i="183"/>
  <c r="AE12" i="183"/>
  <c r="AC12" i="183"/>
  <c r="AA12" i="183"/>
  <c r="Y12" i="183"/>
  <c r="W12" i="183"/>
  <c r="U12" i="183"/>
  <c r="S12" i="183"/>
  <c r="Q12" i="183"/>
  <c r="O12" i="183"/>
  <c r="M12" i="183"/>
  <c r="K12" i="183"/>
  <c r="I12" i="183"/>
  <c r="G12" i="183"/>
  <c r="AI11" i="183"/>
  <c r="AG11" i="183"/>
  <c r="AE11" i="183"/>
  <c r="AC11" i="183"/>
  <c r="AA11" i="183"/>
  <c r="Y11" i="183"/>
  <c r="W11" i="183"/>
  <c r="U11" i="183"/>
  <c r="S11" i="183"/>
  <c r="Q11" i="183"/>
  <c r="O11" i="183"/>
  <c r="M11" i="183"/>
  <c r="K11" i="183"/>
  <c r="I11" i="183"/>
  <c r="G11" i="183"/>
  <c r="AI10" i="183"/>
  <c r="AG10" i="183"/>
  <c r="AE10" i="183"/>
  <c r="AC10" i="183"/>
  <c r="AA10" i="183"/>
  <c r="Y10" i="183"/>
  <c r="W10" i="183"/>
  <c r="U10" i="183"/>
  <c r="S10" i="183"/>
  <c r="Q10" i="183"/>
  <c r="O10" i="183"/>
  <c r="M10" i="183"/>
  <c r="K10" i="183"/>
  <c r="I10" i="183"/>
  <c r="G10" i="183"/>
  <c r="AI9" i="183"/>
  <c r="AG9" i="183"/>
  <c r="AE9" i="183"/>
  <c r="AC9" i="183"/>
  <c r="AA9" i="183"/>
  <c r="Y9" i="183"/>
  <c r="W9" i="183"/>
  <c r="U9" i="183"/>
  <c r="S9" i="183"/>
  <c r="Q9" i="183"/>
  <c r="O9" i="183"/>
  <c r="M9" i="183"/>
  <c r="K9" i="183"/>
  <c r="I9" i="183"/>
  <c r="G9" i="183"/>
  <c r="AI8" i="183"/>
  <c r="AG8" i="183"/>
  <c r="AE8" i="183"/>
  <c r="AC8" i="183"/>
  <c r="AA8" i="183"/>
  <c r="Y8" i="183"/>
  <c r="W8" i="183"/>
  <c r="U8" i="183"/>
  <c r="S8" i="183"/>
  <c r="Q8" i="183"/>
  <c r="O8" i="183"/>
  <c r="M8" i="183"/>
  <c r="K8" i="183"/>
  <c r="I8" i="183"/>
  <c r="G8" i="183"/>
  <c r="AI7" i="183"/>
  <c r="AG7" i="183"/>
  <c r="AE7" i="183"/>
  <c r="AC7" i="183"/>
  <c r="AA7" i="183"/>
  <c r="Y7" i="183"/>
  <c r="W7" i="183"/>
  <c r="U7" i="183"/>
  <c r="S7" i="183"/>
  <c r="Q7" i="183"/>
  <c r="O7" i="183"/>
  <c r="M7" i="183"/>
  <c r="K7" i="183"/>
  <c r="I7" i="183"/>
  <c r="G7" i="183"/>
  <c r="AI6" i="183"/>
  <c r="AG6" i="183"/>
  <c r="AE6" i="183"/>
  <c r="AC6" i="183"/>
  <c r="AA6" i="183"/>
  <c r="Y6" i="183"/>
  <c r="W6" i="183"/>
  <c r="U6" i="183"/>
  <c r="S6" i="183"/>
  <c r="Q6" i="183"/>
  <c r="O6" i="183"/>
  <c r="M6" i="183"/>
  <c r="K6" i="183"/>
  <c r="I6" i="183"/>
  <c r="G6" i="183"/>
  <c r="AI5" i="183"/>
  <c r="AG5" i="183"/>
  <c r="AE5" i="183"/>
  <c r="AC5" i="183"/>
  <c r="AA5" i="183"/>
  <c r="Y5" i="183"/>
  <c r="W5" i="183"/>
  <c r="U5" i="183"/>
  <c r="S5" i="183"/>
  <c r="Q5" i="183"/>
  <c r="O5" i="183"/>
  <c r="M5" i="183"/>
  <c r="K5" i="183"/>
  <c r="I5" i="183"/>
  <c r="G5" i="183"/>
  <c r="AI12" i="182"/>
  <c r="AG12" i="182"/>
  <c r="AE12" i="182"/>
  <c r="AC12" i="182"/>
  <c r="AA12" i="182"/>
  <c r="Y12" i="182"/>
  <c r="W12" i="182"/>
  <c r="U12" i="182"/>
  <c r="S12" i="182"/>
  <c r="Q12" i="182"/>
  <c r="O12" i="182"/>
  <c r="M12" i="182"/>
  <c r="K12" i="182"/>
  <c r="I12" i="182"/>
  <c r="G12" i="182"/>
  <c r="AI11" i="182"/>
  <c r="AG11" i="182"/>
  <c r="AE11" i="182"/>
  <c r="AC11" i="182"/>
  <c r="AA11" i="182"/>
  <c r="Y11" i="182"/>
  <c r="W11" i="182"/>
  <c r="U11" i="182"/>
  <c r="S11" i="182"/>
  <c r="Q11" i="182"/>
  <c r="O11" i="182"/>
  <c r="M11" i="182"/>
  <c r="K11" i="182"/>
  <c r="I11" i="182"/>
  <c r="G11" i="182"/>
  <c r="AI10" i="182"/>
  <c r="AG10" i="182"/>
  <c r="AE10" i="182"/>
  <c r="AC10" i="182"/>
  <c r="AA10" i="182"/>
  <c r="Y10" i="182"/>
  <c r="W10" i="182"/>
  <c r="U10" i="182"/>
  <c r="S10" i="182"/>
  <c r="Q10" i="182"/>
  <c r="O10" i="182"/>
  <c r="M10" i="182"/>
  <c r="K10" i="182"/>
  <c r="I10" i="182"/>
  <c r="G10" i="182"/>
  <c r="AI9" i="182"/>
  <c r="AG9" i="182"/>
  <c r="AE9" i="182"/>
  <c r="AC9" i="182"/>
  <c r="AA9" i="182"/>
  <c r="Y9" i="182"/>
  <c r="W9" i="182"/>
  <c r="U9" i="182"/>
  <c r="S9" i="182"/>
  <c r="Q9" i="182"/>
  <c r="O9" i="182"/>
  <c r="M9" i="182"/>
  <c r="K9" i="182"/>
  <c r="I9" i="182"/>
  <c r="G9" i="182"/>
  <c r="AI8" i="182"/>
  <c r="AG8" i="182"/>
  <c r="AE8" i="182"/>
  <c r="AC8" i="182"/>
  <c r="AA8" i="182"/>
  <c r="Y8" i="182"/>
  <c r="W8" i="182"/>
  <c r="U8" i="182"/>
  <c r="S8" i="182"/>
  <c r="Q8" i="182"/>
  <c r="O8" i="182"/>
  <c r="M8" i="182"/>
  <c r="K8" i="182"/>
  <c r="I8" i="182"/>
  <c r="G8" i="182"/>
  <c r="AI7" i="182"/>
  <c r="AG7" i="182"/>
  <c r="AE7" i="182"/>
  <c r="AC7" i="182"/>
  <c r="AA7" i="182"/>
  <c r="Y7" i="182"/>
  <c r="W7" i="182"/>
  <c r="U7" i="182"/>
  <c r="S7" i="182"/>
  <c r="Q7" i="182"/>
  <c r="O7" i="182"/>
  <c r="M7" i="182"/>
  <c r="K7" i="182"/>
  <c r="I7" i="182"/>
  <c r="G7" i="182"/>
  <c r="AI6" i="182"/>
  <c r="AG6" i="182"/>
  <c r="AE6" i="182"/>
  <c r="AC6" i="182"/>
  <c r="AA6" i="182"/>
  <c r="Y6" i="182"/>
  <c r="W6" i="182"/>
  <c r="U6" i="182"/>
  <c r="S6" i="182"/>
  <c r="Q6" i="182"/>
  <c r="O6" i="182"/>
  <c r="M6" i="182"/>
  <c r="K6" i="182"/>
  <c r="I6" i="182"/>
  <c r="G6" i="182"/>
  <c r="AI5" i="182"/>
  <c r="AG5" i="182"/>
  <c r="AE5" i="182"/>
  <c r="AC5" i="182"/>
  <c r="AA5" i="182"/>
  <c r="Y5" i="182"/>
  <c r="W5" i="182"/>
  <c r="U5" i="182"/>
  <c r="S5" i="182"/>
  <c r="Q5" i="182"/>
  <c r="O5" i="182"/>
  <c r="M5" i="182"/>
  <c r="K5" i="182"/>
  <c r="I5" i="182"/>
  <c r="G5" i="182"/>
  <c r="AI11" i="180"/>
  <c r="AG11" i="180"/>
  <c r="AE11" i="180"/>
  <c r="AC11" i="180"/>
  <c r="AA11" i="180"/>
  <c r="Y11" i="180"/>
  <c r="W11" i="180"/>
  <c r="U11" i="180"/>
  <c r="S11" i="180"/>
  <c r="Q11" i="180"/>
  <c r="O11" i="180"/>
  <c r="M11" i="180"/>
  <c r="K11" i="180"/>
  <c r="I11" i="180"/>
  <c r="G11" i="180"/>
  <c r="AI10" i="180"/>
  <c r="AG10" i="180"/>
  <c r="AE10" i="180"/>
  <c r="AC10" i="180"/>
  <c r="AA10" i="180"/>
  <c r="Y10" i="180"/>
  <c r="W10" i="180"/>
  <c r="U10" i="180"/>
  <c r="S10" i="180"/>
  <c r="Q10" i="180"/>
  <c r="O10" i="180"/>
  <c r="M10" i="180"/>
  <c r="K10" i="180"/>
  <c r="I10" i="180"/>
  <c r="G10" i="180"/>
  <c r="AI9" i="180"/>
  <c r="AG9" i="180"/>
  <c r="AE9" i="180"/>
  <c r="AC9" i="180"/>
  <c r="AA9" i="180"/>
  <c r="Y9" i="180"/>
  <c r="W9" i="180"/>
  <c r="U9" i="180"/>
  <c r="S9" i="180"/>
  <c r="Q9" i="180"/>
  <c r="O9" i="180"/>
  <c r="M9" i="180"/>
  <c r="K9" i="180"/>
  <c r="I9" i="180"/>
  <c r="G9" i="180"/>
  <c r="AI8" i="180"/>
  <c r="AG8" i="180"/>
  <c r="AE8" i="180"/>
  <c r="AC8" i="180"/>
  <c r="AA8" i="180"/>
  <c r="Y8" i="180"/>
  <c r="W8" i="180"/>
  <c r="U8" i="180"/>
  <c r="S8" i="180"/>
  <c r="Q8" i="180"/>
  <c r="O8" i="180"/>
  <c r="M8" i="180"/>
  <c r="K8" i="180"/>
  <c r="I8" i="180"/>
  <c r="G8" i="180"/>
  <c r="AI7" i="180"/>
  <c r="AG7" i="180"/>
  <c r="AE7" i="180"/>
  <c r="AC7" i="180"/>
  <c r="AA7" i="180"/>
  <c r="Y7" i="180"/>
  <c r="W7" i="180"/>
  <c r="U7" i="180"/>
  <c r="S7" i="180"/>
  <c r="Q7" i="180"/>
  <c r="O7" i="180"/>
  <c r="M7" i="180"/>
  <c r="K7" i="180"/>
  <c r="I7" i="180"/>
  <c r="G7" i="180"/>
  <c r="AI6" i="180"/>
  <c r="AG6" i="180"/>
  <c r="AE6" i="180"/>
  <c r="AC6" i="180"/>
  <c r="AA6" i="180"/>
  <c r="Y6" i="180"/>
  <c r="W6" i="180"/>
  <c r="U6" i="180"/>
  <c r="S6" i="180"/>
  <c r="Q6" i="180"/>
  <c r="O6" i="180"/>
  <c r="M6" i="180"/>
  <c r="K6" i="180"/>
  <c r="I6" i="180"/>
  <c r="G6" i="180"/>
  <c r="AI5" i="180"/>
  <c r="AG5" i="180"/>
  <c r="AE5" i="180"/>
  <c r="AC5" i="180"/>
  <c r="AA5" i="180"/>
  <c r="Y5" i="180"/>
  <c r="W5" i="180"/>
  <c r="U5" i="180"/>
  <c r="S5" i="180"/>
  <c r="Q5" i="180"/>
  <c r="O5" i="180"/>
  <c r="M5" i="180"/>
  <c r="K5" i="180"/>
  <c r="I5" i="180"/>
  <c r="G5" i="180"/>
  <c r="AI25" i="179"/>
  <c r="AG25" i="179"/>
  <c r="AE25" i="179"/>
  <c r="AC25" i="179"/>
  <c r="AA25" i="179"/>
  <c r="Y25" i="179"/>
  <c r="W25" i="179"/>
  <c r="U25" i="179"/>
  <c r="S25" i="179"/>
  <c r="Q25" i="179"/>
  <c r="O25" i="179"/>
  <c r="M25" i="179"/>
  <c r="K25" i="179"/>
  <c r="I25" i="179"/>
  <c r="G25" i="179"/>
  <c r="AI24" i="179"/>
  <c r="AG24" i="179"/>
  <c r="AE24" i="179"/>
  <c r="AC24" i="179"/>
  <c r="AA24" i="179"/>
  <c r="Y24" i="179"/>
  <c r="W24" i="179"/>
  <c r="U24" i="179"/>
  <c r="S24" i="179"/>
  <c r="Q24" i="179"/>
  <c r="O24" i="179"/>
  <c r="M24" i="179"/>
  <c r="K24" i="179"/>
  <c r="I24" i="179"/>
  <c r="G24" i="179"/>
  <c r="AI23" i="179"/>
  <c r="AG23" i="179"/>
  <c r="AE23" i="179"/>
  <c r="AC23" i="179"/>
  <c r="AA23" i="179"/>
  <c r="Y23" i="179"/>
  <c r="W23" i="179"/>
  <c r="U23" i="179"/>
  <c r="S23" i="179"/>
  <c r="Q23" i="179"/>
  <c r="O23" i="179"/>
  <c r="M23" i="179"/>
  <c r="K23" i="179"/>
  <c r="I23" i="179"/>
  <c r="G23" i="179"/>
  <c r="AI22" i="179"/>
  <c r="AG22" i="179"/>
  <c r="AE22" i="179"/>
  <c r="AC22" i="179"/>
  <c r="AA22" i="179"/>
  <c r="Y22" i="179"/>
  <c r="W22" i="179"/>
  <c r="U22" i="179"/>
  <c r="S22" i="179"/>
  <c r="Q22" i="179"/>
  <c r="O22" i="179"/>
  <c r="M22" i="179"/>
  <c r="K22" i="179"/>
  <c r="I22" i="179"/>
  <c r="G22" i="179"/>
  <c r="AI21" i="179"/>
  <c r="AG21" i="179"/>
  <c r="AE21" i="179"/>
  <c r="AC21" i="179"/>
  <c r="AA21" i="179"/>
  <c r="Y21" i="179"/>
  <c r="W21" i="179"/>
  <c r="U21" i="179"/>
  <c r="S21" i="179"/>
  <c r="Q21" i="179"/>
  <c r="O21" i="179"/>
  <c r="M21" i="179"/>
  <c r="K21" i="179"/>
  <c r="I21" i="179"/>
  <c r="G21" i="179"/>
  <c r="AI20" i="179"/>
  <c r="AG20" i="179"/>
  <c r="AE20" i="179"/>
  <c r="AC20" i="179"/>
  <c r="AA20" i="179"/>
  <c r="Y20" i="179"/>
  <c r="W20" i="179"/>
  <c r="U20" i="179"/>
  <c r="S20" i="179"/>
  <c r="Q20" i="179"/>
  <c r="O20" i="179"/>
  <c r="M20" i="179"/>
  <c r="K20" i="179"/>
  <c r="I20" i="179"/>
  <c r="G20" i="179"/>
  <c r="AI19" i="179"/>
  <c r="AG19" i="179"/>
  <c r="AE19" i="179"/>
  <c r="AC19" i="179"/>
  <c r="AA19" i="179"/>
  <c r="Y19" i="179"/>
  <c r="W19" i="179"/>
  <c r="U19" i="179"/>
  <c r="S19" i="179"/>
  <c r="Q19" i="179"/>
  <c r="O19" i="179"/>
  <c r="M19" i="179"/>
  <c r="K19" i="179"/>
  <c r="I19" i="179"/>
  <c r="G19" i="179"/>
  <c r="AI18" i="179"/>
  <c r="AG18" i="179"/>
  <c r="AE18" i="179"/>
  <c r="AC18" i="179"/>
  <c r="AA18" i="179"/>
  <c r="Y18" i="179"/>
  <c r="W18" i="179"/>
  <c r="U18" i="179"/>
  <c r="S18" i="179"/>
  <c r="Q18" i="179"/>
  <c r="O18" i="179"/>
  <c r="M18" i="179"/>
  <c r="K18" i="179"/>
  <c r="I18" i="179"/>
  <c r="G18" i="179"/>
  <c r="AI17" i="179"/>
  <c r="AG17" i="179"/>
  <c r="AE17" i="179"/>
  <c r="AC17" i="179"/>
  <c r="AA17" i="179"/>
  <c r="Y17" i="179"/>
  <c r="W17" i="179"/>
  <c r="U17" i="179"/>
  <c r="S17" i="179"/>
  <c r="Q17" i="179"/>
  <c r="O17" i="179"/>
  <c r="M17" i="179"/>
  <c r="K17" i="179"/>
  <c r="I17" i="179"/>
  <c r="G17" i="179"/>
  <c r="AI16" i="179"/>
  <c r="AG16" i="179"/>
  <c r="AE16" i="179"/>
  <c r="AC16" i="179"/>
  <c r="AA16" i="179"/>
  <c r="Y16" i="179"/>
  <c r="W16" i="179"/>
  <c r="U16" i="179"/>
  <c r="S16" i="179"/>
  <c r="Q16" i="179"/>
  <c r="O16" i="179"/>
  <c r="M16" i="179"/>
  <c r="K16" i="179"/>
  <c r="I16" i="179"/>
  <c r="G16" i="179"/>
  <c r="AI15" i="179"/>
  <c r="AG15" i="179"/>
  <c r="AE15" i="179"/>
  <c r="AC15" i="179"/>
  <c r="AA15" i="179"/>
  <c r="Y15" i="179"/>
  <c r="W15" i="179"/>
  <c r="U15" i="179"/>
  <c r="S15" i="179"/>
  <c r="Q15" i="179"/>
  <c r="O15" i="179"/>
  <c r="M15" i="179"/>
  <c r="K15" i="179"/>
  <c r="I15" i="179"/>
  <c r="G15" i="179"/>
  <c r="AI14" i="179"/>
  <c r="AG14" i="179"/>
  <c r="AE14" i="179"/>
  <c r="AC14" i="179"/>
  <c r="AA14" i="179"/>
  <c r="Y14" i="179"/>
  <c r="W14" i="179"/>
  <c r="U14" i="179"/>
  <c r="S14" i="179"/>
  <c r="Q14" i="179"/>
  <c r="O14" i="179"/>
  <c r="M14" i="179"/>
  <c r="K14" i="179"/>
  <c r="I14" i="179"/>
  <c r="G14" i="179"/>
  <c r="AI13" i="179"/>
  <c r="AG13" i="179"/>
  <c r="AE13" i="179"/>
  <c r="AC13" i="179"/>
  <c r="AA13" i="179"/>
  <c r="Y13" i="179"/>
  <c r="W13" i="179"/>
  <c r="U13" i="179"/>
  <c r="S13" i="179"/>
  <c r="Q13" i="179"/>
  <c r="O13" i="179"/>
  <c r="M13" i="179"/>
  <c r="K13" i="179"/>
  <c r="I13" i="179"/>
  <c r="G13" i="179"/>
  <c r="AI12" i="179"/>
  <c r="AG12" i="179"/>
  <c r="AE12" i="179"/>
  <c r="AC12" i="179"/>
  <c r="AA12" i="179"/>
  <c r="Y12" i="179"/>
  <c r="W12" i="179"/>
  <c r="U12" i="179"/>
  <c r="S12" i="179"/>
  <c r="Q12" i="179"/>
  <c r="O12" i="179"/>
  <c r="M12" i="179"/>
  <c r="K12" i="179"/>
  <c r="I12" i="179"/>
  <c r="G12" i="179"/>
  <c r="AI11" i="179"/>
  <c r="AG11" i="179"/>
  <c r="AE11" i="179"/>
  <c r="AC11" i="179"/>
  <c r="AA11" i="179"/>
  <c r="Y11" i="179"/>
  <c r="W11" i="179"/>
  <c r="U11" i="179"/>
  <c r="S11" i="179"/>
  <c r="Q11" i="179"/>
  <c r="O11" i="179"/>
  <c r="M11" i="179"/>
  <c r="K11" i="179"/>
  <c r="I11" i="179"/>
  <c r="G11" i="179"/>
  <c r="AI10" i="179"/>
  <c r="AG10" i="179"/>
  <c r="AE10" i="179"/>
  <c r="AC10" i="179"/>
  <c r="AA10" i="179"/>
  <c r="Y10" i="179"/>
  <c r="W10" i="179"/>
  <c r="U10" i="179"/>
  <c r="S10" i="179"/>
  <c r="Q10" i="179"/>
  <c r="O10" i="179"/>
  <c r="M10" i="179"/>
  <c r="K10" i="179"/>
  <c r="I10" i="179"/>
  <c r="G10" i="179"/>
  <c r="AI9" i="179"/>
  <c r="AG9" i="179"/>
  <c r="AE9" i="179"/>
  <c r="AC9" i="179"/>
  <c r="AA9" i="179"/>
  <c r="Y9" i="179"/>
  <c r="W9" i="179"/>
  <c r="U9" i="179"/>
  <c r="S9" i="179"/>
  <c r="Q9" i="179"/>
  <c r="O9" i="179"/>
  <c r="M9" i="179"/>
  <c r="K9" i="179"/>
  <c r="I9" i="179"/>
  <c r="G9" i="179"/>
  <c r="AI8" i="179"/>
  <c r="AG8" i="179"/>
  <c r="AE8" i="179"/>
  <c r="AC8" i="179"/>
  <c r="AA8" i="179"/>
  <c r="Y8" i="179"/>
  <c r="W8" i="179"/>
  <c r="U8" i="179"/>
  <c r="S8" i="179"/>
  <c r="Q8" i="179"/>
  <c r="O8" i="179"/>
  <c r="M8" i="179"/>
  <c r="K8" i="179"/>
  <c r="I8" i="179"/>
  <c r="G8" i="179"/>
  <c r="AI7" i="179"/>
  <c r="AG7" i="179"/>
  <c r="AE7" i="179"/>
  <c r="AC7" i="179"/>
  <c r="AA7" i="179"/>
  <c r="Y7" i="179"/>
  <c r="W7" i="179"/>
  <c r="U7" i="179"/>
  <c r="S7" i="179"/>
  <c r="Q7" i="179"/>
  <c r="O7" i="179"/>
  <c r="M7" i="179"/>
  <c r="K7" i="179"/>
  <c r="I7" i="179"/>
  <c r="G7" i="179"/>
  <c r="AI6" i="179"/>
  <c r="AG6" i="179"/>
  <c r="AE6" i="179"/>
  <c r="AC6" i="179"/>
  <c r="AA6" i="179"/>
  <c r="Y6" i="179"/>
  <c r="W6" i="179"/>
  <c r="U6" i="179"/>
  <c r="S6" i="179"/>
  <c r="Q6" i="179"/>
  <c r="O6" i="179"/>
  <c r="M6" i="179"/>
  <c r="K6" i="179"/>
  <c r="I6" i="179"/>
  <c r="G6" i="179"/>
  <c r="AI5" i="179"/>
  <c r="AG5" i="179"/>
  <c r="AE5" i="179"/>
  <c r="AC5" i="179"/>
  <c r="AA5" i="179"/>
  <c r="Y5" i="179"/>
  <c r="W5" i="179"/>
  <c r="U5" i="179"/>
  <c r="S5" i="179"/>
  <c r="Q5" i="179"/>
  <c r="O5" i="179"/>
  <c r="M5" i="179"/>
  <c r="K5" i="179"/>
  <c r="I5" i="179"/>
  <c r="G5" i="179"/>
  <c r="AI31" i="178"/>
  <c r="AG31" i="178"/>
  <c r="AE31" i="178"/>
  <c r="AC31" i="178"/>
  <c r="AA31" i="178"/>
  <c r="Y31" i="178"/>
  <c r="W31" i="178"/>
  <c r="U31" i="178"/>
  <c r="S31" i="178"/>
  <c r="Q31" i="178"/>
  <c r="O31" i="178"/>
  <c r="M31" i="178"/>
  <c r="K31" i="178"/>
  <c r="I31" i="178"/>
  <c r="G31" i="178"/>
  <c r="AI30" i="178"/>
  <c r="AG30" i="178"/>
  <c r="AE30" i="178"/>
  <c r="AC30" i="178"/>
  <c r="AA30" i="178"/>
  <c r="Y30" i="178"/>
  <c r="W30" i="178"/>
  <c r="U30" i="178"/>
  <c r="S30" i="178"/>
  <c r="Q30" i="178"/>
  <c r="O30" i="178"/>
  <c r="M30" i="178"/>
  <c r="K30" i="178"/>
  <c r="I30" i="178"/>
  <c r="G30" i="178"/>
  <c r="AI29" i="178"/>
  <c r="AG29" i="178"/>
  <c r="AE29" i="178"/>
  <c r="AC29" i="178"/>
  <c r="AA29" i="178"/>
  <c r="Y29" i="178"/>
  <c r="W29" i="178"/>
  <c r="U29" i="178"/>
  <c r="S29" i="178"/>
  <c r="Q29" i="178"/>
  <c r="O29" i="178"/>
  <c r="M29" i="178"/>
  <c r="K29" i="178"/>
  <c r="I29" i="178"/>
  <c r="G29" i="178"/>
  <c r="AI27" i="178"/>
  <c r="AG27" i="178"/>
  <c r="AE27" i="178"/>
  <c r="AC27" i="178"/>
  <c r="AA27" i="178"/>
  <c r="Y27" i="178"/>
  <c r="W27" i="178"/>
  <c r="U27" i="178"/>
  <c r="S27" i="178"/>
  <c r="Q27" i="178"/>
  <c r="O27" i="178"/>
  <c r="M27" i="178"/>
  <c r="K27" i="178"/>
  <c r="I27" i="178"/>
  <c r="G27" i="178"/>
  <c r="AI26" i="178"/>
  <c r="AG26" i="178"/>
  <c r="AE26" i="178"/>
  <c r="AC26" i="178"/>
  <c r="AA26" i="178"/>
  <c r="Y26" i="178"/>
  <c r="W26" i="178"/>
  <c r="U26" i="178"/>
  <c r="S26" i="178"/>
  <c r="Q26" i="178"/>
  <c r="O26" i="178"/>
  <c r="M26" i="178"/>
  <c r="K26" i="178"/>
  <c r="I26" i="178"/>
  <c r="G26" i="178"/>
  <c r="AI25" i="178"/>
  <c r="AG25" i="178"/>
  <c r="AE25" i="178"/>
  <c r="AC25" i="178"/>
  <c r="AA25" i="178"/>
  <c r="Y25" i="178"/>
  <c r="W25" i="178"/>
  <c r="U25" i="178"/>
  <c r="S25" i="178"/>
  <c r="Q25" i="178"/>
  <c r="O25" i="178"/>
  <c r="M25" i="178"/>
  <c r="K25" i="178"/>
  <c r="I25" i="178"/>
  <c r="G25" i="178"/>
  <c r="AI24" i="178"/>
  <c r="AG24" i="178"/>
  <c r="AE24" i="178"/>
  <c r="AC24" i="178"/>
  <c r="AA24" i="178"/>
  <c r="Y24" i="178"/>
  <c r="W24" i="178"/>
  <c r="U24" i="178"/>
  <c r="S24" i="178"/>
  <c r="Q24" i="178"/>
  <c r="O24" i="178"/>
  <c r="M24" i="178"/>
  <c r="K24" i="178"/>
  <c r="I24" i="178"/>
  <c r="G24" i="178"/>
  <c r="AI23" i="178"/>
  <c r="AG23" i="178"/>
  <c r="AE23" i="178"/>
  <c r="AC23" i="178"/>
  <c r="AA23" i="178"/>
  <c r="Y23" i="178"/>
  <c r="W23" i="178"/>
  <c r="U23" i="178"/>
  <c r="S23" i="178"/>
  <c r="Q23" i="178"/>
  <c r="O23" i="178"/>
  <c r="M23" i="178"/>
  <c r="K23" i="178"/>
  <c r="I23" i="178"/>
  <c r="G23" i="178"/>
  <c r="AJ23" i="178" s="1"/>
  <c r="AI22" i="178"/>
  <c r="AG22" i="178"/>
  <c r="AE22" i="178"/>
  <c r="AC22" i="178"/>
  <c r="AA22" i="178"/>
  <c r="Y22" i="178"/>
  <c r="W22" i="178"/>
  <c r="U22" i="178"/>
  <c r="S22" i="178"/>
  <c r="Q22" i="178"/>
  <c r="O22" i="178"/>
  <c r="M22" i="178"/>
  <c r="K22" i="178"/>
  <c r="I22" i="178"/>
  <c r="G22" i="178"/>
  <c r="AI21" i="178"/>
  <c r="AG21" i="178"/>
  <c r="AE21" i="178"/>
  <c r="AC21" i="178"/>
  <c r="AA21" i="178"/>
  <c r="Y21" i="178"/>
  <c r="W21" i="178"/>
  <c r="U21" i="178"/>
  <c r="S21" i="178"/>
  <c r="Q21" i="178"/>
  <c r="O21" i="178"/>
  <c r="M21" i="178"/>
  <c r="K21" i="178"/>
  <c r="I21" i="178"/>
  <c r="G21" i="178"/>
  <c r="AI20" i="178"/>
  <c r="AG20" i="178"/>
  <c r="AE20" i="178"/>
  <c r="AC20" i="178"/>
  <c r="AA20" i="178"/>
  <c r="Y20" i="178"/>
  <c r="W20" i="178"/>
  <c r="U20" i="178"/>
  <c r="S20" i="178"/>
  <c r="Q20" i="178"/>
  <c r="O20" i="178"/>
  <c r="M20" i="178"/>
  <c r="K20" i="178"/>
  <c r="I20" i="178"/>
  <c r="G20" i="178"/>
  <c r="AI18" i="178"/>
  <c r="AG18" i="178"/>
  <c r="AE18" i="178"/>
  <c r="AC18" i="178"/>
  <c r="AA18" i="178"/>
  <c r="Y18" i="178"/>
  <c r="W18" i="178"/>
  <c r="U18" i="178"/>
  <c r="S18" i="178"/>
  <c r="Q18" i="178"/>
  <c r="O18" i="178"/>
  <c r="M18" i="178"/>
  <c r="K18" i="178"/>
  <c r="I18" i="178"/>
  <c r="G18" i="178"/>
  <c r="AI16" i="178"/>
  <c r="AG16" i="178"/>
  <c r="AE16" i="178"/>
  <c r="AC16" i="178"/>
  <c r="AA16" i="178"/>
  <c r="Y16" i="178"/>
  <c r="W16" i="178"/>
  <c r="U16" i="178"/>
  <c r="S16" i="178"/>
  <c r="Q16" i="178"/>
  <c r="O16" i="178"/>
  <c r="M16" i="178"/>
  <c r="K16" i="178"/>
  <c r="I16" i="178"/>
  <c r="G16" i="178"/>
  <c r="AI15" i="178"/>
  <c r="AG15" i="178"/>
  <c r="AE15" i="178"/>
  <c r="AC15" i="178"/>
  <c r="AA15" i="178"/>
  <c r="Y15" i="178"/>
  <c r="W15" i="178"/>
  <c r="U15" i="178"/>
  <c r="S15" i="178"/>
  <c r="Q15" i="178"/>
  <c r="O15" i="178"/>
  <c r="M15" i="178"/>
  <c r="K15" i="178"/>
  <c r="I15" i="178"/>
  <c r="G15" i="178"/>
  <c r="AI12" i="178"/>
  <c r="AG12" i="178"/>
  <c r="AE12" i="178"/>
  <c r="AC12" i="178"/>
  <c r="AA12" i="178"/>
  <c r="Y12" i="178"/>
  <c r="W12" i="178"/>
  <c r="U12" i="178"/>
  <c r="S12" i="178"/>
  <c r="Q12" i="178"/>
  <c r="O12" i="178"/>
  <c r="M12" i="178"/>
  <c r="K12" i="178"/>
  <c r="I12" i="178"/>
  <c r="G12" i="178"/>
  <c r="AI11" i="178"/>
  <c r="AG11" i="178"/>
  <c r="AE11" i="178"/>
  <c r="AC11" i="178"/>
  <c r="AA11" i="178"/>
  <c r="Y11" i="178"/>
  <c r="W11" i="178"/>
  <c r="U11" i="178"/>
  <c r="S11" i="178"/>
  <c r="Q11" i="178"/>
  <c r="O11" i="178"/>
  <c r="M11" i="178"/>
  <c r="K11" i="178"/>
  <c r="I11" i="178"/>
  <c r="G11" i="178"/>
  <c r="AJ11" i="178" s="1"/>
  <c r="AI9" i="178"/>
  <c r="AG9" i="178"/>
  <c r="AE9" i="178"/>
  <c r="AC9" i="178"/>
  <c r="AA9" i="178"/>
  <c r="Y9" i="178"/>
  <c r="W9" i="178"/>
  <c r="U9" i="178"/>
  <c r="S9" i="178"/>
  <c r="Q9" i="178"/>
  <c r="O9" i="178"/>
  <c r="M9" i="178"/>
  <c r="K9" i="178"/>
  <c r="I9" i="178"/>
  <c r="G9" i="178"/>
  <c r="AI8" i="178"/>
  <c r="AG8" i="178"/>
  <c r="AE8" i="178"/>
  <c r="AC8" i="178"/>
  <c r="AA8" i="178"/>
  <c r="Y8" i="178"/>
  <c r="W8" i="178"/>
  <c r="U8" i="178"/>
  <c r="S8" i="178"/>
  <c r="Q8" i="178"/>
  <c r="O8" i="178"/>
  <c r="M8" i="178"/>
  <c r="K8" i="178"/>
  <c r="I8" i="178"/>
  <c r="G8" i="178"/>
  <c r="AI7" i="178"/>
  <c r="AG7" i="178"/>
  <c r="AE7" i="178"/>
  <c r="AC7" i="178"/>
  <c r="AA7" i="178"/>
  <c r="Y7" i="178"/>
  <c r="W7" i="178"/>
  <c r="U7" i="178"/>
  <c r="S7" i="178"/>
  <c r="Q7" i="178"/>
  <c r="O7" i="178"/>
  <c r="M7" i="178"/>
  <c r="K7" i="178"/>
  <c r="I7" i="178"/>
  <c r="G7" i="178"/>
  <c r="AI6" i="178"/>
  <c r="AG6" i="178"/>
  <c r="AE6" i="178"/>
  <c r="AC6" i="178"/>
  <c r="AA6" i="178"/>
  <c r="Y6" i="178"/>
  <c r="W6" i="178"/>
  <c r="U6" i="178"/>
  <c r="S6" i="178"/>
  <c r="Q6" i="178"/>
  <c r="O6" i="178"/>
  <c r="M6" i="178"/>
  <c r="K6" i="178"/>
  <c r="I6" i="178"/>
  <c r="G6" i="178"/>
  <c r="AI5" i="178"/>
  <c r="AG5" i="178"/>
  <c r="AE5" i="178"/>
  <c r="AC5" i="178"/>
  <c r="AA5" i="178"/>
  <c r="Y5" i="178"/>
  <c r="W5" i="178"/>
  <c r="U5" i="178"/>
  <c r="S5" i="178"/>
  <c r="Q5" i="178"/>
  <c r="O5" i="178"/>
  <c r="M5" i="178"/>
  <c r="K5" i="178"/>
  <c r="I5" i="178"/>
  <c r="G5" i="178"/>
  <c r="AI32" i="178"/>
  <c r="AG32" i="178"/>
  <c r="AE32" i="178"/>
  <c r="AC32" i="178"/>
  <c r="AA32" i="178"/>
  <c r="Y32" i="178"/>
  <c r="W32" i="178"/>
  <c r="U32" i="178"/>
  <c r="S32" i="178"/>
  <c r="Q32" i="178"/>
  <c r="O32" i="178"/>
  <c r="M32" i="178"/>
  <c r="K32" i="178"/>
  <c r="I32" i="178"/>
  <c r="G32" i="178"/>
  <c r="AI28" i="178"/>
  <c r="AG28" i="178"/>
  <c r="AE28" i="178"/>
  <c r="AC28" i="178"/>
  <c r="AA28" i="178"/>
  <c r="Y28" i="178"/>
  <c r="W28" i="178"/>
  <c r="U28" i="178"/>
  <c r="S28" i="178"/>
  <c r="Q28" i="178"/>
  <c r="O28" i="178"/>
  <c r="M28" i="178"/>
  <c r="K28" i="178"/>
  <c r="I28" i="178"/>
  <c r="G28" i="178"/>
  <c r="AI19" i="178"/>
  <c r="AG19" i="178"/>
  <c r="AE19" i="178"/>
  <c r="AC19" i="178"/>
  <c r="AA19" i="178"/>
  <c r="Y19" i="178"/>
  <c r="W19" i="178"/>
  <c r="U19" i="178"/>
  <c r="S19" i="178"/>
  <c r="Q19" i="178"/>
  <c r="O19" i="178"/>
  <c r="M19" i="178"/>
  <c r="K19" i="178"/>
  <c r="I19" i="178"/>
  <c r="G19" i="178"/>
  <c r="AI17" i="178"/>
  <c r="AG17" i="178"/>
  <c r="AE17" i="178"/>
  <c r="AC17" i="178"/>
  <c r="AA17" i="178"/>
  <c r="Y17" i="178"/>
  <c r="W17" i="178"/>
  <c r="U17" i="178"/>
  <c r="S17" i="178"/>
  <c r="Q17" i="178"/>
  <c r="O17" i="178"/>
  <c r="M17" i="178"/>
  <c r="K17" i="178"/>
  <c r="I17" i="178"/>
  <c r="G17" i="178"/>
  <c r="AI14" i="178"/>
  <c r="AG14" i="178"/>
  <c r="AE14" i="178"/>
  <c r="AC14" i="178"/>
  <c r="AA14" i="178"/>
  <c r="Y14" i="178"/>
  <c r="W14" i="178"/>
  <c r="U14" i="178"/>
  <c r="S14" i="178"/>
  <c r="Q14" i="178"/>
  <c r="O14" i="178"/>
  <c r="M14" i="178"/>
  <c r="K14" i="178"/>
  <c r="I14" i="178"/>
  <c r="G14" i="178"/>
  <c r="AI13" i="178"/>
  <c r="AG13" i="178"/>
  <c r="AE13" i="178"/>
  <c r="AC13" i="178"/>
  <c r="AA13" i="178"/>
  <c r="Y13" i="178"/>
  <c r="W13" i="178"/>
  <c r="U13" i="178"/>
  <c r="S13" i="178"/>
  <c r="Q13" i="178"/>
  <c r="O13" i="178"/>
  <c r="M13" i="178"/>
  <c r="K13" i="178"/>
  <c r="I13" i="178"/>
  <c r="G13" i="178"/>
  <c r="AI10" i="178"/>
  <c r="AG10" i="178"/>
  <c r="AE10" i="178"/>
  <c r="AC10" i="178"/>
  <c r="AA10" i="178"/>
  <c r="Y10" i="178"/>
  <c r="W10" i="178"/>
  <c r="U10" i="178"/>
  <c r="S10" i="178"/>
  <c r="Q10" i="178"/>
  <c r="O10" i="178"/>
  <c r="M10" i="178"/>
  <c r="K10" i="178"/>
  <c r="I10" i="178"/>
  <c r="G10" i="178"/>
  <c r="AI63" i="177"/>
  <c r="AG63" i="177"/>
  <c r="AE63" i="177"/>
  <c r="AC63" i="177"/>
  <c r="AA63" i="177"/>
  <c r="Y63" i="177"/>
  <c r="W63" i="177"/>
  <c r="U63" i="177"/>
  <c r="S63" i="177"/>
  <c r="Q63" i="177"/>
  <c r="O63" i="177"/>
  <c r="M63" i="177"/>
  <c r="K63" i="177"/>
  <c r="I63" i="177"/>
  <c r="G63" i="177"/>
  <c r="AI62" i="177"/>
  <c r="AG62" i="177"/>
  <c r="AE62" i="177"/>
  <c r="AC62" i="177"/>
  <c r="AA62" i="177"/>
  <c r="Y62" i="177"/>
  <c r="W62" i="177"/>
  <c r="U62" i="177"/>
  <c r="S62" i="177"/>
  <c r="Q62" i="177"/>
  <c r="O62" i="177"/>
  <c r="M62" i="177"/>
  <c r="K62" i="177"/>
  <c r="I62" i="177"/>
  <c r="G62" i="177"/>
  <c r="AI61" i="177"/>
  <c r="AG61" i="177"/>
  <c r="AE61" i="177"/>
  <c r="AC61" i="177"/>
  <c r="AA61" i="177"/>
  <c r="Y61" i="177"/>
  <c r="W61" i="177"/>
  <c r="U61" i="177"/>
  <c r="S61" i="177"/>
  <c r="Q61" i="177"/>
  <c r="O61" i="177"/>
  <c r="M61" i="177"/>
  <c r="K61" i="177"/>
  <c r="I61" i="177"/>
  <c r="G61" i="177"/>
  <c r="AI59" i="177"/>
  <c r="AG59" i="177"/>
  <c r="AE59" i="177"/>
  <c r="AC59" i="177"/>
  <c r="AA59" i="177"/>
  <c r="Y59" i="177"/>
  <c r="W59" i="177"/>
  <c r="U59" i="177"/>
  <c r="S59" i="177"/>
  <c r="Q59" i="177"/>
  <c r="O59" i="177"/>
  <c r="M59" i="177"/>
  <c r="K59" i="177"/>
  <c r="I59" i="177"/>
  <c r="G59" i="177"/>
  <c r="AI58" i="177"/>
  <c r="AG58" i="177"/>
  <c r="AE58" i="177"/>
  <c r="AC58" i="177"/>
  <c r="AA58" i="177"/>
  <c r="Y58" i="177"/>
  <c r="W58" i="177"/>
  <c r="U58" i="177"/>
  <c r="S58" i="177"/>
  <c r="Q58" i="177"/>
  <c r="O58" i="177"/>
  <c r="M58" i="177"/>
  <c r="K58" i="177"/>
  <c r="I58" i="177"/>
  <c r="G58" i="177"/>
  <c r="AI57" i="177"/>
  <c r="AG57" i="177"/>
  <c r="AE57" i="177"/>
  <c r="AC57" i="177"/>
  <c r="AA57" i="177"/>
  <c r="Y57" i="177"/>
  <c r="W57" i="177"/>
  <c r="U57" i="177"/>
  <c r="S57" i="177"/>
  <c r="Q57" i="177"/>
  <c r="O57" i="177"/>
  <c r="M57" i="177"/>
  <c r="K57" i="177"/>
  <c r="I57" i="177"/>
  <c r="G57" i="177"/>
  <c r="AI55" i="177"/>
  <c r="AG55" i="177"/>
  <c r="AE55" i="177"/>
  <c r="AC55" i="177"/>
  <c r="AA55" i="177"/>
  <c r="Y55" i="177"/>
  <c r="W55" i="177"/>
  <c r="U55" i="177"/>
  <c r="S55" i="177"/>
  <c r="Q55" i="177"/>
  <c r="O55" i="177"/>
  <c r="M55" i="177"/>
  <c r="K55" i="177"/>
  <c r="I55" i="177"/>
  <c r="G55" i="177"/>
  <c r="AI52" i="177"/>
  <c r="AG52" i="177"/>
  <c r="AE52" i="177"/>
  <c r="AC52" i="177"/>
  <c r="AA52" i="177"/>
  <c r="Y52" i="177"/>
  <c r="W52" i="177"/>
  <c r="U52" i="177"/>
  <c r="S52" i="177"/>
  <c r="Q52" i="177"/>
  <c r="O52" i="177"/>
  <c r="M52" i="177"/>
  <c r="K52" i="177"/>
  <c r="I52" i="177"/>
  <c r="G52" i="177"/>
  <c r="AI47" i="177"/>
  <c r="AG47" i="177"/>
  <c r="AE47" i="177"/>
  <c r="AC47" i="177"/>
  <c r="AA47" i="177"/>
  <c r="Y47" i="177"/>
  <c r="W47" i="177"/>
  <c r="U47" i="177"/>
  <c r="S47" i="177"/>
  <c r="Q47" i="177"/>
  <c r="O47" i="177"/>
  <c r="M47" i="177"/>
  <c r="K47" i="177"/>
  <c r="I47" i="177"/>
  <c r="G47" i="177"/>
  <c r="AI45" i="177"/>
  <c r="AG45" i="177"/>
  <c r="AE45" i="177"/>
  <c r="AC45" i="177"/>
  <c r="AA45" i="177"/>
  <c r="Y45" i="177"/>
  <c r="W45" i="177"/>
  <c r="U45" i="177"/>
  <c r="S45" i="177"/>
  <c r="Q45" i="177"/>
  <c r="O45" i="177"/>
  <c r="M45" i="177"/>
  <c r="K45" i="177"/>
  <c r="I45" i="177"/>
  <c r="G45" i="177"/>
  <c r="AI44" i="177"/>
  <c r="AG44" i="177"/>
  <c r="AE44" i="177"/>
  <c r="AC44" i="177"/>
  <c r="AA44" i="177"/>
  <c r="Y44" i="177"/>
  <c r="W44" i="177"/>
  <c r="U44" i="177"/>
  <c r="S44" i="177"/>
  <c r="Q44" i="177"/>
  <c r="O44" i="177"/>
  <c r="M44" i="177"/>
  <c r="K44" i="177"/>
  <c r="I44" i="177"/>
  <c r="G44" i="177"/>
  <c r="AI40" i="177"/>
  <c r="AG40" i="177"/>
  <c r="AE40" i="177"/>
  <c r="AC40" i="177"/>
  <c r="AA40" i="177"/>
  <c r="Y40" i="177"/>
  <c r="W40" i="177"/>
  <c r="U40" i="177"/>
  <c r="S40" i="177"/>
  <c r="Q40" i="177"/>
  <c r="O40" i="177"/>
  <c r="M40" i="177"/>
  <c r="K40" i="177"/>
  <c r="I40" i="177"/>
  <c r="G40" i="177"/>
  <c r="AI37" i="177"/>
  <c r="AG37" i="177"/>
  <c r="AE37" i="177"/>
  <c r="AC37" i="177"/>
  <c r="AA37" i="177"/>
  <c r="Y37" i="177"/>
  <c r="W37" i="177"/>
  <c r="U37" i="177"/>
  <c r="S37" i="177"/>
  <c r="Q37" i="177"/>
  <c r="O37" i="177"/>
  <c r="M37" i="177"/>
  <c r="K37" i="177"/>
  <c r="I37" i="177"/>
  <c r="G37" i="177"/>
  <c r="AI36" i="177"/>
  <c r="AG36" i="177"/>
  <c r="AE36" i="177"/>
  <c r="AC36" i="177"/>
  <c r="AA36" i="177"/>
  <c r="Y36" i="177"/>
  <c r="W36" i="177"/>
  <c r="U36" i="177"/>
  <c r="S36" i="177"/>
  <c r="Q36" i="177"/>
  <c r="O36" i="177"/>
  <c r="M36" i="177"/>
  <c r="K36" i="177"/>
  <c r="I36" i="177"/>
  <c r="G36" i="177"/>
  <c r="AI33" i="177"/>
  <c r="AG33" i="177"/>
  <c r="AE33" i="177"/>
  <c r="AC33" i="177"/>
  <c r="AA33" i="177"/>
  <c r="Y33" i="177"/>
  <c r="W33" i="177"/>
  <c r="U33" i="177"/>
  <c r="S33" i="177"/>
  <c r="Q33" i="177"/>
  <c r="O33" i="177"/>
  <c r="M33" i="177"/>
  <c r="K33" i="177"/>
  <c r="I33" i="177"/>
  <c r="G33" i="177"/>
  <c r="AI30" i="177"/>
  <c r="AG30" i="177"/>
  <c r="AE30" i="177"/>
  <c r="AC30" i="177"/>
  <c r="AA30" i="177"/>
  <c r="Y30" i="177"/>
  <c r="W30" i="177"/>
  <c r="U30" i="177"/>
  <c r="S30" i="177"/>
  <c r="Q30" i="177"/>
  <c r="O30" i="177"/>
  <c r="M30" i="177"/>
  <c r="K30" i="177"/>
  <c r="I30" i="177"/>
  <c r="G30" i="177"/>
  <c r="AI27" i="177"/>
  <c r="AG27" i="177"/>
  <c r="AE27" i="177"/>
  <c r="AC27" i="177"/>
  <c r="AA27" i="177"/>
  <c r="Y27" i="177"/>
  <c r="W27" i="177"/>
  <c r="U27" i="177"/>
  <c r="S27" i="177"/>
  <c r="Q27" i="177"/>
  <c r="O27" i="177"/>
  <c r="M27" i="177"/>
  <c r="K27" i="177"/>
  <c r="I27" i="177"/>
  <c r="G27" i="177"/>
  <c r="AI25" i="177"/>
  <c r="AG25" i="177"/>
  <c r="AE25" i="177"/>
  <c r="AC25" i="177"/>
  <c r="AA25" i="177"/>
  <c r="Y25" i="177"/>
  <c r="W25" i="177"/>
  <c r="U25" i="177"/>
  <c r="S25" i="177"/>
  <c r="Q25" i="177"/>
  <c r="O25" i="177"/>
  <c r="M25" i="177"/>
  <c r="K25" i="177"/>
  <c r="I25" i="177"/>
  <c r="G25" i="177"/>
  <c r="AI16" i="177"/>
  <c r="AG16" i="177"/>
  <c r="AE16" i="177"/>
  <c r="AC16" i="177"/>
  <c r="AA16" i="177"/>
  <c r="Y16" i="177"/>
  <c r="W16" i="177"/>
  <c r="U16" i="177"/>
  <c r="S16" i="177"/>
  <c r="Q16" i="177"/>
  <c r="O16" i="177"/>
  <c r="M16" i="177"/>
  <c r="K16" i="177"/>
  <c r="I16" i="177"/>
  <c r="G16" i="177"/>
  <c r="AI24" i="177"/>
  <c r="AG24" i="177"/>
  <c r="AE24" i="177"/>
  <c r="AC24" i="177"/>
  <c r="AA24" i="177"/>
  <c r="Y24" i="177"/>
  <c r="W24" i="177"/>
  <c r="U24" i="177"/>
  <c r="S24" i="177"/>
  <c r="Q24" i="177"/>
  <c r="O24" i="177"/>
  <c r="M24" i="177"/>
  <c r="K24" i="177"/>
  <c r="I24" i="177"/>
  <c r="G24" i="177"/>
  <c r="AI23" i="177"/>
  <c r="AG23" i="177"/>
  <c r="AE23" i="177"/>
  <c r="AC23" i="177"/>
  <c r="AA23" i="177"/>
  <c r="Y23" i="177"/>
  <c r="W23" i="177"/>
  <c r="U23" i="177"/>
  <c r="S23" i="177"/>
  <c r="Q23" i="177"/>
  <c r="O23" i="177"/>
  <c r="M23" i="177"/>
  <c r="K23" i="177"/>
  <c r="I23" i="177"/>
  <c r="G23" i="177"/>
  <c r="AI21" i="177"/>
  <c r="AG21" i="177"/>
  <c r="AE21" i="177"/>
  <c r="AC21" i="177"/>
  <c r="AA21" i="177"/>
  <c r="Y21" i="177"/>
  <c r="W21" i="177"/>
  <c r="U21" i="177"/>
  <c r="S21" i="177"/>
  <c r="Q21" i="177"/>
  <c r="O21" i="177"/>
  <c r="M21" i="177"/>
  <c r="K21" i="177"/>
  <c r="I21" i="177"/>
  <c r="G21" i="177"/>
  <c r="AI17" i="177"/>
  <c r="AG17" i="177"/>
  <c r="AE17" i="177"/>
  <c r="AC17" i="177"/>
  <c r="AA17" i="177"/>
  <c r="Y17" i="177"/>
  <c r="W17" i="177"/>
  <c r="U17" i="177"/>
  <c r="S17" i="177"/>
  <c r="Q17" i="177"/>
  <c r="O17" i="177"/>
  <c r="M17" i="177"/>
  <c r="K17" i="177"/>
  <c r="I17" i="177"/>
  <c r="G17" i="177"/>
  <c r="AI15" i="177"/>
  <c r="AG15" i="177"/>
  <c r="AE15" i="177"/>
  <c r="AC15" i="177"/>
  <c r="AA15" i="177"/>
  <c r="Y15" i="177"/>
  <c r="W15" i="177"/>
  <c r="U15" i="177"/>
  <c r="S15" i="177"/>
  <c r="Q15" i="177"/>
  <c r="O15" i="177"/>
  <c r="M15" i="177"/>
  <c r="K15" i="177"/>
  <c r="I15" i="177"/>
  <c r="G15" i="177"/>
  <c r="AI14" i="177"/>
  <c r="AG14" i="177"/>
  <c r="AE14" i="177"/>
  <c r="AC14" i="177"/>
  <c r="AA14" i="177"/>
  <c r="Y14" i="177"/>
  <c r="W14" i="177"/>
  <c r="U14" i="177"/>
  <c r="S14" i="177"/>
  <c r="Q14" i="177"/>
  <c r="O14" i="177"/>
  <c r="M14" i="177"/>
  <c r="K14" i="177"/>
  <c r="I14" i="177"/>
  <c r="G14" i="177"/>
  <c r="AI11" i="177"/>
  <c r="AG11" i="177"/>
  <c r="AE11" i="177"/>
  <c r="AC11" i="177"/>
  <c r="AA11" i="177"/>
  <c r="Y11" i="177"/>
  <c r="W11" i="177"/>
  <c r="U11" i="177"/>
  <c r="S11" i="177"/>
  <c r="Q11" i="177"/>
  <c r="O11" i="177"/>
  <c r="M11" i="177"/>
  <c r="K11" i="177"/>
  <c r="I11" i="177"/>
  <c r="G11" i="177"/>
  <c r="AI10" i="177"/>
  <c r="AG10" i="177"/>
  <c r="AE10" i="177"/>
  <c r="AC10" i="177"/>
  <c r="AA10" i="177"/>
  <c r="Y10" i="177"/>
  <c r="W10" i="177"/>
  <c r="U10" i="177"/>
  <c r="S10" i="177"/>
  <c r="Q10" i="177"/>
  <c r="O10" i="177"/>
  <c r="M10" i="177"/>
  <c r="K10" i="177"/>
  <c r="I10" i="177"/>
  <c r="G10" i="177"/>
  <c r="AI9" i="177"/>
  <c r="AG9" i="177"/>
  <c r="AE9" i="177"/>
  <c r="AC9" i="177"/>
  <c r="AA9" i="177"/>
  <c r="Y9" i="177"/>
  <c r="W9" i="177"/>
  <c r="U9" i="177"/>
  <c r="S9" i="177"/>
  <c r="Q9" i="177"/>
  <c r="O9" i="177"/>
  <c r="M9" i="177"/>
  <c r="K9" i="177"/>
  <c r="I9" i="177"/>
  <c r="G9" i="177"/>
  <c r="AI8" i="177"/>
  <c r="AG8" i="177"/>
  <c r="AE8" i="177"/>
  <c r="AC8" i="177"/>
  <c r="AA8" i="177"/>
  <c r="Y8" i="177"/>
  <c r="W8" i="177"/>
  <c r="U8" i="177"/>
  <c r="S8" i="177"/>
  <c r="Q8" i="177"/>
  <c r="O8" i="177"/>
  <c r="M8" i="177"/>
  <c r="K8" i="177"/>
  <c r="I8" i="177"/>
  <c r="G8" i="177"/>
  <c r="AI6" i="177"/>
  <c r="AG6" i="177"/>
  <c r="AE6" i="177"/>
  <c r="AC6" i="177"/>
  <c r="AA6" i="177"/>
  <c r="Y6" i="177"/>
  <c r="W6" i="177"/>
  <c r="U6" i="177"/>
  <c r="S6" i="177"/>
  <c r="Q6" i="177"/>
  <c r="O6" i="177"/>
  <c r="M6" i="177"/>
  <c r="K6" i="177"/>
  <c r="I6" i="177"/>
  <c r="G6" i="177"/>
  <c r="AI7" i="177"/>
  <c r="AG7" i="177"/>
  <c r="AE7" i="177"/>
  <c r="AC7" i="177"/>
  <c r="AA7" i="177"/>
  <c r="Y7" i="177"/>
  <c r="W7" i="177"/>
  <c r="U7" i="177"/>
  <c r="S7" i="177"/>
  <c r="Q7" i="177"/>
  <c r="O7" i="177"/>
  <c r="M7" i="177"/>
  <c r="K7" i="177"/>
  <c r="I7" i="177"/>
  <c r="G7" i="177"/>
  <c r="AI5" i="177"/>
  <c r="AG5" i="177"/>
  <c r="AE5" i="177"/>
  <c r="AC5" i="177"/>
  <c r="AA5" i="177"/>
  <c r="Y5" i="177"/>
  <c r="W5" i="177"/>
  <c r="U5" i="177"/>
  <c r="S5" i="177"/>
  <c r="Q5" i="177"/>
  <c r="O5" i="177"/>
  <c r="M5" i="177"/>
  <c r="K5" i="177"/>
  <c r="I5" i="177"/>
  <c r="G5" i="177"/>
  <c r="AI67" i="177"/>
  <c r="AG67" i="177"/>
  <c r="AE67" i="177"/>
  <c r="AC67" i="177"/>
  <c r="AA67" i="177"/>
  <c r="Y67" i="177"/>
  <c r="W67" i="177"/>
  <c r="U67" i="177"/>
  <c r="S67" i="177"/>
  <c r="Q67" i="177"/>
  <c r="O67" i="177"/>
  <c r="M67" i="177"/>
  <c r="K67" i="177"/>
  <c r="I67" i="177"/>
  <c r="G67" i="177"/>
  <c r="AI64" i="177"/>
  <c r="AG64" i="177"/>
  <c r="AE64" i="177"/>
  <c r="AC64" i="177"/>
  <c r="AA64" i="177"/>
  <c r="Y64" i="177"/>
  <c r="W64" i="177"/>
  <c r="U64" i="177"/>
  <c r="S64" i="177"/>
  <c r="Q64" i="177"/>
  <c r="O64" i="177"/>
  <c r="M64" i="177"/>
  <c r="K64" i="177"/>
  <c r="I64" i="177"/>
  <c r="G64" i="177"/>
  <c r="AI60" i="177"/>
  <c r="AG60" i="177"/>
  <c r="AE60" i="177"/>
  <c r="AC60" i="177"/>
  <c r="AA60" i="177"/>
  <c r="Y60" i="177"/>
  <c r="W60" i="177"/>
  <c r="U60" i="177"/>
  <c r="S60" i="177"/>
  <c r="Q60" i="177"/>
  <c r="O60" i="177"/>
  <c r="M60" i="177"/>
  <c r="K60" i="177"/>
  <c r="I60" i="177"/>
  <c r="G60" i="177"/>
  <c r="AI56" i="177"/>
  <c r="AG56" i="177"/>
  <c r="AE56" i="177"/>
  <c r="AC56" i="177"/>
  <c r="AA56" i="177"/>
  <c r="Y56" i="177"/>
  <c r="W56" i="177"/>
  <c r="U56" i="177"/>
  <c r="S56" i="177"/>
  <c r="Q56" i="177"/>
  <c r="O56" i="177"/>
  <c r="M56" i="177"/>
  <c r="K56" i="177"/>
  <c r="I56" i="177"/>
  <c r="G56" i="177"/>
  <c r="AI54" i="177"/>
  <c r="AG54" i="177"/>
  <c r="AE54" i="177"/>
  <c r="AC54" i="177"/>
  <c r="AA54" i="177"/>
  <c r="Y54" i="177"/>
  <c r="W54" i="177"/>
  <c r="U54" i="177"/>
  <c r="S54" i="177"/>
  <c r="Q54" i="177"/>
  <c r="O54" i="177"/>
  <c r="M54" i="177"/>
  <c r="K54" i="177"/>
  <c r="I54" i="177"/>
  <c r="G54" i="177"/>
  <c r="AI46" i="177"/>
  <c r="AG46" i="177"/>
  <c r="AE46" i="177"/>
  <c r="AC46" i="177"/>
  <c r="AA46" i="177"/>
  <c r="Y46" i="177"/>
  <c r="W46" i="177"/>
  <c r="U46" i="177"/>
  <c r="S46" i="177"/>
  <c r="Q46" i="177"/>
  <c r="O46" i="177"/>
  <c r="M46" i="177"/>
  <c r="K46" i="177"/>
  <c r="I46" i="177"/>
  <c r="G46" i="177"/>
  <c r="AI41" i="177"/>
  <c r="AG41" i="177"/>
  <c r="AE41" i="177"/>
  <c r="AC41" i="177"/>
  <c r="AA41" i="177"/>
  <c r="Y41" i="177"/>
  <c r="W41" i="177"/>
  <c r="U41" i="177"/>
  <c r="S41" i="177"/>
  <c r="Q41" i="177"/>
  <c r="O41" i="177"/>
  <c r="M41" i="177"/>
  <c r="K41" i="177"/>
  <c r="I41" i="177"/>
  <c r="G41" i="177"/>
  <c r="AI35" i="177"/>
  <c r="AG35" i="177"/>
  <c r="AE35" i="177"/>
  <c r="AC35" i="177"/>
  <c r="AA35" i="177"/>
  <c r="Y35" i="177"/>
  <c r="W35" i="177"/>
  <c r="U35" i="177"/>
  <c r="S35" i="177"/>
  <c r="Q35" i="177"/>
  <c r="O35" i="177"/>
  <c r="M35" i="177"/>
  <c r="K35" i="177"/>
  <c r="I35" i="177"/>
  <c r="G35" i="177"/>
  <c r="AI34" i="177"/>
  <c r="AG34" i="177"/>
  <c r="AE34" i="177"/>
  <c r="AC34" i="177"/>
  <c r="AA34" i="177"/>
  <c r="Y34" i="177"/>
  <c r="W34" i="177"/>
  <c r="U34" i="177"/>
  <c r="S34" i="177"/>
  <c r="Q34" i="177"/>
  <c r="O34" i="177"/>
  <c r="M34" i="177"/>
  <c r="K34" i="177"/>
  <c r="I34" i="177"/>
  <c r="G34" i="177"/>
  <c r="AI18" i="177"/>
  <c r="AG18" i="177"/>
  <c r="AE18" i="177"/>
  <c r="AC18" i="177"/>
  <c r="AA18" i="177"/>
  <c r="Y18" i="177"/>
  <c r="W18" i="177"/>
  <c r="U18" i="177"/>
  <c r="S18" i="177"/>
  <c r="Q18" i="177"/>
  <c r="O18" i="177"/>
  <c r="M18" i="177"/>
  <c r="K18" i="177"/>
  <c r="I18" i="177"/>
  <c r="G18" i="177"/>
  <c r="AI13" i="177"/>
  <c r="AG13" i="177"/>
  <c r="AE13" i="177"/>
  <c r="AC13" i="177"/>
  <c r="AA13" i="177"/>
  <c r="Y13" i="177"/>
  <c r="W13" i="177"/>
  <c r="U13" i="177"/>
  <c r="S13" i="177"/>
  <c r="Q13" i="177"/>
  <c r="O13" i="177"/>
  <c r="M13" i="177"/>
  <c r="K13" i="177"/>
  <c r="I13" i="177"/>
  <c r="G13" i="177"/>
  <c r="AI66" i="177"/>
  <c r="AG66" i="177"/>
  <c r="AE66" i="177"/>
  <c r="AC66" i="177"/>
  <c r="AA66" i="177"/>
  <c r="Y66" i="177"/>
  <c r="W66" i="177"/>
  <c r="U66" i="177"/>
  <c r="S66" i="177"/>
  <c r="Q66" i="177"/>
  <c r="O66" i="177"/>
  <c r="M66" i="177"/>
  <c r="K66" i="177"/>
  <c r="I66" i="177"/>
  <c r="G66" i="177"/>
  <c r="AI65" i="177"/>
  <c r="AG65" i="177"/>
  <c r="AE65" i="177"/>
  <c r="AC65" i="177"/>
  <c r="AA65" i="177"/>
  <c r="Y65" i="177"/>
  <c r="W65" i="177"/>
  <c r="U65" i="177"/>
  <c r="S65" i="177"/>
  <c r="Q65" i="177"/>
  <c r="O65" i="177"/>
  <c r="M65" i="177"/>
  <c r="K65" i="177"/>
  <c r="I65" i="177"/>
  <c r="G65" i="177"/>
  <c r="AI50" i="177"/>
  <c r="AG50" i="177"/>
  <c r="AE50" i="177"/>
  <c r="AC50" i="177"/>
  <c r="AA50" i="177"/>
  <c r="Y50" i="177"/>
  <c r="W50" i="177"/>
  <c r="U50" i="177"/>
  <c r="S50" i="177"/>
  <c r="Q50" i="177"/>
  <c r="O50" i="177"/>
  <c r="M50" i="177"/>
  <c r="K50" i="177"/>
  <c r="I50" i="177"/>
  <c r="G50" i="177"/>
  <c r="AI53" i="177"/>
  <c r="AG53" i="177"/>
  <c r="AE53" i="177"/>
  <c r="AC53" i="177"/>
  <c r="AA53" i="177"/>
  <c r="Y53" i="177"/>
  <c r="W53" i="177"/>
  <c r="U53" i="177"/>
  <c r="S53" i="177"/>
  <c r="Q53" i="177"/>
  <c r="O53" i="177"/>
  <c r="M53" i="177"/>
  <c r="K53" i="177"/>
  <c r="I53" i="177"/>
  <c r="G53" i="177"/>
  <c r="AI51" i="177"/>
  <c r="AG51" i="177"/>
  <c r="AE51" i="177"/>
  <c r="AC51" i="177"/>
  <c r="AA51" i="177"/>
  <c r="Y51" i="177"/>
  <c r="W51" i="177"/>
  <c r="U51" i="177"/>
  <c r="S51" i="177"/>
  <c r="Q51" i="177"/>
  <c r="O51" i="177"/>
  <c r="M51" i="177"/>
  <c r="K51" i="177"/>
  <c r="I51" i="177"/>
  <c r="G51" i="177"/>
  <c r="AI49" i="177"/>
  <c r="AG49" i="177"/>
  <c r="AE49" i="177"/>
  <c r="AC49" i="177"/>
  <c r="AA49" i="177"/>
  <c r="Y49" i="177"/>
  <c r="W49" i="177"/>
  <c r="U49" i="177"/>
  <c r="S49" i="177"/>
  <c r="Q49" i="177"/>
  <c r="O49" i="177"/>
  <c r="M49" i="177"/>
  <c r="K49" i="177"/>
  <c r="I49" i="177"/>
  <c r="G49" i="177"/>
  <c r="AI48" i="177"/>
  <c r="AG48" i="177"/>
  <c r="AE48" i="177"/>
  <c r="AC48" i="177"/>
  <c r="AA48" i="177"/>
  <c r="Y48" i="177"/>
  <c r="W48" i="177"/>
  <c r="U48" i="177"/>
  <c r="S48" i="177"/>
  <c r="Q48" i="177"/>
  <c r="O48" i="177"/>
  <c r="M48" i="177"/>
  <c r="K48" i="177"/>
  <c r="I48" i="177"/>
  <c r="G48" i="177"/>
  <c r="AI43" i="177"/>
  <c r="AG43" i="177"/>
  <c r="AE43" i="177"/>
  <c r="AC43" i="177"/>
  <c r="AA43" i="177"/>
  <c r="Y43" i="177"/>
  <c r="W43" i="177"/>
  <c r="U43" i="177"/>
  <c r="S43" i="177"/>
  <c r="Q43" i="177"/>
  <c r="O43" i="177"/>
  <c r="M43" i="177"/>
  <c r="K43" i="177"/>
  <c r="I43" i="177"/>
  <c r="G43" i="177"/>
  <c r="AI42" i="177"/>
  <c r="AG42" i="177"/>
  <c r="AE42" i="177"/>
  <c r="AC42" i="177"/>
  <c r="AA42" i="177"/>
  <c r="Y42" i="177"/>
  <c r="W42" i="177"/>
  <c r="U42" i="177"/>
  <c r="S42" i="177"/>
  <c r="Q42" i="177"/>
  <c r="O42" i="177"/>
  <c r="M42" i="177"/>
  <c r="K42" i="177"/>
  <c r="I42" i="177"/>
  <c r="G42" i="177"/>
  <c r="AI38" i="177"/>
  <c r="AG38" i="177"/>
  <c r="AE38" i="177"/>
  <c r="AC38" i="177"/>
  <c r="AA38" i="177"/>
  <c r="Y38" i="177"/>
  <c r="W38" i="177"/>
  <c r="U38" i="177"/>
  <c r="S38" i="177"/>
  <c r="Q38" i="177"/>
  <c r="O38" i="177"/>
  <c r="M38" i="177"/>
  <c r="K38" i="177"/>
  <c r="I38" i="177"/>
  <c r="G38" i="177"/>
  <c r="AI39" i="177"/>
  <c r="AG39" i="177"/>
  <c r="AE39" i="177"/>
  <c r="AC39" i="177"/>
  <c r="AA39" i="177"/>
  <c r="Y39" i="177"/>
  <c r="W39" i="177"/>
  <c r="U39" i="177"/>
  <c r="S39" i="177"/>
  <c r="Q39" i="177"/>
  <c r="O39" i="177"/>
  <c r="M39" i="177"/>
  <c r="K39" i="177"/>
  <c r="I39" i="177"/>
  <c r="G39" i="177"/>
  <c r="AI32" i="177"/>
  <c r="AG32" i="177"/>
  <c r="AE32" i="177"/>
  <c r="AC32" i="177"/>
  <c r="AA32" i="177"/>
  <c r="Y32" i="177"/>
  <c r="W32" i="177"/>
  <c r="U32" i="177"/>
  <c r="S32" i="177"/>
  <c r="Q32" i="177"/>
  <c r="O32" i="177"/>
  <c r="M32" i="177"/>
  <c r="K32" i="177"/>
  <c r="I32" i="177"/>
  <c r="G32" i="177"/>
  <c r="AI31" i="177"/>
  <c r="AG31" i="177"/>
  <c r="AE31" i="177"/>
  <c r="AC31" i="177"/>
  <c r="AA31" i="177"/>
  <c r="Y31" i="177"/>
  <c r="W31" i="177"/>
  <c r="U31" i="177"/>
  <c r="S31" i="177"/>
  <c r="Q31" i="177"/>
  <c r="O31" i="177"/>
  <c r="M31" i="177"/>
  <c r="K31" i="177"/>
  <c r="I31" i="177"/>
  <c r="G31" i="177"/>
  <c r="AI29" i="177"/>
  <c r="AG29" i="177"/>
  <c r="AE29" i="177"/>
  <c r="AC29" i="177"/>
  <c r="AA29" i="177"/>
  <c r="Y29" i="177"/>
  <c r="W29" i="177"/>
  <c r="U29" i="177"/>
  <c r="S29" i="177"/>
  <c r="Q29" i="177"/>
  <c r="O29" i="177"/>
  <c r="M29" i="177"/>
  <c r="K29" i="177"/>
  <c r="I29" i="177"/>
  <c r="G29" i="177"/>
  <c r="AI28" i="177"/>
  <c r="AG28" i="177"/>
  <c r="AE28" i="177"/>
  <c r="AC28" i="177"/>
  <c r="AA28" i="177"/>
  <c r="Y28" i="177"/>
  <c r="W28" i="177"/>
  <c r="U28" i="177"/>
  <c r="S28" i="177"/>
  <c r="Q28" i="177"/>
  <c r="O28" i="177"/>
  <c r="M28" i="177"/>
  <c r="K28" i="177"/>
  <c r="I28" i="177"/>
  <c r="G28" i="177"/>
  <c r="AI26" i="177"/>
  <c r="AG26" i="177"/>
  <c r="AE26" i="177"/>
  <c r="AC26" i="177"/>
  <c r="AA26" i="177"/>
  <c r="Y26" i="177"/>
  <c r="W26" i="177"/>
  <c r="U26" i="177"/>
  <c r="S26" i="177"/>
  <c r="Q26" i="177"/>
  <c r="O26" i="177"/>
  <c r="M26" i="177"/>
  <c r="K26" i="177"/>
  <c r="I26" i="177"/>
  <c r="G26" i="177"/>
  <c r="AI22" i="177"/>
  <c r="AG22" i="177"/>
  <c r="AE22" i="177"/>
  <c r="AC22" i="177"/>
  <c r="AA22" i="177"/>
  <c r="Y22" i="177"/>
  <c r="W22" i="177"/>
  <c r="U22" i="177"/>
  <c r="S22" i="177"/>
  <c r="Q22" i="177"/>
  <c r="O22" i="177"/>
  <c r="M22" i="177"/>
  <c r="K22" i="177"/>
  <c r="I22" i="177"/>
  <c r="G22" i="177"/>
  <c r="AI20" i="177"/>
  <c r="AG20" i="177"/>
  <c r="AE20" i="177"/>
  <c r="AC20" i="177"/>
  <c r="AA20" i="177"/>
  <c r="Y20" i="177"/>
  <c r="W20" i="177"/>
  <c r="U20" i="177"/>
  <c r="S20" i="177"/>
  <c r="Q20" i="177"/>
  <c r="O20" i="177"/>
  <c r="M20" i="177"/>
  <c r="K20" i="177"/>
  <c r="I20" i="177"/>
  <c r="G20" i="177"/>
  <c r="AI19" i="177"/>
  <c r="AG19" i="177"/>
  <c r="AE19" i="177"/>
  <c r="AC19" i="177"/>
  <c r="AA19" i="177"/>
  <c r="Y19" i="177"/>
  <c r="W19" i="177"/>
  <c r="U19" i="177"/>
  <c r="S19" i="177"/>
  <c r="Q19" i="177"/>
  <c r="O19" i="177"/>
  <c r="M19" i="177"/>
  <c r="K19" i="177"/>
  <c r="I19" i="177"/>
  <c r="G19" i="177"/>
  <c r="AI12" i="177"/>
  <c r="AG12" i="177"/>
  <c r="AE12" i="177"/>
  <c r="AC12" i="177"/>
  <c r="AA12" i="177"/>
  <c r="Y12" i="177"/>
  <c r="W12" i="177"/>
  <c r="U12" i="177"/>
  <c r="S12" i="177"/>
  <c r="Q12" i="177"/>
  <c r="O12" i="177"/>
  <c r="M12" i="177"/>
  <c r="K12" i="177"/>
  <c r="I12" i="177"/>
  <c r="G12" i="177"/>
  <c r="AI15" i="176"/>
  <c r="AG15" i="176"/>
  <c r="AE15" i="176"/>
  <c r="AC15" i="176"/>
  <c r="AA15" i="176"/>
  <c r="Y15" i="176"/>
  <c r="W15" i="176"/>
  <c r="U15" i="176"/>
  <c r="S15" i="176"/>
  <c r="Q15" i="176"/>
  <c r="O15" i="176"/>
  <c r="M15" i="176"/>
  <c r="K15" i="176"/>
  <c r="I15" i="176"/>
  <c r="G15" i="176"/>
  <c r="AI14" i="176"/>
  <c r="AG14" i="176"/>
  <c r="AE14" i="176"/>
  <c r="AC14" i="176"/>
  <c r="AA14" i="176"/>
  <c r="Y14" i="176"/>
  <c r="W14" i="176"/>
  <c r="U14" i="176"/>
  <c r="S14" i="176"/>
  <c r="Q14" i="176"/>
  <c r="O14" i="176"/>
  <c r="M14" i="176"/>
  <c r="K14" i="176"/>
  <c r="I14" i="176"/>
  <c r="G14" i="176"/>
  <c r="AI13" i="176"/>
  <c r="AG13" i="176"/>
  <c r="AE13" i="176"/>
  <c r="AC13" i="176"/>
  <c r="AA13" i="176"/>
  <c r="Y13" i="176"/>
  <c r="W13" i="176"/>
  <c r="U13" i="176"/>
  <c r="S13" i="176"/>
  <c r="Q13" i="176"/>
  <c r="O13" i="176"/>
  <c r="M13" i="176"/>
  <c r="K13" i="176"/>
  <c r="I13" i="176"/>
  <c r="G13" i="176"/>
  <c r="AI12" i="176"/>
  <c r="AG12" i="176"/>
  <c r="AE12" i="176"/>
  <c r="AC12" i="176"/>
  <c r="AA12" i="176"/>
  <c r="Y12" i="176"/>
  <c r="W12" i="176"/>
  <c r="U12" i="176"/>
  <c r="S12" i="176"/>
  <c r="Q12" i="176"/>
  <c r="O12" i="176"/>
  <c r="M12" i="176"/>
  <c r="K12" i="176"/>
  <c r="I12" i="176"/>
  <c r="G12" i="176"/>
  <c r="AI11" i="176"/>
  <c r="AG11" i="176"/>
  <c r="AE11" i="176"/>
  <c r="AC11" i="176"/>
  <c r="AA11" i="176"/>
  <c r="Y11" i="176"/>
  <c r="W11" i="176"/>
  <c r="U11" i="176"/>
  <c r="S11" i="176"/>
  <c r="Q11" i="176"/>
  <c r="O11" i="176"/>
  <c r="M11" i="176"/>
  <c r="K11" i="176"/>
  <c r="I11" i="176"/>
  <c r="G11" i="176"/>
  <c r="AI10" i="176"/>
  <c r="AG10" i="176"/>
  <c r="AE10" i="176"/>
  <c r="AC10" i="176"/>
  <c r="AA10" i="176"/>
  <c r="Y10" i="176"/>
  <c r="W10" i="176"/>
  <c r="U10" i="176"/>
  <c r="S10" i="176"/>
  <c r="Q10" i="176"/>
  <c r="O10" i="176"/>
  <c r="M10" i="176"/>
  <c r="K10" i="176"/>
  <c r="I10" i="176"/>
  <c r="G10" i="176"/>
  <c r="AI9" i="176"/>
  <c r="AG9" i="176"/>
  <c r="AE9" i="176"/>
  <c r="AC9" i="176"/>
  <c r="AA9" i="176"/>
  <c r="Y9" i="176"/>
  <c r="W9" i="176"/>
  <c r="U9" i="176"/>
  <c r="S9" i="176"/>
  <c r="Q9" i="176"/>
  <c r="O9" i="176"/>
  <c r="M9" i="176"/>
  <c r="K9" i="176"/>
  <c r="I9" i="176"/>
  <c r="G9" i="176"/>
  <c r="AI8" i="176"/>
  <c r="AG8" i="176"/>
  <c r="AE8" i="176"/>
  <c r="AC8" i="176"/>
  <c r="AA8" i="176"/>
  <c r="Y8" i="176"/>
  <c r="W8" i="176"/>
  <c r="U8" i="176"/>
  <c r="S8" i="176"/>
  <c r="Q8" i="176"/>
  <c r="O8" i="176"/>
  <c r="M8" i="176"/>
  <c r="K8" i="176"/>
  <c r="I8" i="176"/>
  <c r="G8" i="176"/>
  <c r="AJ8" i="176" s="1"/>
  <c r="AI7" i="176"/>
  <c r="AG7" i="176"/>
  <c r="AE7" i="176"/>
  <c r="AC7" i="176"/>
  <c r="AA7" i="176"/>
  <c r="Y7" i="176"/>
  <c r="W7" i="176"/>
  <c r="U7" i="176"/>
  <c r="S7" i="176"/>
  <c r="Q7" i="176"/>
  <c r="O7" i="176"/>
  <c r="M7" i="176"/>
  <c r="K7" i="176"/>
  <c r="I7" i="176"/>
  <c r="G7" i="176"/>
  <c r="AI6" i="176"/>
  <c r="AG6" i="176"/>
  <c r="AE6" i="176"/>
  <c r="AC6" i="176"/>
  <c r="AA6" i="176"/>
  <c r="Y6" i="176"/>
  <c r="W6" i="176"/>
  <c r="U6" i="176"/>
  <c r="S6" i="176"/>
  <c r="Q6" i="176"/>
  <c r="O6" i="176"/>
  <c r="M6" i="176"/>
  <c r="K6" i="176"/>
  <c r="I6" i="176"/>
  <c r="G6" i="176"/>
  <c r="AI5" i="176"/>
  <c r="AG5" i="176"/>
  <c r="AE5" i="176"/>
  <c r="AC5" i="176"/>
  <c r="AA5" i="176"/>
  <c r="Y5" i="176"/>
  <c r="W5" i="176"/>
  <c r="U5" i="176"/>
  <c r="S5" i="176"/>
  <c r="Q5" i="176"/>
  <c r="O5" i="176"/>
  <c r="M5" i="176"/>
  <c r="K5" i="176"/>
  <c r="I5" i="176"/>
  <c r="G5" i="176"/>
  <c r="AI36" i="174"/>
  <c r="AG36" i="174"/>
  <c r="AE36" i="174"/>
  <c r="AC36" i="174"/>
  <c r="AA36" i="174"/>
  <c r="Y36" i="174"/>
  <c r="W36" i="174"/>
  <c r="U36" i="174"/>
  <c r="S36" i="174"/>
  <c r="Q36" i="174"/>
  <c r="O36" i="174"/>
  <c r="M36" i="174"/>
  <c r="K36" i="174"/>
  <c r="I36" i="174"/>
  <c r="G36" i="174"/>
  <c r="AI35" i="174"/>
  <c r="AG35" i="174"/>
  <c r="AE35" i="174"/>
  <c r="AC35" i="174"/>
  <c r="AA35" i="174"/>
  <c r="Y35" i="174"/>
  <c r="W35" i="174"/>
  <c r="U35" i="174"/>
  <c r="S35" i="174"/>
  <c r="Q35" i="174"/>
  <c r="O35" i="174"/>
  <c r="M35" i="174"/>
  <c r="K35" i="174"/>
  <c r="I35" i="174"/>
  <c r="G35" i="174"/>
  <c r="AI34" i="174"/>
  <c r="AG34" i="174"/>
  <c r="AE34" i="174"/>
  <c r="AC34" i="174"/>
  <c r="AA34" i="174"/>
  <c r="Y34" i="174"/>
  <c r="W34" i="174"/>
  <c r="U34" i="174"/>
  <c r="S34" i="174"/>
  <c r="Q34" i="174"/>
  <c r="O34" i="174"/>
  <c r="M34" i="174"/>
  <c r="K34" i="174"/>
  <c r="I34" i="174"/>
  <c r="G34" i="174"/>
  <c r="AI33" i="174"/>
  <c r="AG33" i="174"/>
  <c r="AE33" i="174"/>
  <c r="AC33" i="174"/>
  <c r="AA33" i="174"/>
  <c r="Y33" i="174"/>
  <c r="W33" i="174"/>
  <c r="U33" i="174"/>
  <c r="S33" i="174"/>
  <c r="Q33" i="174"/>
  <c r="O33" i="174"/>
  <c r="M33" i="174"/>
  <c r="K33" i="174"/>
  <c r="I33" i="174"/>
  <c r="G33" i="174"/>
  <c r="AI32" i="174"/>
  <c r="AG32" i="174"/>
  <c r="AE32" i="174"/>
  <c r="AC32" i="174"/>
  <c r="AA32" i="174"/>
  <c r="Y32" i="174"/>
  <c r="W32" i="174"/>
  <c r="U32" i="174"/>
  <c r="S32" i="174"/>
  <c r="Q32" i="174"/>
  <c r="O32" i="174"/>
  <c r="M32" i="174"/>
  <c r="K32" i="174"/>
  <c r="I32" i="174"/>
  <c r="G32" i="174"/>
  <c r="AI31" i="174"/>
  <c r="AG31" i="174"/>
  <c r="AE31" i="174"/>
  <c r="AC31" i="174"/>
  <c r="AA31" i="174"/>
  <c r="Y31" i="174"/>
  <c r="W31" i="174"/>
  <c r="U31" i="174"/>
  <c r="S31" i="174"/>
  <c r="Q31" i="174"/>
  <c r="O31" i="174"/>
  <c r="M31" i="174"/>
  <c r="K31" i="174"/>
  <c r="I31" i="174"/>
  <c r="G31" i="174"/>
  <c r="AI30" i="174"/>
  <c r="AG30" i="174"/>
  <c r="AE30" i="174"/>
  <c r="AC30" i="174"/>
  <c r="AA30" i="174"/>
  <c r="Y30" i="174"/>
  <c r="W30" i="174"/>
  <c r="U30" i="174"/>
  <c r="S30" i="174"/>
  <c r="Q30" i="174"/>
  <c r="O30" i="174"/>
  <c r="M30" i="174"/>
  <c r="K30" i="174"/>
  <c r="I30" i="174"/>
  <c r="G30" i="174"/>
  <c r="AI29" i="174"/>
  <c r="AG29" i="174"/>
  <c r="AE29" i="174"/>
  <c r="AC29" i="174"/>
  <c r="AA29" i="174"/>
  <c r="Y29" i="174"/>
  <c r="W29" i="174"/>
  <c r="U29" i="174"/>
  <c r="S29" i="174"/>
  <c r="Q29" i="174"/>
  <c r="O29" i="174"/>
  <c r="M29" i="174"/>
  <c r="K29" i="174"/>
  <c r="I29" i="174"/>
  <c r="G29" i="174"/>
  <c r="AI28" i="174"/>
  <c r="AG28" i="174"/>
  <c r="AE28" i="174"/>
  <c r="AC28" i="174"/>
  <c r="AA28" i="174"/>
  <c r="Y28" i="174"/>
  <c r="W28" i="174"/>
  <c r="U28" i="174"/>
  <c r="S28" i="174"/>
  <c r="Q28" i="174"/>
  <c r="O28" i="174"/>
  <c r="M28" i="174"/>
  <c r="K28" i="174"/>
  <c r="I28" i="174"/>
  <c r="G28" i="174"/>
  <c r="AI27" i="174"/>
  <c r="AG27" i="174"/>
  <c r="AE27" i="174"/>
  <c r="AC27" i="174"/>
  <c r="AA27" i="174"/>
  <c r="Y27" i="174"/>
  <c r="W27" i="174"/>
  <c r="U27" i="174"/>
  <c r="S27" i="174"/>
  <c r="Q27" i="174"/>
  <c r="O27" i="174"/>
  <c r="M27" i="174"/>
  <c r="K27" i="174"/>
  <c r="I27" i="174"/>
  <c r="G27" i="174"/>
  <c r="AI26" i="174"/>
  <c r="AG26" i="174"/>
  <c r="AE26" i="174"/>
  <c r="AC26" i="174"/>
  <c r="AA26" i="174"/>
  <c r="Y26" i="174"/>
  <c r="W26" i="174"/>
  <c r="U26" i="174"/>
  <c r="S26" i="174"/>
  <c r="Q26" i="174"/>
  <c r="O26" i="174"/>
  <c r="M26" i="174"/>
  <c r="K26" i="174"/>
  <c r="I26" i="174"/>
  <c r="G26" i="174"/>
  <c r="AI25" i="174"/>
  <c r="AG25" i="174"/>
  <c r="AE25" i="174"/>
  <c r="AC25" i="174"/>
  <c r="AA25" i="174"/>
  <c r="Y25" i="174"/>
  <c r="W25" i="174"/>
  <c r="U25" i="174"/>
  <c r="S25" i="174"/>
  <c r="Q25" i="174"/>
  <c r="O25" i="174"/>
  <c r="M25" i="174"/>
  <c r="K25" i="174"/>
  <c r="I25" i="174"/>
  <c r="G25" i="174"/>
  <c r="AI24" i="174"/>
  <c r="AG24" i="174"/>
  <c r="AE24" i="174"/>
  <c r="AC24" i="174"/>
  <c r="AA24" i="174"/>
  <c r="Y24" i="174"/>
  <c r="W24" i="174"/>
  <c r="U24" i="174"/>
  <c r="S24" i="174"/>
  <c r="Q24" i="174"/>
  <c r="O24" i="174"/>
  <c r="M24" i="174"/>
  <c r="K24" i="174"/>
  <c r="I24" i="174"/>
  <c r="G24" i="174"/>
  <c r="AI23" i="174"/>
  <c r="AG23" i="174"/>
  <c r="AE23" i="174"/>
  <c r="AC23" i="174"/>
  <c r="AA23" i="174"/>
  <c r="Y23" i="174"/>
  <c r="W23" i="174"/>
  <c r="U23" i="174"/>
  <c r="S23" i="174"/>
  <c r="Q23" i="174"/>
  <c r="O23" i="174"/>
  <c r="M23" i="174"/>
  <c r="K23" i="174"/>
  <c r="I23" i="174"/>
  <c r="G23" i="174"/>
  <c r="AI22" i="174"/>
  <c r="AG22" i="174"/>
  <c r="AE22" i="174"/>
  <c r="AC22" i="174"/>
  <c r="AA22" i="174"/>
  <c r="Y22" i="174"/>
  <c r="W22" i="174"/>
  <c r="U22" i="174"/>
  <c r="S22" i="174"/>
  <c r="Q22" i="174"/>
  <c r="O22" i="174"/>
  <c r="M22" i="174"/>
  <c r="K22" i="174"/>
  <c r="I22" i="174"/>
  <c r="G22" i="174"/>
  <c r="AI21" i="174"/>
  <c r="AG21" i="174"/>
  <c r="AE21" i="174"/>
  <c r="AC21" i="174"/>
  <c r="AA21" i="174"/>
  <c r="Y21" i="174"/>
  <c r="W21" i="174"/>
  <c r="U21" i="174"/>
  <c r="S21" i="174"/>
  <c r="Q21" i="174"/>
  <c r="O21" i="174"/>
  <c r="M21" i="174"/>
  <c r="K21" i="174"/>
  <c r="I21" i="174"/>
  <c r="G21" i="174"/>
  <c r="AI20" i="174"/>
  <c r="AG20" i="174"/>
  <c r="AE20" i="174"/>
  <c r="AC20" i="174"/>
  <c r="AA20" i="174"/>
  <c r="Y20" i="174"/>
  <c r="W20" i="174"/>
  <c r="U20" i="174"/>
  <c r="S20" i="174"/>
  <c r="Q20" i="174"/>
  <c r="O20" i="174"/>
  <c r="M20" i="174"/>
  <c r="K20" i="174"/>
  <c r="I20" i="174"/>
  <c r="G20" i="174"/>
  <c r="AI19" i="174"/>
  <c r="AG19" i="174"/>
  <c r="AE19" i="174"/>
  <c r="AC19" i="174"/>
  <c r="AA19" i="174"/>
  <c r="Y19" i="174"/>
  <c r="W19" i="174"/>
  <c r="U19" i="174"/>
  <c r="S19" i="174"/>
  <c r="Q19" i="174"/>
  <c r="O19" i="174"/>
  <c r="M19" i="174"/>
  <c r="K19" i="174"/>
  <c r="I19" i="174"/>
  <c r="G19" i="174"/>
  <c r="AI14" i="174"/>
  <c r="AG14" i="174"/>
  <c r="AE14" i="174"/>
  <c r="AC14" i="174"/>
  <c r="AA14" i="174"/>
  <c r="Y14" i="174"/>
  <c r="W14" i="174"/>
  <c r="U14" i="174"/>
  <c r="S14" i="174"/>
  <c r="Q14" i="174"/>
  <c r="O14" i="174"/>
  <c r="M14" i="174"/>
  <c r="K14" i="174"/>
  <c r="I14" i="174"/>
  <c r="G14" i="174"/>
  <c r="AI18" i="174"/>
  <c r="AG18" i="174"/>
  <c r="AE18" i="174"/>
  <c r="AC18" i="174"/>
  <c r="AA18" i="174"/>
  <c r="Y18" i="174"/>
  <c r="W18" i="174"/>
  <c r="U18" i="174"/>
  <c r="S18" i="174"/>
  <c r="Q18" i="174"/>
  <c r="O18" i="174"/>
  <c r="M18" i="174"/>
  <c r="K18" i="174"/>
  <c r="I18" i="174"/>
  <c r="G18" i="174"/>
  <c r="AI17" i="174"/>
  <c r="AG17" i="174"/>
  <c r="AE17" i="174"/>
  <c r="AC17" i="174"/>
  <c r="AA17" i="174"/>
  <c r="Y17" i="174"/>
  <c r="W17" i="174"/>
  <c r="U17" i="174"/>
  <c r="S17" i="174"/>
  <c r="Q17" i="174"/>
  <c r="O17" i="174"/>
  <c r="M17" i="174"/>
  <c r="K17" i="174"/>
  <c r="I17" i="174"/>
  <c r="G17" i="174"/>
  <c r="AI16" i="174"/>
  <c r="AG16" i="174"/>
  <c r="AE16" i="174"/>
  <c r="AC16" i="174"/>
  <c r="AA16" i="174"/>
  <c r="Y16" i="174"/>
  <c r="W16" i="174"/>
  <c r="U16" i="174"/>
  <c r="S16" i="174"/>
  <c r="Q16" i="174"/>
  <c r="O16" i="174"/>
  <c r="M16" i="174"/>
  <c r="K16" i="174"/>
  <c r="I16" i="174"/>
  <c r="G16" i="174"/>
  <c r="AI15" i="174"/>
  <c r="AG15" i="174"/>
  <c r="AE15" i="174"/>
  <c r="AC15" i="174"/>
  <c r="AA15" i="174"/>
  <c r="Y15" i="174"/>
  <c r="W15" i="174"/>
  <c r="U15" i="174"/>
  <c r="S15" i="174"/>
  <c r="Q15" i="174"/>
  <c r="O15" i="174"/>
  <c r="M15" i="174"/>
  <c r="K15" i="174"/>
  <c r="I15" i="174"/>
  <c r="G15" i="174"/>
  <c r="AI13" i="174"/>
  <c r="AG13" i="174"/>
  <c r="AE13" i="174"/>
  <c r="AC13" i="174"/>
  <c r="AA13" i="174"/>
  <c r="Y13" i="174"/>
  <c r="W13" i="174"/>
  <c r="U13" i="174"/>
  <c r="S13" i="174"/>
  <c r="Q13" i="174"/>
  <c r="O13" i="174"/>
  <c r="M13" i="174"/>
  <c r="K13" i="174"/>
  <c r="I13" i="174"/>
  <c r="G13" i="174"/>
  <c r="AI12" i="174"/>
  <c r="AG12" i="174"/>
  <c r="AE12" i="174"/>
  <c r="AC12" i="174"/>
  <c r="AA12" i="174"/>
  <c r="Y12" i="174"/>
  <c r="W12" i="174"/>
  <c r="U12" i="174"/>
  <c r="S12" i="174"/>
  <c r="Q12" i="174"/>
  <c r="O12" i="174"/>
  <c r="M12" i="174"/>
  <c r="K12" i="174"/>
  <c r="I12" i="174"/>
  <c r="G12" i="174"/>
  <c r="AI11" i="174"/>
  <c r="AG11" i="174"/>
  <c r="AE11" i="174"/>
  <c r="AC11" i="174"/>
  <c r="AA11" i="174"/>
  <c r="Y11" i="174"/>
  <c r="W11" i="174"/>
  <c r="U11" i="174"/>
  <c r="S11" i="174"/>
  <c r="Q11" i="174"/>
  <c r="O11" i="174"/>
  <c r="M11" i="174"/>
  <c r="K11" i="174"/>
  <c r="I11" i="174"/>
  <c r="G11" i="174"/>
  <c r="AI10" i="174"/>
  <c r="AG10" i="174"/>
  <c r="AE10" i="174"/>
  <c r="AC10" i="174"/>
  <c r="AA10" i="174"/>
  <c r="Y10" i="174"/>
  <c r="W10" i="174"/>
  <c r="U10" i="174"/>
  <c r="S10" i="174"/>
  <c r="Q10" i="174"/>
  <c r="O10" i="174"/>
  <c r="M10" i="174"/>
  <c r="K10" i="174"/>
  <c r="I10" i="174"/>
  <c r="G10" i="174"/>
  <c r="AI9" i="174"/>
  <c r="AG9" i="174"/>
  <c r="AE9" i="174"/>
  <c r="AC9" i="174"/>
  <c r="AA9" i="174"/>
  <c r="Y9" i="174"/>
  <c r="W9" i="174"/>
  <c r="U9" i="174"/>
  <c r="S9" i="174"/>
  <c r="Q9" i="174"/>
  <c r="O9" i="174"/>
  <c r="M9" i="174"/>
  <c r="K9" i="174"/>
  <c r="I9" i="174"/>
  <c r="G9" i="174"/>
  <c r="AI8" i="174"/>
  <c r="AG8" i="174"/>
  <c r="AE8" i="174"/>
  <c r="AC8" i="174"/>
  <c r="AA8" i="174"/>
  <c r="Y8" i="174"/>
  <c r="W8" i="174"/>
  <c r="U8" i="174"/>
  <c r="S8" i="174"/>
  <c r="Q8" i="174"/>
  <c r="O8" i="174"/>
  <c r="M8" i="174"/>
  <c r="K8" i="174"/>
  <c r="I8" i="174"/>
  <c r="G8" i="174"/>
  <c r="AI6" i="174"/>
  <c r="AG6" i="174"/>
  <c r="AE6" i="174"/>
  <c r="AC6" i="174"/>
  <c r="AA6" i="174"/>
  <c r="Y6" i="174"/>
  <c r="W6" i="174"/>
  <c r="U6" i="174"/>
  <c r="S6" i="174"/>
  <c r="Q6" i="174"/>
  <c r="O6" i="174"/>
  <c r="M6" i="174"/>
  <c r="K6" i="174"/>
  <c r="I6" i="174"/>
  <c r="G6" i="174"/>
  <c r="AI7" i="174"/>
  <c r="AG7" i="174"/>
  <c r="AE7" i="174"/>
  <c r="AC7" i="174"/>
  <c r="AA7" i="174"/>
  <c r="Y7" i="174"/>
  <c r="W7" i="174"/>
  <c r="U7" i="174"/>
  <c r="S7" i="174"/>
  <c r="Q7" i="174"/>
  <c r="O7" i="174"/>
  <c r="M7" i="174"/>
  <c r="K7" i="174"/>
  <c r="I7" i="174"/>
  <c r="G7" i="174"/>
  <c r="AI5" i="174"/>
  <c r="AG5" i="174"/>
  <c r="AE5" i="174"/>
  <c r="AC5" i="174"/>
  <c r="AA5" i="174"/>
  <c r="Y5" i="174"/>
  <c r="W5" i="174"/>
  <c r="U5" i="174"/>
  <c r="S5" i="174"/>
  <c r="Q5" i="174"/>
  <c r="O5" i="174"/>
  <c r="M5" i="174"/>
  <c r="K5" i="174"/>
  <c r="I5" i="174"/>
  <c r="G5" i="174"/>
  <c r="AI24" i="173"/>
  <c r="AG24" i="173"/>
  <c r="AE24" i="173"/>
  <c r="AC24" i="173"/>
  <c r="AA24" i="173"/>
  <c r="Y24" i="173"/>
  <c r="W24" i="173"/>
  <c r="U24" i="173"/>
  <c r="S24" i="173"/>
  <c r="Q24" i="173"/>
  <c r="O24" i="173"/>
  <c r="M24" i="173"/>
  <c r="K24" i="173"/>
  <c r="I24" i="173"/>
  <c r="G24" i="173"/>
  <c r="AI23" i="173"/>
  <c r="AG23" i="173"/>
  <c r="AE23" i="173"/>
  <c r="AC23" i="173"/>
  <c r="AA23" i="173"/>
  <c r="Y23" i="173"/>
  <c r="W23" i="173"/>
  <c r="U23" i="173"/>
  <c r="S23" i="173"/>
  <c r="Q23" i="173"/>
  <c r="O23" i="173"/>
  <c r="M23" i="173"/>
  <c r="K23" i="173"/>
  <c r="I23" i="173"/>
  <c r="G23" i="173"/>
  <c r="AI20" i="173"/>
  <c r="AG20" i="173"/>
  <c r="AE20" i="173"/>
  <c r="AC20" i="173"/>
  <c r="AA20" i="173"/>
  <c r="Y20" i="173"/>
  <c r="W20" i="173"/>
  <c r="U20" i="173"/>
  <c r="S20" i="173"/>
  <c r="Q20" i="173"/>
  <c r="O20" i="173"/>
  <c r="M20" i="173"/>
  <c r="K20" i="173"/>
  <c r="I20" i="173"/>
  <c r="G20" i="173"/>
  <c r="AI22" i="173"/>
  <c r="AG22" i="173"/>
  <c r="AE22" i="173"/>
  <c r="AC22" i="173"/>
  <c r="AA22" i="173"/>
  <c r="Y22" i="173"/>
  <c r="W22" i="173"/>
  <c r="U22" i="173"/>
  <c r="S22" i="173"/>
  <c r="Q22" i="173"/>
  <c r="O22" i="173"/>
  <c r="M22" i="173"/>
  <c r="K22" i="173"/>
  <c r="I22" i="173"/>
  <c r="G22" i="173"/>
  <c r="AI21" i="173"/>
  <c r="AG21" i="173"/>
  <c r="AE21" i="173"/>
  <c r="AC21" i="173"/>
  <c r="AA21" i="173"/>
  <c r="Y21" i="173"/>
  <c r="W21" i="173"/>
  <c r="U21" i="173"/>
  <c r="S21" i="173"/>
  <c r="Q21" i="173"/>
  <c r="O21" i="173"/>
  <c r="M21" i="173"/>
  <c r="K21" i="173"/>
  <c r="I21" i="173"/>
  <c r="G21" i="173"/>
  <c r="AI19" i="173"/>
  <c r="AG19" i="173"/>
  <c r="AE19" i="173"/>
  <c r="AC19" i="173"/>
  <c r="AA19" i="173"/>
  <c r="Y19" i="173"/>
  <c r="W19" i="173"/>
  <c r="U19" i="173"/>
  <c r="S19" i="173"/>
  <c r="Q19" i="173"/>
  <c r="O19" i="173"/>
  <c r="M19" i="173"/>
  <c r="K19" i="173"/>
  <c r="I19" i="173"/>
  <c r="G19" i="173"/>
  <c r="AI18" i="173"/>
  <c r="AG18" i="173"/>
  <c r="AE18" i="173"/>
  <c r="AC18" i="173"/>
  <c r="AA18" i="173"/>
  <c r="Y18" i="173"/>
  <c r="W18" i="173"/>
  <c r="U18" i="173"/>
  <c r="S18" i="173"/>
  <c r="Q18" i="173"/>
  <c r="O18" i="173"/>
  <c r="M18" i="173"/>
  <c r="K18" i="173"/>
  <c r="I18" i="173"/>
  <c r="G18" i="173"/>
  <c r="AI17" i="173"/>
  <c r="AG17" i="173"/>
  <c r="AE17" i="173"/>
  <c r="AC17" i="173"/>
  <c r="AA17" i="173"/>
  <c r="Y17" i="173"/>
  <c r="W17" i="173"/>
  <c r="U17" i="173"/>
  <c r="S17" i="173"/>
  <c r="Q17" i="173"/>
  <c r="O17" i="173"/>
  <c r="M17" i="173"/>
  <c r="K17" i="173"/>
  <c r="I17" i="173"/>
  <c r="G17" i="173"/>
  <c r="AI16" i="173"/>
  <c r="AG16" i="173"/>
  <c r="AE16" i="173"/>
  <c r="AC16" i="173"/>
  <c r="AA16" i="173"/>
  <c r="Y16" i="173"/>
  <c r="W16" i="173"/>
  <c r="U16" i="173"/>
  <c r="S16" i="173"/>
  <c r="Q16" i="173"/>
  <c r="O16" i="173"/>
  <c r="M16" i="173"/>
  <c r="K16" i="173"/>
  <c r="I16" i="173"/>
  <c r="G16" i="173"/>
  <c r="AI14" i="173"/>
  <c r="AG14" i="173"/>
  <c r="AE14" i="173"/>
  <c r="AC14" i="173"/>
  <c r="AA14" i="173"/>
  <c r="Y14" i="173"/>
  <c r="W14" i="173"/>
  <c r="U14" i="173"/>
  <c r="S14" i="173"/>
  <c r="Q14" i="173"/>
  <c r="O14" i="173"/>
  <c r="M14" i="173"/>
  <c r="K14" i="173"/>
  <c r="I14" i="173"/>
  <c r="G14" i="173"/>
  <c r="AI15" i="173"/>
  <c r="AG15" i="173"/>
  <c r="AE15" i="173"/>
  <c r="AC15" i="173"/>
  <c r="AA15" i="173"/>
  <c r="Y15" i="173"/>
  <c r="W15" i="173"/>
  <c r="U15" i="173"/>
  <c r="S15" i="173"/>
  <c r="Q15" i="173"/>
  <c r="O15" i="173"/>
  <c r="M15" i="173"/>
  <c r="K15" i="173"/>
  <c r="I15" i="173"/>
  <c r="G15" i="173"/>
  <c r="AI13" i="173"/>
  <c r="AG13" i="173"/>
  <c r="AE13" i="173"/>
  <c r="AC13" i="173"/>
  <c r="AA13" i="173"/>
  <c r="Y13" i="173"/>
  <c r="W13" i="173"/>
  <c r="U13" i="173"/>
  <c r="S13" i="173"/>
  <c r="Q13" i="173"/>
  <c r="O13" i="173"/>
  <c r="M13" i="173"/>
  <c r="K13" i="173"/>
  <c r="I13" i="173"/>
  <c r="G13" i="173"/>
  <c r="AI12" i="173"/>
  <c r="AG12" i="173"/>
  <c r="AE12" i="173"/>
  <c r="AC12" i="173"/>
  <c r="AA12" i="173"/>
  <c r="Y12" i="173"/>
  <c r="W12" i="173"/>
  <c r="U12" i="173"/>
  <c r="S12" i="173"/>
  <c r="Q12" i="173"/>
  <c r="O12" i="173"/>
  <c r="M12" i="173"/>
  <c r="K12" i="173"/>
  <c r="I12" i="173"/>
  <c r="G12" i="173"/>
  <c r="AI11" i="173"/>
  <c r="AG11" i="173"/>
  <c r="AE11" i="173"/>
  <c r="AC11" i="173"/>
  <c r="AA11" i="173"/>
  <c r="Y11" i="173"/>
  <c r="W11" i="173"/>
  <c r="U11" i="173"/>
  <c r="S11" i="173"/>
  <c r="Q11" i="173"/>
  <c r="O11" i="173"/>
  <c r="M11" i="173"/>
  <c r="K11" i="173"/>
  <c r="I11" i="173"/>
  <c r="G11" i="173"/>
  <c r="AI10" i="173"/>
  <c r="AG10" i="173"/>
  <c r="AE10" i="173"/>
  <c r="AC10" i="173"/>
  <c r="AA10" i="173"/>
  <c r="Y10" i="173"/>
  <c r="W10" i="173"/>
  <c r="U10" i="173"/>
  <c r="S10" i="173"/>
  <c r="Q10" i="173"/>
  <c r="O10" i="173"/>
  <c r="M10" i="173"/>
  <c r="K10" i="173"/>
  <c r="I10" i="173"/>
  <c r="G10" i="173"/>
  <c r="AI9" i="173"/>
  <c r="AG9" i="173"/>
  <c r="AE9" i="173"/>
  <c r="AC9" i="173"/>
  <c r="AA9" i="173"/>
  <c r="Y9" i="173"/>
  <c r="W9" i="173"/>
  <c r="U9" i="173"/>
  <c r="S9" i="173"/>
  <c r="Q9" i="173"/>
  <c r="O9" i="173"/>
  <c r="M9" i="173"/>
  <c r="K9" i="173"/>
  <c r="I9" i="173"/>
  <c r="G9" i="173"/>
  <c r="AJ9" i="173" s="1"/>
  <c r="AI8" i="173"/>
  <c r="AG8" i="173"/>
  <c r="AE8" i="173"/>
  <c r="AC8" i="173"/>
  <c r="AA8" i="173"/>
  <c r="Y8" i="173"/>
  <c r="W8" i="173"/>
  <c r="U8" i="173"/>
  <c r="S8" i="173"/>
  <c r="Q8" i="173"/>
  <c r="O8" i="173"/>
  <c r="M8" i="173"/>
  <c r="K8" i="173"/>
  <c r="I8" i="173"/>
  <c r="G8" i="173"/>
  <c r="AI7" i="173"/>
  <c r="AG7" i="173"/>
  <c r="AE7" i="173"/>
  <c r="AC7" i="173"/>
  <c r="AA7" i="173"/>
  <c r="Y7" i="173"/>
  <c r="W7" i="173"/>
  <c r="U7" i="173"/>
  <c r="S7" i="173"/>
  <c r="Q7" i="173"/>
  <c r="O7" i="173"/>
  <c r="M7" i="173"/>
  <c r="K7" i="173"/>
  <c r="I7" i="173"/>
  <c r="G7" i="173"/>
  <c r="AI6" i="173"/>
  <c r="AG6" i="173"/>
  <c r="AE6" i="173"/>
  <c r="AC6" i="173"/>
  <c r="AA6" i="173"/>
  <c r="Y6" i="173"/>
  <c r="W6" i="173"/>
  <c r="U6" i="173"/>
  <c r="S6" i="173"/>
  <c r="Q6" i="173"/>
  <c r="O6" i="173"/>
  <c r="M6" i="173"/>
  <c r="K6" i="173"/>
  <c r="I6" i="173"/>
  <c r="G6" i="173"/>
  <c r="AI5" i="173"/>
  <c r="AG5" i="173"/>
  <c r="AE5" i="173"/>
  <c r="AC5" i="173"/>
  <c r="AA5" i="173"/>
  <c r="Y5" i="173"/>
  <c r="W5" i="173"/>
  <c r="U5" i="173"/>
  <c r="S5" i="173"/>
  <c r="Q5" i="173"/>
  <c r="O5" i="173"/>
  <c r="M5" i="173"/>
  <c r="K5" i="173"/>
  <c r="I5" i="173"/>
  <c r="G5" i="173"/>
  <c r="AI137" i="171"/>
  <c r="AG137" i="171"/>
  <c r="AE137" i="171"/>
  <c r="AC137" i="171"/>
  <c r="AA137" i="171"/>
  <c r="Y137" i="171"/>
  <c r="W137" i="171"/>
  <c r="U137" i="171"/>
  <c r="S137" i="171"/>
  <c r="Q137" i="171"/>
  <c r="O137" i="171"/>
  <c r="M137" i="171"/>
  <c r="K137" i="171"/>
  <c r="I137" i="171"/>
  <c r="G137" i="171"/>
  <c r="AI136" i="171"/>
  <c r="AG136" i="171"/>
  <c r="AE136" i="171"/>
  <c r="AC136" i="171"/>
  <c r="AA136" i="171"/>
  <c r="Y136" i="171"/>
  <c r="W136" i="171"/>
  <c r="U136" i="171"/>
  <c r="S136" i="171"/>
  <c r="Q136" i="171"/>
  <c r="O136" i="171"/>
  <c r="M136" i="171"/>
  <c r="K136" i="171"/>
  <c r="I136" i="171"/>
  <c r="G136" i="171"/>
  <c r="AI140" i="171"/>
  <c r="AG140" i="171"/>
  <c r="AE140" i="171"/>
  <c r="AC140" i="171"/>
  <c r="AA140" i="171"/>
  <c r="Y140" i="171"/>
  <c r="W140" i="171"/>
  <c r="U140" i="171"/>
  <c r="S140" i="171"/>
  <c r="Q140" i="171"/>
  <c r="O140" i="171"/>
  <c r="M140" i="171"/>
  <c r="K140" i="171"/>
  <c r="I140" i="171"/>
  <c r="G140" i="171"/>
  <c r="AI135" i="171"/>
  <c r="AG135" i="171"/>
  <c r="AE135" i="171"/>
  <c r="AC135" i="171"/>
  <c r="AA135" i="171"/>
  <c r="Y135" i="171"/>
  <c r="W135" i="171"/>
  <c r="U135" i="171"/>
  <c r="S135" i="171"/>
  <c r="Q135" i="171"/>
  <c r="O135" i="171"/>
  <c r="M135" i="171"/>
  <c r="K135" i="171"/>
  <c r="I135" i="171"/>
  <c r="G135" i="171"/>
  <c r="AI114" i="171"/>
  <c r="AG114" i="171"/>
  <c r="AE114" i="171"/>
  <c r="AC114" i="171"/>
  <c r="AA114" i="171"/>
  <c r="Y114" i="171"/>
  <c r="W114" i="171"/>
  <c r="U114" i="171"/>
  <c r="S114" i="171"/>
  <c r="Q114" i="171"/>
  <c r="O114" i="171"/>
  <c r="M114" i="171"/>
  <c r="K114" i="171"/>
  <c r="I114" i="171"/>
  <c r="G114" i="171"/>
  <c r="AI139" i="171"/>
  <c r="AG139" i="171"/>
  <c r="AE139" i="171"/>
  <c r="AC139" i="171"/>
  <c r="AA139" i="171"/>
  <c r="Y139" i="171"/>
  <c r="W139" i="171"/>
  <c r="U139" i="171"/>
  <c r="S139" i="171"/>
  <c r="Q139" i="171"/>
  <c r="O139" i="171"/>
  <c r="M139" i="171"/>
  <c r="K139" i="171"/>
  <c r="I139" i="171"/>
  <c r="G139" i="171"/>
  <c r="AI128" i="171"/>
  <c r="AG128" i="171"/>
  <c r="AE128" i="171"/>
  <c r="AC128" i="171"/>
  <c r="AA128" i="171"/>
  <c r="Y128" i="171"/>
  <c r="W128" i="171"/>
  <c r="U128" i="171"/>
  <c r="S128" i="171"/>
  <c r="Q128" i="171"/>
  <c r="O128" i="171"/>
  <c r="M128" i="171"/>
  <c r="K128" i="171"/>
  <c r="I128" i="171"/>
  <c r="G128" i="171"/>
  <c r="AI120" i="171"/>
  <c r="AG120" i="171"/>
  <c r="AE120" i="171"/>
  <c r="AC120" i="171"/>
  <c r="AA120" i="171"/>
  <c r="Y120" i="171"/>
  <c r="W120" i="171"/>
  <c r="U120" i="171"/>
  <c r="S120" i="171"/>
  <c r="Q120" i="171"/>
  <c r="O120" i="171"/>
  <c r="M120" i="171"/>
  <c r="K120" i="171"/>
  <c r="I120" i="171"/>
  <c r="G120" i="171"/>
  <c r="AJ120" i="171" s="1"/>
  <c r="AI109" i="171"/>
  <c r="AG109" i="171"/>
  <c r="AE109" i="171"/>
  <c r="AC109" i="171"/>
  <c r="AA109" i="171"/>
  <c r="Y109" i="171"/>
  <c r="W109" i="171"/>
  <c r="U109" i="171"/>
  <c r="S109" i="171"/>
  <c r="Q109" i="171"/>
  <c r="O109" i="171"/>
  <c r="M109" i="171"/>
  <c r="K109" i="171"/>
  <c r="I109" i="171"/>
  <c r="G109" i="171"/>
  <c r="AI127" i="171"/>
  <c r="AG127" i="171"/>
  <c r="AE127" i="171"/>
  <c r="AC127" i="171"/>
  <c r="AA127" i="171"/>
  <c r="Y127" i="171"/>
  <c r="W127" i="171"/>
  <c r="U127" i="171"/>
  <c r="S127" i="171"/>
  <c r="Q127" i="171"/>
  <c r="O127" i="171"/>
  <c r="M127" i="171"/>
  <c r="K127" i="171"/>
  <c r="I127" i="171"/>
  <c r="G127" i="171"/>
  <c r="AI131" i="171"/>
  <c r="AG131" i="171"/>
  <c r="AE131" i="171"/>
  <c r="AC131" i="171"/>
  <c r="AA131" i="171"/>
  <c r="Y131" i="171"/>
  <c r="W131" i="171"/>
  <c r="U131" i="171"/>
  <c r="S131" i="171"/>
  <c r="Q131" i="171"/>
  <c r="O131" i="171"/>
  <c r="M131" i="171"/>
  <c r="K131" i="171"/>
  <c r="I131" i="171"/>
  <c r="G131" i="171"/>
  <c r="AI92" i="171"/>
  <c r="AG92" i="171"/>
  <c r="AE92" i="171"/>
  <c r="AC92" i="171"/>
  <c r="AA92" i="171"/>
  <c r="Y92" i="171"/>
  <c r="W92" i="171"/>
  <c r="U92" i="171"/>
  <c r="S92" i="171"/>
  <c r="Q92" i="171"/>
  <c r="O92" i="171"/>
  <c r="M92" i="171"/>
  <c r="K92" i="171"/>
  <c r="I92" i="171"/>
  <c r="G92" i="171"/>
  <c r="AI134" i="171"/>
  <c r="AG134" i="171"/>
  <c r="AE134" i="171"/>
  <c r="AC134" i="171"/>
  <c r="AA134" i="171"/>
  <c r="Y134" i="171"/>
  <c r="W134" i="171"/>
  <c r="U134" i="171"/>
  <c r="S134" i="171"/>
  <c r="Q134" i="171"/>
  <c r="O134" i="171"/>
  <c r="M134" i="171"/>
  <c r="K134" i="171"/>
  <c r="I134" i="171"/>
  <c r="G134" i="171"/>
  <c r="AI104" i="171"/>
  <c r="AG104" i="171"/>
  <c r="AE104" i="171"/>
  <c r="AC104" i="171"/>
  <c r="AA104" i="171"/>
  <c r="Y104" i="171"/>
  <c r="W104" i="171"/>
  <c r="U104" i="171"/>
  <c r="S104" i="171"/>
  <c r="Q104" i="171"/>
  <c r="O104" i="171"/>
  <c r="M104" i="171"/>
  <c r="K104" i="171"/>
  <c r="I104" i="171"/>
  <c r="G104" i="171"/>
  <c r="AI126" i="171"/>
  <c r="AG126" i="171"/>
  <c r="AE126" i="171"/>
  <c r="AC126" i="171"/>
  <c r="AA126" i="171"/>
  <c r="Y126" i="171"/>
  <c r="W126" i="171"/>
  <c r="U126" i="171"/>
  <c r="S126" i="171"/>
  <c r="Q126" i="171"/>
  <c r="O126" i="171"/>
  <c r="M126" i="171"/>
  <c r="K126" i="171"/>
  <c r="I126" i="171"/>
  <c r="G126" i="171"/>
  <c r="AI103" i="171"/>
  <c r="AG103" i="171"/>
  <c r="AE103" i="171"/>
  <c r="AC103" i="171"/>
  <c r="AA103" i="171"/>
  <c r="Y103" i="171"/>
  <c r="W103" i="171"/>
  <c r="U103" i="171"/>
  <c r="S103" i="171"/>
  <c r="Q103" i="171"/>
  <c r="O103" i="171"/>
  <c r="M103" i="171"/>
  <c r="K103" i="171"/>
  <c r="I103" i="171"/>
  <c r="G103" i="171"/>
  <c r="AJ103" i="171" s="1"/>
  <c r="AI108" i="171"/>
  <c r="AG108" i="171"/>
  <c r="AE108" i="171"/>
  <c r="AC108" i="171"/>
  <c r="AA108" i="171"/>
  <c r="Y108" i="171"/>
  <c r="W108" i="171"/>
  <c r="U108" i="171"/>
  <c r="S108" i="171"/>
  <c r="Q108" i="171"/>
  <c r="O108" i="171"/>
  <c r="M108" i="171"/>
  <c r="K108" i="171"/>
  <c r="I108" i="171"/>
  <c r="G108" i="171"/>
  <c r="AI125" i="171"/>
  <c r="AG125" i="171"/>
  <c r="AE125" i="171"/>
  <c r="AC125" i="171"/>
  <c r="AA125" i="171"/>
  <c r="Y125" i="171"/>
  <c r="W125" i="171"/>
  <c r="U125" i="171"/>
  <c r="S125" i="171"/>
  <c r="Q125" i="171"/>
  <c r="O125" i="171"/>
  <c r="M125" i="171"/>
  <c r="K125" i="171"/>
  <c r="I125" i="171"/>
  <c r="G125" i="171"/>
  <c r="AI102" i="171"/>
  <c r="AG102" i="171"/>
  <c r="AE102" i="171"/>
  <c r="AC102" i="171"/>
  <c r="AA102" i="171"/>
  <c r="Y102" i="171"/>
  <c r="W102" i="171"/>
  <c r="U102" i="171"/>
  <c r="S102" i="171"/>
  <c r="Q102" i="171"/>
  <c r="O102" i="171"/>
  <c r="M102" i="171"/>
  <c r="K102" i="171"/>
  <c r="I102" i="171"/>
  <c r="G102" i="171"/>
  <c r="AI27" i="171"/>
  <c r="AG27" i="171"/>
  <c r="AE27" i="171"/>
  <c r="AC27" i="171"/>
  <c r="AA27" i="171"/>
  <c r="Y27" i="171"/>
  <c r="W27" i="171"/>
  <c r="U27" i="171"/>
  <c r="S27" i="171"/>
  <c r="Q27" i="171"/>
  <c r="O27" i="171"/>
  <c r="M27" i="171"/>
  <c r="K27" i="171"/>
  <c r="I27" i="171"/>
  <c r="G27" i="171"/>
  <c r="AI76" i="171"/>
  <c r="AG76" i="171"/>
  <c r="AE76" i="171"/>
  <c r="AC76" i="171"/>
  <c r="AA76" i="171"/>
  <c r="Y76" i="171"/>
  <c r="W76" i="171"/>
  <c r="U76" i="171"/>
  <c r="S76" i="171"/>
  <c r="Q76" i="171"/>
  <c r="O76" i="171"/>
  <c r="M76" i="171"/>
  <c r="K76" i="171"/>
  <c r="I76" i="171"/>
  <c r="G76" i="171"/>
  <c r="AI138" i="171"/>
  <c r="AG138" i="171"/>
  <c r="AE138" i="171"/>
  <c r="AC138" i="171"/>
  <c r="AA138" i="171"/>
  <c r="Y138" i="171"/>
  <c r="W138" i="171"/>
  <c r="U138" i="171"/>
  <c r="S138" i="171"/>
  <c r="Q138" i="171"/>
  <c r="O138" i="171"/>
  <c r="M138" i="171"/>
  <c r="K138" i="171"/>
  <c r="I138" i="171"/>
  <c r="G138" i="171"/>
  <c r="AI8" i="171"/>
  <c r="AG8" i="171"/>
  <c r="AE8" i="171"/>
  <c r="AC8" i="171"/>
  <c r="AA8" i="171"/>
  <c r="Y8" i="171"/>
  <c r="W8" i="171"/>
  <c r="U8" i="171"/>
  <c r="S8" i="171"/>
  <c r="Q8" i="171"/>
  <c r="O8" i="171"/>
  <c r="M8" i="171"/>
  <c r="K8" i="171"/>
  <c r="I8" i="171"/>
  <c r="G8" i="171"/>
  <c r="AI75" i="171"/>
  <c r="AG75" i="171"/>
  <c r="AE75" i="171"/>
  <c r="AC75" i="171"/>
  <c r="AA75" i="171"/>
  <c r="Y75" i="171"/>
  <c r="W75" i="171"/>
  <c r="U75" i="171"/>
  <c r="S75" i="171"/>
  <c r="Q75" i="171"/>
  <c r="O75" i="171"/>
  <c r="M75" i="171"/>
  <c r="K75" i="171"/>
  <c r="I75" i="171"/>
  <c r="G75" i="171"/>
  <c r="AI101" i="171"/>
  <c r="AG101" i="171"/>
  <c r="AE101" i="171"/>
  <c r="AC101" i="171"/>
  <c r="AA101" i="171"/>
  <c r="Y101" i="171"/>
  <c r="W101" i="171"/>
  <c r="U101" i="171"/>
  <c r="S101" i="171"/>
  <c r="Q101" i="171"/>
  <c r="O101" i="171"/>
  <c r="M101" i="171"/>
  <c r="K101" i="171"/>
  <c r="I101" i="171"/>
  <c r="G101" i="171"/>
  <c r="AI60" i="171"/>
  <c r="AG60" i="171"/>
  <c r="AE60" i="171"/>
  <c r="AC60" i="171"/>
  <c r="AA60" i="171"/>
  <c r="Y60" i="171"/>
  <c r="W60" i="171"/>
  <c r="U60" i="171"/>
  <c r="S60" i="171"/>
  <c r="Q60" i="171"/>
  <c r="O60" i="171"/>
  <c r="M60" i="171"/>
  <c r="K60" i="171"/>
  <c r="I60" i="171"/>
  <c r="G60" i="171"/>
  <c r="AI133" i="171"/>
  <c r="AG133" i="171"/>
  <c r="AE133" i="171"/>
  <c r="AC133" i="171"/>
  <c r="AA133" i="171"/>
  <c r="Y133" i="171"/>
  <c r="W133" i="171"/>
  <c r="U133" i="171"/>
  <c r="S133" i="171"/>
  <c r="Q133" i="171"/>
  <c r="O133" i="171"/>
  <c r="M133" i="171"/>
  <c r="K133" i="171"/>
  <c r="I133" i="171"/>
  <c r="G133" i="171"/>
  <c r="AI113" i="171"/>
  <c r="AG113" i="171"/>
  <c r="AE113" i="171"/>
  <c r="AC113" i="171"/>
  <c r="AA113" i="171"/>
  <c r="Y113" i="171"/>
  <c r="W113" i="171"/>
  <c r="U113" i="171"/>
  <c r="S113" i="171"/>
  <c r="Q113" i="171"/>
  <c r="O113" i="171"/>
  <c r="M113" i="171"/>
  <c r="K113" i="171"/>
  <c r="I113" i="171"/>
  <c r="G113" i="171"/>
  <c r="AI124" i="171"/>
  <c r="AG124" i="171"/>
  <c r="AE124" i="171"/>
  <c r="AC124" i="171"/>
  <c r="AA124" i="171"/>
  <c r="Y124" i="171"/>
  <c r="W124" i="171"/>
  <c r="U124" i="171"/>
  <c r="S124" i="171"/>
  <c r="Q124" i="171"/>
  <c r="O124" i="171"/>
  <c r="M124" i="171"/>
  <c r="K124" i="171"/>
  <c r="I124" i="171"/>
  <c r="G124" i="171"/>
  <c r="AI91" i="171"/>
  <c r="AG91" i="171"/>
  <c r="AE91" i="171"/>
  <c r="AC91" i="171"/>
  <c r="AA91" i="171"/>
  <c r="Y91" i="171"/>
  <c r="W91" i="171"/>
  <c r="U91" i="171"/>
  <c r="S91" i="171"/>
  <c r="Q91" i="171"/>
  <c r="O91" i="171"/>
  <c r="M91" i="171"/>
  <c r="K91" i="171"/>
  <c r="I91" i="171"/>
  <c r="G91" i="171"/>
  <c r="AI132" i="171"/>
  <c r="AG132" i="171"/>
  <c r="AE132" i="171"/>
  <c r="AC132" i="171"/>
  <c r="AA132" i="171"/>
  <c r="Y132" i="171"/>
  <c r="W132" i="171"/>
  <c r="U132" i="171"/>
  <c r="S132" i="171"/>
  <c r="Q132" i="171"/>
  <c r="O132" i="171"/>
  <c r="M132" i="171"/>
  <c r="K132" i="171"/>
  <c r="I132" i="171"/>
  <c r="G132" i="171"/>
  <c r="AI90" i="171"/>
  <c r="AG90" i="171"/>
  <c r="AE90" i="171"/>
  <c r="AC90" i="171"/>
  <c r="AA90" i="171"/>
  <c r="Y90" i="171"/>
  <c r="W90" i="171"/>
  <c r="U90" i="171"/>
  <c r="S90" i="171"/>
  <c r="Q90" i="171"/>
  <c r="O90" i="171"/>
  <c r="M90" i="171"/>
  <c r="K90" i="171"/>
  <c r="I90" i="171"/>
  <c r="G90" i="171"/>
  <c r="AJ90" i="171" s="1"/>
  <c r="AI89" i="171"/>
  <c r="AG89" i="171"/>
  <c r="AE89" i="171"/>
  <c r="AC89" i="171"/>
  <c r="AA89" i="171"/>
  <c r="Y89" i="171"/>
  <c r="W89" i="171"/>
  <c r="U89" i="171"/>
  <c r="S89" i="171"/>
  <c r="Q89" i="171"/>
  <c r="O89" i="171"/>
  <c r="M89" i="171"/>
  <c r="K89" i="171"/>
  <c r="I89" i="171"/>
  <c r="G89" i="171"/>
  <c r="AI46" i="171"/>
  <c r="AG46" i="171"/>
  <c r="AE46" i="171"/>
  <c r="AC46" i="171"/>
  <c r="AA46" i="171"/>
  <c r="Y46" i="171"/>
  <c r="W46" i="171"/>
  <c r="U46" i="171"/>
  <c r="S46" i="171"/>
  <c r="Q46" i="171"/>
  <c r="O46" i="171"/>
  <c r="M46" i="171"/>
  <c r="K46" i="171"/>
  <c r="I46" i="171"/>
  <c r="G46" i="171"/>
  <c r="AI119" i="171"/>
  <c r="AG119" i="171"/>
  <c r="AE119" i="171"/>
  <c r="AC119" i="171"/>
  <c r="AA119" i="171"/>
  <c r="Y119" i="171"/>
  <c r="W119" i="171"/>
  <c r="U119" i="171"/>
  <c r="S119" i="171"/>
  <c r="Q119" i="171"/>
  <c r="O119" i="171"/>
  <c r="M119" i="171"/>
  <c r="K119" i="171"/>
  <c r="I119" i="171"/>
  <c r="G119" i="171"/>
  <c r="AI74" i="171"/>
  <c r="AG74" i="171"/>
  <c r="AE74" i="171"/>
  <c r="AC74" i="171"/>
  <c r="AA74" i="171"/>
  <c r="Y74" i="171"/>
  <c r="W74" i="171"/>
  <c r="U74" i="171"/>
  <c r="S74" i="171"/>
  <c r="Q74" i="171"/>
  <c r="O74" i="171"/>
  <c r="M74" i="171"/>
  <c r="K74" i="171"/>
  <c r="I74" i="171"/>
  <c r="G74" i="171"/>
  <c r="AI59" i="171"/>
  <c r="AG59" i="171"/>
  <c r="AE59" i="171"/>
  <c r="AC59" i="171"/>
  <c r="AA59" i="171"/>
  <c r="Y59" i="171"/>
  <c r="W59" i="171"/>
  <c r="U59" i="171"/>
  <c r="S59" i="171"/>
  <c r="Q59" i="171"/>
  <c r="O59" i="171"/>
  <c r="M59" i="171"/>
  <c r="K59" i="171"/>
  <c r="I59" i="171"/>
  <c r="G59" i="171"/>
  <c r="AI73" i="171"/>
  <c r="AG73" i="171"/>
  <c r="AE73" i="171"/>
  <c r="AC73" i="171"/>
  <c r="AA73" i="171"/>
  <c r="Y73" i="171"/>
  <c r="W73" i="171"/>
  <c r="U73" i="171"/>
  <c r="S73" i="171"/>
  <c r="Q73" i="171"/>
  <c r="O73" i="171"/>
  <c r="M73" i="171"/>
  <c r="K73" i="171"/>
  <c r="I73" i="171"/>
  <c r="G73" i="171"/>
  <c r="AI58" i="171"/>
  <c r="AG58" i="171"/>
  <c r="AE58" i="171"/>
  <c r="AC58" i="171"/>
  <c r="AA58" i="171"/>
  <c r="Y58" i="171"/>
  <c r="W58" i="171"/>
  <c r="U58" i="171"/>
  <c r="S58" i="171"/>
  <c r="Q58" i="171"/>
  <c r="O58" i="171"/>
  <c r="M58" i="171"/>
  <c r="K58" i="171"/>
  <c r="I58" i="171"/>
  <c r="G58" i="171"/>
  <c r="AI88" i="171"/>
  <c r="AG88" i="171"/>
  <c r="AE88" i="171"/>
  <c r="AC88" i="171"/>
  <c r="AA88" i="171"/>
  <c r="Y88" i="171"/>
  <c r="W88" i="171"/>
  <c r="U88" i="171"/>
  <c r="S88" i="171"/>
  <c r="Q88" i="171"/>
  <c r="O88" i="171"/>
  <c r="M88" i="171"/>
  <c r="K88" i="171"/>
  <c r="I88" i="171"/>
  <c r="G88" i="171"/>
  <c r="AJ88" i="171" s="1"/>
  <c r="AI100" i="171"/>
  <c r="AG100" i="171"/>
  <c r="AE100" i="171"/>
  <c r="AC100" i="171"/>
  <c r="AA100" i="171"/>
  <c r="Y100" i="171"/>
  <c r="W100" i="171"/>
  <c r="U100" i="171"/>
  <c r="S100" i="171"/>
  <c r="Q100" i="171"/>
  <c r="O100" i="171"/>
  <c r="M100" i="171"/>
  <c r="K100" i="171"/>
  <c r="I100" i="171"/>
  <c r="G100" i="171"/>
  <c r="AI123" i="171"/>
  <c r="AG123" i="171"/>
  <c r="AE123" i="171"/>
  <c r="AC123" i="171"/>
  <c r="AA123" i="171"/>
  <c r="Y123" i="171"/>
  <c r="W123" i="171"/>
  <c r="U123" i="171"/>
  <c r="S123" i="171"/>
  <c r="Q123" i="171"/>
  <c r="O123" i="171"/>
  <c r="M123" i="171"/>
  <c r="K123" i="171"/>
  <c r="I123" i="171"/>
  <c r="G123" i="171"/>
  <c r="AI107" i="171"/>
  <c r="AG107" i="171"/>
  <c r="AE107" i="171"/>
  <c r="AC107" i="171"/>
  <c r="AA107" i="171"/>
  <c r="Y107" i="171"/>
  <c r="W107" i="171"/>
  <c r="U107" i="171"/>
  <c r="S107" i="171"/>
  <c r="Q107" i="171"/>
  <c r="O107" i="171"/>
  <c r="M107" i="171"/>
  <c r="K107" i="171"/>
  <c r="I107" i="171"/>
  <c r="G107" i="171"/>
  <c r="AI118" i="171"/>
  <c r="AG118" i="171"/>
  <c r="AE118" i="171"/>
  <c r="AC118" i="171"/>
  <c r="AA118" i="171"/>
  <c r="Y118" i="171"/>
  <c r="W118" i="171"/>
  <c r="U118" i="171"/>
  <c r="S118" i="171"/>
  <c r="Q118" i="171"/>
  <c r="O118" i="171"/>
  <c r="M118" i="171"/>
  <c r="K118" i="171"/>
  <c r="I118" i="171"/>
  <c r="G118" i="171"/>
  <c r="AI122" i="171"/>
  <c r="AG122" i="171"/>
  <c r="AE122" i="171"/>
  <c r="AC122" i="171"/>
  <c r="AA122" i="171"/>
  <c r="Y122" i="171"/>
  <c r="W122" i="171"/>
  <c r="U122" i="171"/>
  <c r="S122" i="171"/>
  <c r="Q122" i="171"/>
  <c r="O122" i="171"/>
  <c r="M122" i="171"/>
  <c r="K122" i="171"/>
  <c r="I122" i="171"/>
  <c r="G122" i="171"/>
  <c r="AI117" i="171"/>
  <c r="AG117" i="171"/>
  <c r="AE117" i="171"/>
  <c r="AC117" i="171"/>
  <c r="AA117" i="171"/>
  <c r="Y117" i="171"/>
  <c r="W117" i="171"/>
  <c r="U117" i="171"/>
  <c r="S117" i="171"/>
  <c r="Q117" i="171"/>
  <c r="O117" i="171"/>
  <c r="M117" i="171"/>
  <c r="K117" i="171"/>
  <c r="I117" i="171"/>
  <c r="G117" i="171"/>
  <c r="AI116" i="171"/>
  <c r="AG116" i="171"/>
  <c r="AE116" i="171"/>
  <c r="AC116" i="171"/>
  <c r="AA116" i="171"/>
  <c r="Y116" i="171"/>
  <c r="W116" i="171"/>
  <c r="U116" i="171"/>
  <c r="S116" i="171"/>
  <c r="Q116" i="171"/>
  <c r="O116" i="171"/>
  <c r="M116" i="171"/>
  <c r="K116" i="171"/>
  <c r="I116" i="171"/>
  <c r="G116" i="171"/>
  <c r="AI13" i="171"/>
  <c r="AG13" i="171"/>
  <c r="AE13" i="171"/>
  <c r="AC13" i="171"/>
  <c r="AA13" i="171"/>
  <c r="Y13" i="171"/>
  <c r="W13" i="171"/>
  <c r="U13" i="171"/>
  <c r="S13" i="171"/>
  <c r="Q13" i="171"/>
  <c r="O13" i="171"/>
  <c r="M13" i="171"/>
  <c r="K13" i="171"/>
  <c r="I13" i="171"/>
  <c r="G13" i="171"/>
  <c r="AJ13" i="171" s="1"/>
  <c r="AI121" i="171"/>
  <c r="AG121" i="171"/>
  <c r="AE121" i="171"/>
  <c r="AC121" i="171"/>
  <c r="AA121" i="171"/>
  <c r="Y121" i="171"/>
  <c r="W121" i="171"/>
  <c r="U121" i="171"/>
  <c r="S121" i="171"/>
  <c r="Q121" i="171"/>
  <c r="O121" i="171"/>
  <c r="M121" i="171"/>
  <c r="K121" i="171"/>
  <c r="I121" i="171"/>
  <c r="G121" i="171"/>
  <c r="AI87" i="171"/>
  <c r="AG87" i="171"/>
  <c r="AE87" i="171"/>
  <c r="AC87" i="171"/>
  <c r="AA87" i="171"/>
  <c r="Y87" i="171"/>
  <c r="W87" i="171"/>
  <c r="U87" i="171"/>
  <c r="S87" i="171"/>
  <c r="Q87" i="171"/>
  <c r="O87" i="171"/>
  <c r="M87" i="171"/>
  <c r="K87" i="171"/>
  <c r="I87" i="171"/>
  <c r="G87" i="171"/>
  <c r="AI57" i="171"/>
  <c r="AG57" i="171"/>
  <c r="AE57" i="171"/>
  <c r="AC57" i="171"/>
  <c r="AA57" i="171"/>
  <c r="Y57" i="171"/>
  <c r="W57" i="171"/>
  <c r="U57" i="171"/>
  <c r="S57" i="171"/>
  <c r="Q57" i="171"/>
  <c r="O57" i="171"/>
  <c r="M57" i="171"/>
  <c r="K57" i="171"/>
  <c r="I57" i="171"/>
  <c r="G57" i="171"/>
  <c r="AI56" i="171"/>
  <c r="AG56" i="171"/>
  <c r="AE56" i="171"/>
  <c r="AC56" i="171"/>
  <c r="AA56" i="171"/>
  <c r="Y56" i="171"/>
  <c r="W56" i="171"/>
  <c r="U56" i="171"/>
  <c r="S56" i="171"/>
  <c r="Q56" i="171"/>
  <c r="O56" i="171"/>
  <c r="M56" i="171"/>
  <c r="K56" i="171"/>
  <c r="I56" i="171"/>
  <c r="G56" i="171"/>
  <c r="AI72" i="171"/>
  <c r="AG72" i="171"/>
  <c r="AE72" i="171"/>
  <c r="AC72" i="171"/>
  <c r="AA72" i="171"/>
  <c r="Y72" i="171"/>
  <c r="W72" i="171"/>
  <c r="U72" i="171"/>
  <c r="S72" i="171"/>
  <c r="Q72" i="171"/>
  <c r="O72" i="171"/>
  <c r="M72" i="171"/>
  <c r="K72" i="171"/>
  <c r="I72" i="171"/>
  <c r="G72" i="171"/>
  <c r="AI99" i="171"/>
  <c r="AG99" i="171"/>
  <c r="AE99" i="171"/>
  <c r="AC99" i="171"/>
  <c r="AA99" i="171"/>
  <c r="Y99" i="171"/>
  <c r="W99" i="171"/>
  <c r="U99" i="171"/>
  <c r="S99" i="171"/>
  <c r="Q99" i="171"/>
  <c r="O99" i="171"/>
  <c r="M99" i="171"/>
  <c r="K99" i="171"/>
  <c r="I99" i="171"/>
  <c r="G99" i="171"/>
  <c r="AI45" i="171"/>
  <c r="AG45" i="171"/>
  <c r="AE45" i="171"/>
  <c r="AC45" i="171"/>
  <c r="AA45" i="171"/>
  <c r="Y45" i="171"/>
  <c r="W45" i="171"/>
  <c r="U45" i="171"/>
  <c r="S45" i="171"/>
  <c r="Q45" i="171"/>
  <c r="O45" i="171"/>
  <c r="M45" i="171"/>
  <c r="K45" i="171"/>
  <c r="I45" i="171"/>
  <c r="G45" i="171"/>
  <c r="AI71" i="171"/>
  <c r="AG71" i="171"/>
  <c r="AE71" i="171"/>
  <c r="AC71" i="171"/>
  <c r="AA71" i="171"/>
  <c r="Y71" i="171"/>
  <c r="W71" i="171"/>
  <c r="U71" i="171"/>
  <c r="S71" i="171"/>
  <c r="Q71" i="171"/>
  <c r="O71" i="171"/>
  <c r="M71" i="171"/>
  <c r="K71" i="171"/>
  <c r="I71" i="171"/>
  <c r="G71" i="171"/>
  <c r="AI112" i="171"/>
  <c r="AG112" i="171"/>
  <c r="AE112" i="171"/>
  <c r="AC112" i="171"/>
  <c r="AA112" i="171"/>
  <c r="Y112" i="171"/>
  <c r="W112" i="171"/>
  <c r="U112" i="171"/>
  <c r="S112" i="171"/>
  <c r="Q112" i="171"/>
  <c r="O112" i="171"/>
  <c r="M112" i="171"/>
  <c r="K112" i="171"/>
  <c r="I112" i="171"/>
  <c r="G112" i="171"/>
  <c r="AI33" i="171"/>
  <c r="AG33" i="171"/>
  <c r="AE33" i="171"/>
  <c r="AC33" i="171"/>
  <c r="AA33" i="171"/>
  <c r="Y33" i="171"/>
  <c r="W33" i="171"/>
  <c r="U33" i="171"/>
  <c r="S33" i="171"/>
  <c r="Q33" i="171"/>
  <c r="O33" i="171"/>
  <c r="M33" i="171"/>
  <c r="K33" i="171"/>
  <c r="I33" i="171"/>
  <c r="G33" i="171"/>
  <c r="AI111" i="171"/>
  <c r="AG111" i="171"/>
  <c r="AE111" i="171"/>
  <c r="AC111" i="171"/>
  <c r="AA111" i="171"/>
  <c r="Y111" i="171"/>
  <c r="W111" i="171"/>
  <c r="U111" i="171"/>
  <c r="S111" i="171"/>
  <c r="Q111" i="171"/>
  <c r="O111" i="171"/>
  <c r="M111" i="171"/>
  <c r="K111" i="171"/>
  <c r="I111" i="171"/>
  <c r="G111" i="171"/>
  <c r="AI70" i="171"/>
  <c r="AG70" i="171"/>
  <c r="AE70" i="171"/>
  <c r="AC70" i="171"/>
  <c r="AA70" i="171"/>
  <c r="Y70" i="171"/>
  <c r="W70" i="171"/>
  <c r="U70" i="171"/>
  <c r="S70" i="171"/>
  <c r="Q70" i="171"/>
  <c r="O70" i="171"/>
  <c r="M70" i="171"/>
  <c r="K70" i="171"/>
  <c r="I70" i="171"/>
  <c r="G70" i="171"/>
  <c r="AI86" i="171"/>
  <c r="AG86" i="171"/>
  <c r="AE86" i="171"/>
  <c r="AC86" i="171"/>
  <c r="AA86" i="171"/>
  <c r="Y86" i="171"/>
  <c r="W86" i="171"/>
  <c r="U86" i="171"/>
  <c r="S86" i="171"/>
  <c r="Q86" i="171"/>
  <c r="O86" i="171"/>
  <c r="M86" i="171"/>
  <c r="K86" i="171"/>
  <c r="I86" i="171"/>
  <c r="G86" i="171"/>
  <c r="AI69" i="171"/>
  <c r="AG69" i="171"/>
  <c r="AE69" i="171"/>
  <c r="AC69" i="171"/>
  <c r="AA69" i="171"/>
  <c r="Y69" i="171"/>
  <c r="W69" i="171"/>
  <c r="U69" i="171"/>
  <c r="S69" i="171"/>
  <c r="Q69" i="171"/>
  <c r="O69" i="171"/>
  <c r="M69" i="171"/>
  <c r="K69" i="171"/>
  <c r="I69" i="171"/>
  <c r="G69" i="171"/>
  <c r="AI26" i="171"/>
  <c r="AG26" i="171"/>
  <c r="AE26" i="171"/>
  <c r="AC26" i="171"/>
  <c r="AA26" i="171"/>
  <c r="Y26" i="171"/>
  <c r="W26" i="171"/>
  <c r="U26" i="171"/>
  <c r="S26" i="171"/>
  <c r="Q26" i="171"/>
  <c r="O26" i="171"/>
  <c r="M26" i="171"/>
  <c r="K26" i="171"/>
  <c r="I26" i="171"/>
  <c r="G26" i="171"/>
  <c r="AI98" i="171"/>
  <c r="AG98" i="171"/>
  <c r="AE98" i="171"/>
  <c r="AC98" i="171"/>
  <c r="AA98" i="171"/>
  <c r="Y98" i="171"/>
  <c r="W98" i="171"/>
  <c r="U98" i="171"/>
  <c r="S98" i="171"/>
  <c r="Q98" i="171"/>
  <c r="O98" i="171"/>
  <c r="M98" i="171"/>
  <c r="K98" i="171"/>
  <c r="I98" i="171"/>
  <c r="G98" i="171"/>
  <c r="AI55" i="171"/>
  <c r="AG55" i="171"/>
  <c r="AE55" i="171"/>
  <c r="AC55" i="171"/>
  <c r="AA55" i="171"/>
  <c r="Y55" i="171"/>
  <c r="W55" i="171"/>
  <c r="U55" i="171"/>
  <c r="S55" i="171"/>
  <c r="Q55" i="171"/>
  <c r="O55" i="171"/>
  <c r="M55" i="171"/>
  <c r="K55" i="171"/>
  <c r="I55" i="171"/>
  <c r="G55" i="171"/>
  <c r="AI97" i="171"/>
  <c r="AG97" i="171"/>
  <c r="AE97" i="171"/>
  <c r="AC97" i="171"/>
  <c r="AA97" i="171"/>
  <c r="Y97" i="171"/>
  <c r="W97" i="171"/>
  <c r="U97" i="171"/>
  <c r="S97" i="171"/>
  <c r="Q97" i="171"/>
  <c r="O97" i="171"/>
  <c r="M97" i="171"/>
  <c r="K97" i="171"/>
  <c r="I97" i="171"/>
  <c r="G97" i="171"/>
  <c r="AI32" i="171"/>
  <c r="AG32" i="171"/>
  <c r="AE32" i="171"/>
  <c r="AC32" i="171"/>
  <c r="AA32" i="171"/>
  <c r="Y32" i="171"/>
  <c r="W32" i="171"/>
  <c r="U32" i="171"/>
  <c r="S32" i="171"/>
  <c r="Q32" i="171"/>
  <c r="O32" i="171"/>
  <c r="M32" i="171"/>
  <c r="K32" i="171"/>
  <c r="I32" i="171"/>
  <c r="G32" i="171"/>
  <c r="AI85" i="171"/>
  <c r="AG85" i="171"/>
  <c r="AE85" i="171"/>
  <c r="AC85" i="171"/>
  <c r="AA85" i="171"/>
  <c r="Y85" i="171"/>
  <c r="W85" i="171"/>
  <c r="U85" i="171"/>
  <c r="S85" i="171"/>
  <c r="Q85" i="171"/>
  <c r="O85" i="171"/>
  <c r="M85" i="171"/>
  <c r="K85" i="171"/>
  <c r="I85" i="171"/>
  <c r="G85" i="171"/>
  <c r="AI110" i="171"/>
  <c r="AG110" i="171"/>
  <c r="AE110" i="171"/>
  <c r="AC110" i="171"/>
  <c r="AA110" i="171"/>
  <c r="Y110" i="171"/>
  <c r="W110" i="171"/>
  <c r="U110" i="171"/>
  <c r="S110" i="171"/>
  <c r="Q110" i="171"/>
  <c r="O110" i="171"/>
  <c r="M110" i="171"/>
  <c r="K110" i="171"/>
  <c r="I110" i="171"/>
  <c r="G110" i="171"/>
  <c r="AI68" i="171"/>
  <c r="AG68" i="171"/>
  <c r="AE68" i="171"/>
  <c r="AC68" i="171"/>
  <c r="AA68" i="171"/>
  <c r="Y68" i="171"/>
  <c r="W68" i="171"/>
  <c r="U68" i="171"/>
  <c r="S68" i="171"/>
  <c r="Q68" i="171"/>
  <c r="O68" i="171"/>
  <c r="M68" i="171"/>
  <c r="K68" i="171"/>
  <c r="I68" i="171"/>
  <c r="G68" i="171"/>
  <c r="AI67" i="171"/>
  <c r="AG67" i="171"/>
  <c r="AE67" i="171"/>
  <c r="AC67" i="171"/>
  <c r="AA67" i="171"/>
  <c r="Y67" i="171"/>
  <c r="W67" i="171"/>
  <c r="U67" i="171"/>
  <c r="S67" i="171"/>
  <c r="Q67" i="171"/>
  <c r="O67" i="171"/>
  <c r="M67" i="171"/>
  <c r="K67" i="171"/>
  <c r="I67" i="171"/>
  <c r="G67" i="171"/>
  <c r="AI129" i="171"/>
  <c r="AG129" i="171"/>
  <c r="AE129" i="171"/>
  <c r="AC129" i="171"/>
  <c r="AA129" i="171"/>
  <c r="Y129" i="171"/>
  <c r="W129" i="171"/>
  <c r="U129" i="171"/>
  <c r="S129" i="171"/>
  <c r="Q129" i="171"/>
  <c r="O129" i="171"/>
  <c r="M129" i="171"/>
  <c r="K129" i="171"/>
  <c r="I129" i="171"/>
  <c r="G129" i="171"/>
  <c r="AJ129" i="171" s="1"/>
  <c r="AI96" i="171"/>
  <c r="AG96" i="171"/>
  <c r="AE96" i="171"/>
  <c r="AC96" i="171"/>
  <c r="AA96" i="171"/>
  <c r="Y96" i="171"/>
  <c r="W96" i="171"/>
  <c r="U96" i="171"/>
  <c r="S96" i="171"/>
  <c r="Q96" i="171"/>
  <c r="O96" i="171"/>
  <c r="M96" i="171"/>
  <c r="K96" i="171"/>
  <c r="I96" i="171"/>
  <c r="G96" i="171"/>
  <c r="AI66" i="171"/>
  <c r="AG66" i="171"/>
  <c r="AE66" i="171"/>
  <c r="AC66" i="171"/>
  <c r="AA66" i="171"/>
  <c r="Y66" i="171"/>
  <c r="W66" i="171"/>
  <c r="U66" i="171"/>
  <c r="S66" i="171"/>
  <c r="Q66" i="171"/>
  <c r="O66" i="171"/>
  <c r="M66" i="171"/>
  <c r="K66" i="171"/>
  <c r="I66" i="171"/>
  <c r="G66" i="171"/>
  <c r="AI115" i="171"/>
  <c r="AG115" i="171"/>
  <c r="AE115" i="171"/>
  <c r="AC115" i="171"/>
  <c r="AA115" i="171"/>
  <c r="Y115" i="171"/>
  <c r="W115" i="171"/>
  <c r="U115" i="171"/>
  <c r="S115" i="171"/>
  <c r="Q115" i="171"/>
  <c r="O115" i="171"/>
  <c r="M115" i="171"/>
  <c r="K115" i="171"/>
  <c r="I115" i="171"/>
  <c r="G115" i="171"/>
  <c r="AI65" i="171"/>
  <c r="AG65" i="171"/>
  <c r="AE65" i="171"/>
  <c r="AC65" i="171"/>
  <c r="AA65" i="171"/>
  <c r="Y65" i="171"/>
  <c r="W65" i="171"/>
  <c r="U65" i="171"/>
  <c r="S65" i="171"/>
  <c r="Q65" i="171"/>
  <c r="O65" i="171"/>
  <c r="M65" i="171"/>
  <c r="K65" i="171"/>
  <c r="I65" i="171"/>
  <c r="G65" i="171"/>
  <c r="AI130" i="171"/>
  <c r="AG130" i="171"/>
  <c r="AE130" i="171"/>
  <c r="AC130" i="171"/>
  <c r="AA130" i="171"/>
  <c r="Y130" i="171"/>
  <c r="W130" i="171"/>
  <c r="U130" i="171"/>
  <c r="S130" i="171"/>
  <c r="Q130" i="171"/>
  <c r="O130" i="171"/>
  <c r="M130" i="171"/>
  <c r="K130" i="171"/>
  <c r="I130" i="171"/>
  <c r="G130" i="171"/>
  <c r="AI54" i="171"/>
  <c r="AG54" i="171"/>
  <c r="AE54" i="171"/>
  <c r="AC54" i="171"/>
  <c r="AA54" i="171"/>
  <c r="Y54" i="171"/>
  <c r="W54" i="171"/>
  <c r="U54" i="171"/>
  <c r="S54" i="171"/>
  <c r="Q54" i="171"/>
  <c r="O54" i="171"/>
  <c r="M54" i="171"/>
  <c r="K54" i="171"/>
  <c r="I54" i="171"/>
  <c r="G54" i="171"/>
  <c r="AI64" i="171"/>
  <c r="AG64" i="171"/>
  <c r="AE64" i="171"/>
  <c r="AC64" i="171"/>
  <c r="AA64" i="171"/>
  <c r="Y64" i="171"/>
  <c r="W64" i="171"/>
  <c r="U64" i="171"/>
  <c r="S64" i="171"/>
  <c r="Q64" i="171"/>
  <c r="O64" i="171"/>
  <c r="M64" i="171"/>
  <c r="K64" i="171"/>
  <c r="I64" i="171"/>
  <c r="G64" i="171"/>
  <c r="AI106" i="171"/>
  <c r="AG106" i="171"/>
  <c r="AE106" i="171"/>
  <c r="AC106" i="171"/>
  <c r="AA106" i="171"/>
  <c r="Y106" i="171"/>
  <c r="W106" i="171"/>
  <c r="U106" i="171"/>
  <c r="S106" i="171"/>
  <c r="Q106" i="171"/>
  <c r="O106" i="171"/>
  <c r="M106" i="171"/>
  <c r="K106" i="171"/>
  <c r="I106" i="171"/>
  <c r="G106" i="171"/>
  <c r="AI84" i="171"/>
  <c r="AG84" i="171"/>
  <c r="AE84" i="171"/>
  <c r="AC84" i="171"/>
  <c r="AA84" i="171"/>
  <c r="Y84" i="171"/>
  <c r="W84" i="171"/>
  <c r="U84" i="171"/>
  <c r="S84" i="171"/>
  <c r="Q84" i="171"/>
  <c r="O84" i="171"/>
  <c r="M84" i="171"/>
  <c r="K84" i="171"/>
  <c r="I84" i="171"/>
  <c r="G84" i="171"/>
  <c r="AI83" i="171"/>
  <c r="AG83" i="171"/>
  <c r="AE83" i="171"/>
  <c r="AC83" i="171"/>
  <c r="AA83" i="171"/>
  <c r="Y83" i="171"/>
  <c r="W83" i="171"/>
  <c r="U83" i="171"/>
  <c r="S83" i="171"/>
  <c r="Q83" i="171"/>
  <c r="O83" i="171"/>
  <c r="M83" i="171"/>
  <c r="K83" i="171"/>
  <c r="I83" i="171"/>
  <c r="G83" i="171"/>
  <c r="AI12" i="171"/>
  <c r="AG12" i="171"/>
  <c r="AE12" i="171"/>
  <c r="AC12" i="171"/>
  <c r="AA12" i="171"/>
  <c r="Y12" i="171"/>
  <c r="W12" i="171"/>
  <c r="U12" i="171"/>
  <c r="S12" i="171"/>
  <c r="Q12" i="171"/>
  <c r="O12" i="171"/>
  <c r="M12" i="171"/>
  <c r="K12" i="171"/>
  <c r="I12" i="171"/>
  <c r="G12" i="171"/>
  <c r="AI105" i="171"/>
  <c r="AG105" i="171"/>
  <c r="AE105" i="171"/>
  <c r="AC105" i="171"/>
  <c r="AA105" i="171"/>
  <c r="Y105" i="171"/>
  <c r="W105" i="171"/>
  <c r="U105" i="171"/>
  <c r="S105" i="171"/>
  <c r="Q105" i="171"/>
  <c r="O105" i="171"/>
  <c r="M105" i="171"/>
  <c r="K105" i="171"/>
  <c r="I105" i="171"/>
  <c r="G105" i="171"/>
  <c r="AI82" i="171"/>
  <c r="AG82" i="171"/>
  <c r="AE82" i="171"/>
  <c r="AC82" i="171"/>
  <c r="AA82" i="171"/>
  <c r="Y82" i="171"/>
  <c r="W82" i="171"/>
  <c r="U82" i="171"/>
  <c r="S82" i="171"/>
  <c r="Q82" i="171"/>
  <c r="O82" i="171"/>
  <c r="M82" i="171"/>
  <c r="K82" i="171"/>
  <c r="I82" i="171"/>
  <c r="G82" i="171"/>
  <c r="AI63" i="171"/>
  <c r="AG63" i="171"/>
  <c r="AE63" i="171"/>
  <c r="AC63" i="171"/>
  <c r="AA63" i="171"/>
  <c r="Y63" i="171"/>
  <c r="W63" i="171"/>
  <c r="U63" i="171"/>
  <c r="S63" i="171"/>
  <c r="Q63" i="171"/>
  <c r="O63" i="171"/>
  <c r="M63" i="171"/>
  <c r="K63" i="171"/>
  <c r="I63" i="171"/>
  <c r="G63" i="171"/>
  <c r="AI44" i="171"/>
  <c r="AG44" i="171"/>
  <c r="AE44" i="171"/>
  <c r="AC44" i="171"/>
  <c r="AA44" i="171"/>
  <c r="Y44" i="171"/>
  <c r="W44" i="171"/>
  <c r="U44" i="171"/>
  <c r="S44" i="171"/>
  <c r="Q44" i="171"/>
  <c r="O44" i="171"/>
  <c r="M44" i="171"/>
  <c r="K44" i="171"/>
  <c r="I44" i="171"/>
  <c r="AJ44" i="171" s="1"/>
  <c r="G44" i="171"/>
  <c r="AI53" i="171"/>
  <c r="AG53" i="171"/>
  <c r="AE53" i="171"/>
  <c r="AC53" i="171"/>
  <c r="AA53" i="171"/>
  <c r="Y53" i="171"/>
  <c r="W53" i="171"/>
  <c r="U53" i="171"/>
  <c r="S53" i="171"/>
  <c r="Q53" i="171"/>
  <c r="O53" i="171"/>
  <c r="M53" i="171"/>
  <c r="K53" i="171"/>
  <c r="I53" i="171"/>
  <c r="G53" i="171"/>
  <c r="AI52" i="171"/>
  <c r="AG52" i="171"/>
  <c r="AE52" i="171"/>
  <c r="AC52" i="171"/>
  <c r="AA52" i="171"/>
  <c r="Y52" i="171"/>
  <c r="W52" i="171"/>
  <c r="U52" i="171"/>
  <c r="S52" i="171"/>
  <c r="Q52" i="171"/>
  <c r="O52" i="171"/>
  <c r="M52" i="171"/>
  <c r="K52" i="171"/>
  <c r="I52" i="171"/>
  <c r="G52" i="171"/>
  <c r="AI43" i="171"/>
  <c r="AG43" i="171"/>
  <c r="AE43" i="171"/>
  <c r="AC43" i="171"/>
  <c r="AA43" i="171"/>
  <c r="Y43" i="171"/>
  <c r="W43" i="171"/>
  <c r="U43" i="171"/>
  <c r="S43" i="171"/>
  <c r="Q43" i="171"/>
  <c r="O43" i="171"/>
  <c r="M43" i="171"/>
  <c r="K43" i="171"/>
  <c r="I43" i="171"/>
  <c r="G43" i="171"/>
  <c r="AI31" i="171"/>
  <c r="AG31" i="171"/>
  <c r="AE31" i="171"/>
  <c r="AC31" i="171"/>
  <c r="AA31" i="171"/>
  <c r="Y31" i="171"/>
  <c r="W31" i="171"/>
  <c r="U31" i="171"/>
  <c r="S31" i="171"/>
  <c r="Q31" i="171"/>
  <c r="O31" i="171"/>
  <c r="M31" i="171"/>
  <c r="K31" i="171"/>
  <c r="I31" i="171"/>
  <c r="G31" i="171"/>
  <c r="AI17" i="171"/>
  <c r="AG17" i="171"/>
  <c r="AE17" i="171"/>
  <c r="AC17" i="171"/>
  <c r="AA17" i="171"/>
  <c r="Y17" i="171"/>
  <c r="W17" i="171"/>
  <c r="U17" i="171"/>
  <c r="S17" i="171"/>
  <c r="Q17" i="171"/>
  <c r="O17" i="171"/>
  <c r="M17" i="171"/>
  <c r="K17" i="171"/>
  <c r="I17" i="171"/>
  <c r="G17" i="171"/>
  <c r="AI42" i="171"/>
  <c r="AG42" i="171"/>
  <c r="AE42" i="171"/>
  <c r="AC42" i="171"/>
  <c r="AA42" i="171"/>
  <c r="Y42" i="171"/>
  <c r="W42" i="171"/>
  <c r="U42" i="171"/>
  <c r="S42" i="171"/>
  <c r="Q42" i="171"/>
  <c r="O42" i="171"/>
  <c r="M42" i="171"/>
  <c r="K42" i="171"/>
  <c r="I42" i="171"/>
  <c r="G42" i="171"/>
  <c r="AI41" i="171"/>
  <c r="AG41" i="171"/>
  <c r="AE41" i="171"/>
  <c r="AC41" i="171"/>
  <c r="AA41" i="171"/>
  <c r="Y41" i="171"/>
  <c r="W41" i="171"/>
  <c r="U41" i="171"/>
  <c r="S41" i="171"/>
  <c r="Q41" i="171"/>
  <c r="O41" i="171"/>
  <c r="M41" i="171"/>
  <c r="K41" i="171"/>
  <c r="I41" i="171"/>
  <c r="G41" i="171"/>
  <c r="AI81" i="171"/>
  <c r="AG81" i="171"/>
  <c r="AE81" i="171"/>
  <c r="AC81" i="171"/>
  <c r="AA81" i="171"/>
  <c r="Y81" i="171"/>
  <c r="W81" i="171"/>
  <c r="U81" i="171"/>
  <c r="S81" i="171"/>
  <c r="Q81" i="171"/>
  <c r="O81" i="171"/>
  <c r="M81" i="171"/>
  <c r="K81" i="171"/>
  <c r="I81" i="171"/>
  <c r="AJ81" i="171" s="1"/>
  <c r="G81" i="171"/>
  <c r="AI40" i="171"/>
  <c r="AG40" i="171"/>
  <c r="AE40" i="171"/>
  <c r="AC40" i="171"/>
  <c r="AA40" i="171"/>
  <c r="Y40" i="171"/>
  <c r="W40" i="171"/>
  <c r="U40" i="171"/>
  <c r="S40" i="171"/>
  <c r="Q40" i="171"/>
  <c r="O40" i="171"/>
  <c r="M40" i="171"/>
  <c r="K40" i="171"/>
  <c r="I40" i="171"/>
  <c r="G40" i="171"/>
  <c r="AI39" i="171"/>
  <c r="AG39" i="171"/>
  <c r="AE39" i="171"/>
  <c r="AC39" i="171"/>
  <c r="AA39" i="171"/>
  <c r="Y39" i="171"/>
  <c r="W39" i="171"/>
  <c r="U39" i="171"/>
  <c r="S39" i="171"/>
  <c r="Q39" i="171"/>
  <c r="O39" i="171"/>
  <c r="M39" i="171"/>
  <c r="K39" i="171"/>
  <c r="I39" i="171"/>
  <c r="G39" i="171"/>
  <c r="AI80" i="171"/>
  <c r="AG80" i="171"/>
  <c r="AE80" i="171"/>
  <c r="AC80" i="171"/>
  <c r="AA80" i="171"/>
  <c r="Y80" i="171"/>
  <c r="W80" i="171"/>
  <c r="U80" i="171"/>
  <c r="S80" i="171"/>
  <c r="Q80" i="171"/>
  <c r="O80" i="171"/>
  <c r="M80" i="171"/>
  <c r="K80" i="171"/>
  <c r="I80" i="171"/>
  <c r="G80" i="171"/>
  <c r="AI51" i="171"/>
  <c r="AG51" i="171"/>
  <c r="AE51" i="171"/>
  <c r="AC51" i="171"/>
  <c r="AA51" i="171"/>
  <c r="Y51" i="171"/>
  <c r="W51" i="171"/>
  <c r="U51" i="171"/>
  <c r="S51" i="171"/>
  <c r="Q51" i="171"/>
  <c r="O51" i="171"/>
  <c r="M51" i="171"/>
  <c r="K51" i="171"/>
  <c r="I51" i="171"/>
  <c r="G51" i="171"/>
  <c r="AI50" i="171"/>
  <c r="AG50" i="171"/>
  <c r="AE50" i="171"/>
  <c r="AC50" i="171"/>
  <c r="AA50" i="171"/>
  <c r="Y50" i="171"/>
  <c r="W50" i="171"/>
  <c r="U50" i="171"/>
  <c r="S50" i="171"/>
  <c r="Q50" i="171"/>
  <c r="O50" i="171"/>
  <c r="M50" i="171"/>
  <c r="K50" i="171"/>
  <c r="I50" i="171"/>
  <c r="G50" i="171"/>
  <c r="AI16" i="171"/>
  <c r="AG16" i="171"/>
  <c r="AE16" i="171"/>
  <c r="AC16" i="171"/>
  <c r="AA16" i="171"/>
  <c r="Y16" i="171"/>
  <c r="W16" i="171"/>
  <c r="U16" i="171"/>
  <c r="S16" i="171"/>
  <c r="Q16" i="171"/>
  <c r="O16" i="171"/>
  <c r="M16" i="171"/>
  <c r="K16" i="171"/>
  <c r="I16" i="171"/>
  <c r="G16" i="171"/>
  <c r="AI95" i="171"/>
  <c r="AG95" i="171"/>
  <c r="AE95" i="171"/>
  <c r="AC95" i="171"/>
  <c r="AA95" i="171"/>
  <c r="Y95" i="171"/>
  <c r="W95" i="171"/>
  <c r="U95" i="171"/>
  <c r="S95" i="171"/>
  <c r="Q95" i="171"/>
  <c r="O95" i="171"/>
  <c r="M95" i="171"/>
  <c r="K95" i="171"/>
  <c r="I95" i="171"/>
  <c r="G95" i="171"/>
  <c r="AI79" i="171"/>
  <c r="AG79" i="171"/>
  <c r="AE79" i="171"/>
  <c r="AC79" i="171"/>
  <c r="AA79" i="171"/>
  <c r="Y79" i="171"/>
  <c r="W79" i="171"/>
  <c r="U79" i="171"/>
  <c r="S79" i="171"/>
  <c r="Q79" i="171"/>
  <c r="O79" i="171"/>
  <c r="M79" i="171"/>
  <c r="K79" i="171"/>
  <c r="I79" i="171"/>
  <c r="AJ79" i="171" s="1"/>
  <c r="G79" i="171"/>
  <c r="AI94" i="171"/>
  <c r="AG94" i="171"/>
  <c r="AE94" i="171"/>
  <c r="AC94" i="171"/>
  <c r="AA94" i="171"/>
  <c r="Y94" i="171"/>
  <c r="W94" i="171"/>
  <c r="U94" i="171"/>
  <c r="S94" i="171"/>
  <c r="Q94" i="171"/>
  <c r="O94" i="171"/>
  <c r="M94" i="171"/>
  <c r="K94" i="171"/>
  <c r="I94" i="171"/>
  <c r="G94" i="171"/>
  <c r="AI25" i="171"/>
  <c r="AG25" i="171"/>
  <c r="AE25" i="171"/>
  <c r="AC25" i="171"/>
  <c r="AA25" i="171"/>
  <c r="Y25" i="171"/>
  <c r="W25" i="171"/>
  <c r="U25" i="171"/>
  <c r="S25" i="171"/>
  <c r="Q25" i="171"/>
  <c r="O25" i="171"/>
  <c r="M25" i="171"/>
  <c r="K25" i="171"/>
  <c r="I25" i="171"/>
  <c r="G25" i="171"/>
  <c r="AI62" i="171"/>
  <c r="AG62" i="171"/>
  <c r="AE62" i="171"/>
  <c r="AC62" i="171"/>
  <c r="AA62" i="171"/>
  <c r="Y62" i="171"/>
  <c r="W62" i="171"/>
  <c r="U62" i="171"/>
  <c r="S62" i="171"/>
  <c r="Q62" i="171"/>
  <c r="O62" i="171"/>
  <c r="M62" i="171"/>
  <c r="K62" i="171"/>
  <c r="I62" i="171"/>
  <c r="G62" i="171"/>
  <c r="AI21" i="171"/>
  <c r="AG21" i="171"/>
  <c r="AE21" i="171"/>
  <c r="AC21" i="171"/>
  <c r="AA21" i="171"/>
  <c r="Y21" i="171"/>
  <c r="W21" i="171"/>
  <c r="U21" i="171"/>
  <c r="S21" i="171"/>
  <c r="Q21" i="171"/>
  <c r="O21" i="171"/>
  <c r="M21" i="171"/>
  <c r="K21" i="171"/>
  <c r="I21" i="171"/>
  <c r="G21" i="171"/>
  <c r="AI11" i="171"/>
  <c r="AG11" i="171"/>
  <c r="AE11" i="171"/>
  <c r="AC11" i="171"/>
  <c r="AA11" i="171"/>
  <c r="Y11" i="171"/>
  <c r="W11" i="171"/>
  <c r="U11" i="171"/>
  <c r="S11" i="171"/>
  <c r="Q11" i="171"/>
  <c r="O11" i="171"/>
  <c r="M11" i="171"/>
  <c r="K11" i="171"/>
  <c r="I11" i="171"/>
  <c r="G11" i="171"/>
  <c r="AI49" i="171"/>
  <c r="AG49" i="171"/>
  <c r="AE49" i="171"/>
  <c r="AC49" i="171"/>
  <c r="AA49" i="171"/>
  <c r="Y49" i="171"/>
  <c r="W49" i="171"/>
  <c r="U49" i="171"/>
  <c r="S49" i="171"/>
  <c r="Q49" i="171"/>
  <c r="O49" i="171"/>
  <c r="M49" i="171"/>
  <c r="K49" i="171"/>
  <c r="I49" i="171"/>
  <c r="G49" i="171"/>
  <c r="AI78" i="171"/>
  <c r="AG78" i="171"/>
  <c r="AE78" i="171"/>
  <c r="AC78" i="171"/>
  <c r="AA78" i="171"/>
  <c r="Y78" i="171"/>
  <c r="W78" i="171"/>
  <c r="U78" i="171"/>
  <c r="S78" i="171"/>
  <c r="Q78" i="171"/>
  <c r="O78" i="171"/>
  <c r="M78" i="171"/>
  <c r="K78" i="171"/>
  <c r="I78" i="171"/>
  <c r="G78" i="171"/>
  <c r="AI61" i="171"/>
  <c r="AG61" i="171"/>
  <c r="AE61" i="171"/>
  <c r="AC61" i="171"/>
  <c r="AA61" i="171"/>
  <c r="Y61" i="171"/>
  <c r="W61" i="171"/>
  <c r="U61" i="171"/>
  <c r="S61" i="171"/>
  <c r="Q61" i="171"/>
  <c r="O61" i="171"/>
  <c r="M61" i="171"/>
  <c r="K61" i="171"/>
  <c r="I61" i="171"/>
  <c r="AJ61" i="171" s="1"/>
  <c r="G61" i="171"/>
  <c r="AI30" i="171"/>
  <c r="AG30" i="171"/>
  <c r="AE30" i="171"/>
  <c r="AC30" i="171"/>
  <c r="AA30" i="171"/>
  <c r="Y30" i="171"/>
  <c r="W30" i="171"/>
  <c r="U30" i="171"/>
  <c r="S30" i="171"/>
  <c r="Q30" i="171"/>
  <c r="O30" i="171"/>
  <c r="M30" i="171"/>
  <c r="K30" i="171"/>
  <c r="I30" i="171"/>
  <c r="G30" i="171"/>
  <c r="AI29" i="171"/>
  <c r="AG29" i="171"/>
  <c r="AE29" i="171"/>
  <c r="AC29" i="171"/>
  <c r="AA29" i="171"/>
  <c r="Y29" i="171"/>
  <c r="W29" i="171"/>
  <c r="U29" i="171"/>
  <c r="S29" i="171"/>
  <c r="Q29" i="171"/>
  <c r="O29" i="171"/>
  <c r="M29" i="171"/>
  <c r="K29" i="171"/>
  <c r="I29" i="171"/>
  <c r="G29" i="171"/>
  <c r="AI38" i="171"/>
  <c r="AG38" i="171"/>
  <c r="AE38" i="171"/>
  <c r="AC38" i="171"/>
  <c r="AA38" i="171"/>
  <c r="Y38" i="171"/>
  <c r="W38" i="171"/>
  <c r="U38" i="171"/>
  <c r="S38" i="171"/>
  <c r="Q38" i="171"/>
  <c r="O38" i="171"/>
  <c r="M38" i="171"/>
  <c r="K38" i="171"/>
  <c r="I38" i="171"/>
  <c r="G38" i="171"/>
  <c r="AI20" i="171"/>
  <c r="AG20" i="171"/>
  <c r="AE20" i="171"/>
  <c r="AC20" i="171"/>
  <c r="AA20" i="171"/>
  <c r="Y20" i="171"/>
  <c r="W20" i="171"/>
  <c r="U20" i="171"/>
  <c r="S20" i="171"/>
  <c r="Q20" i="171"/>
  <c r="O20" i="171"/>
  <c r="M20" i="171"/>
  <c r="K20" i="171"/>
  <c r="I20" i="171"/>
  <c r="G20" i="171"/>
  <c r="AI93" i="171"/>
  <c r="AG93" i="171"/>
  <c r="AE93" i="171"/>
  <c r="AC93" i="171"/>
  <c r="AA93" i="171"/>
  <c r="Y93" i="171"/>
  <c r="W93" i="171"/>
  <c r="U93" i="171"/>
  <c r="S93" i="171"/>
  <c r="Q93" i="171"/>
  <c r="O93" i="171"/>
  <c r="M93" i="171"/>
  <c r="K93" i="171"/>
  <c r="I93" i="171"/>
  <c r="G93" i="171"/>
  <c r="AI19" i="171"/>
  <c r="AG19" i="171"/>
  <c r="AE19" i="171"/>
  <c r="AC19" i="171"/>
  <c r="AA19" i="171"/>
  <c r="Y19" i="171"/>
  <c r="W19" i="171"/>
  <c r="U19" i="171"/>
  <c r="S19" i="171"/>
  <c r="Q19" i="171"/>
  <c r="O19" i="171"/>
  <c r="M19" i="171"/>
  <c r="K19" i="171"/>
  <c r="I19" i="171"/>
  <c r="G19" i="171"/>
  <c r="AI24" i="171"/>
  <c r="AG24" i="171"/>
  <c r="AE24" i="171"/>
  <c r="AC24" i="171"/>
  <c r="AA24" i="171"/>
  <c r="Y24" i="171"/>
  <c r="W24" i="171"/>
  <c r="U24" i="171"/>
  <c r="S24" i="171"/>
  <c r="Q24" i="171"/>
  <c r="O24" i="171"/>
  <c r="M24" i="171"/>
  <c r="K24" i="171"/>
  <c r="I24" i="171"/>
  <c r="G24" i="171"/>
  <c r="AI5" i="171"/>
  <c r="AG5" i="171"/>
  <c r="AE5" i="171"/>
  <c r="AC5" i="171"/>
  <c r="AA5" i="171"/>
  <c r="Y5" i="171"/>
  <c r="W5" i="171"/>
  <c r="U5" i="171"/>
  <c r="S5" i="171"/>
  <c r="Q5" i="171"/>
  <c r="O5" i="171"/>
  <c r="M5" i="171"/>
  <c r="K5" i="171"/>
  <c r="I5" i="171"/>
  <c r="G5" i="171"/>
  <c r="AI23" i="171"/>
  <c r="AG23" i="171"/>
  <c r="AE23" i="171"/>
  <c r="AC23" i="171"/>
  <c r="AA23" i="171"/>
  <c r="Y23" i="171"/>
  <c r="W23" i="171"/>
  <c r="U23" i="171"/>
  <c r="S23" i="171"/>
  <c r="Q23" i="171"/>
  <c r="O23" i="171"/>
  <c r="M23" i="171"/>
  <c r="K23" i="171"/>
  <c r="I23" i="171"/>
  <c r="G23" i="171"/>
  <c r="AI37" i="171"/>
  <c r="AG37" i="171"/>
  <c r="AE37" i="171"/>
  <c r="AC37" i="171"/>
  <c r="AA37" i="171"/>
  <c r="Y37" i="171"/>
  <c r="W37" i="171"/>
  <c r="U37" i="171"/>
  <c r="S37" i="171"/>
  <c r="Q37" i="171"/>
  <c r="O37" i="171"/>
  <c r="M37" i="171"/>
  <c r="K37" i="171"/>
  <c r="I37" i="171"/>
  <c r="G37" i="171"/>
  <c r="AI22" i="171"/>
  <c r="AG22" i="171"/>
  <c r="AE22" i="171"/>
  <c r="AC22" i="171"/>
  <c r="AA22" i="171"/>
  <c r="Y22" i="171"/>
  <c r="W22" i="171"/>
  <c r="U22" i="171"/>
  <c r="S22" i="171"/>
  <c r="Q22" i="171"/>
  <c r="O22" i="171"/>
  <c r="M22" i="171"/>
  <c r="K22" i="171"/>
  <c r="I22" i="171"/>
  <c r="G22" i="171"/>
  <c r="AI18" i="171"/>
  <c r="AG18" i="171"/>
  <c r="AE18" i="171"/>
  <c r="AC18" i="171"/>
  <c r="AA18" i="171"/>
  <c r="Y18" i="171"/>
  <c r="W18" i="171"/>
  <c r="U18" i="171"/>
  <c r="S18" i="171"/>
  <c r="Q18" i="171"/>
  <c r="O18" i="171"/>
  <c r="M18" i="171"/>
  <c r="K18" i="171"/>
  <c r="I18" i="171"/>
  <c r="G18" i="171"/>
  <c r="AI36" i="171"/>
  <c r="AG36" i="171"/>
  <c r="AE36" i="171"/>
  <c r="AC36" i="171"/>
  <c r="AA36" i="171"/>
  <c r="Y36" i="171"/>
  <c r="W36" i="171"/>
  <c r="U36" i="171"/>
  <c r="S36" i="171"/>
  <c r="Q36" i="171"/>
  <c r="O36" i="171"/>
  <c r="M36" i="171"/>
  <c r="K36" i="171"/>
  <c r="I36" i="171"/>
  <c r="G36" i="171"/>
  <c r="AI77" i="171"/>
  <c r="AG77" i="171"/>
  <c r="AE77" i="171"/>
  <c r="AC77" i="171"/>
  <c r="AA77" i="171"/>
  <c r="Y77" i="171"/>
  <c r="W77" i="171"/>
  <c r="U77" i="171"/>
  <c r="S77" i="171"/>
  <c r="Q77" i="171"/>
  <c r="O77" i="171"/>
  <c r="M77" i="171"/>
  <c r="K77" i="171"/>
  <c r="I77" i="171"/>
  <c r="G77" i="171"/>
  <c r="AI15" i="171"/>
  <c r="AG15" i="171"/>
  <c r="AE15" i="171"/>
  <c r="AC15" i="171"/>
  <c r="AA15" i="171"/>
  <c r="Y15" i="171"/>
  <c r="W15" i="171"/>
  <c r="U15" i="171"/>
  <c r="S15" i="171"/>
  <c r="Q15" i="171"/>
  <c r="O15" i="171"/>
  <c r="M15" i="171"/>
  <c r="K15" i="171"/>
  <c r="I15" i="171"/>
  <c r="G15" i="171"/>
  <c r="AI28" i="171"/>
  <c r="AG28" i="171"/>
  <c r="AE28" i="171"/>
  <c r="AC28" i="171"/>
  <c r="AA28" i="171"/>
  <c r="Y28" i="171"/>
  <c r="W28" i="171"/>
  <c r="U28" i="171"/>
  <c r="S28" i="171"/>
  <c r="Q28" i="171"/>
  <c r="O28" i="171"/>
  <c r="M28" i="171"/>
  <c r="K28" i="171"/>
  <c r="I28" i="171"/>
  <c r="AJ28" i="171" s="1"/>
  <c r="G28" i="171"/>
  <c r="AI35" i="171"/>
  <c r="AG35" i="171"/>
  <c r="AE35" i="171"/>
  <c r="AC35" i="171"/>
  <c r="AA35" i="171"/>
  <c r="Y35" i="171"/>
  <c r="W35" i="171"/>
  <c r="U35" i="171"/>
  <c r="S35" i="171"/>
  <c r="Q35" i="171"/>
  <c r="O35" i="171"/>
  <c r="M35" i="171"/>
  <c r="K35" i="171"/>
  <c r="I35" i="171"/>
  <c r="G35" i="171"/>
  <c r="AI7" i="171"/>
  <c r="AG7" i="171"/>
  <c r="AE7" i="171"/>
  <c r="AC7" i="171"/>
  <c r="AA7" i="171"/>
  <c r="Y7" i="171"/>
  <c r="W7" i="171"/>
  <c r="U7" i="171"/>
  <c r="S7" i="171"/>
  <c r="Q7" i="171"/>
  <c r="O7" i="171"/>
  <c r="M7" i="171"/>
  <c r="K7" i="171"/>
  <c r="I7" i="171"/>
  <c r="G7" i="171"/>
  <c r="AI34" i="171"/>
  <c r="AG34" i="171"/>
  <c r="AE34" i="171"/>
  <c r="AC34" i="171"/>
  <c r="AA34" i="171"/>
  <c r="Y34" i="171"/>
  <c r="W34" i="171"/>
  <c r="U34" i="171"/>
  <c r="S34" i="171"/>
  <c r="Q34" i="171"/>
  <c r="O34" i="171"/>
  <c r="M34" i="171"/>
  <c r="K34" i="171"/>
  <c r="I34" i="171"/>
  <c r="G34" i="171"/>
  <c r="AI14" i="171"/>
  <c r="AG14" i="171"/>
  <c r="AE14" i="171"/>
  <c r="AC14" i="171"/>
  <c r="AA14" i="171"/>
  <c r="Y14" i="171"/>
  <c r="W14" i="171"/>
  <c r="U14" i="171"/>
  <c r="S14" i="171"/>
  <c r="Q14" i="171"/>
  <c r="O14" i="171"/>
  <c r="M14" i="171"/>
  <c r="K14" i="171"/>
  <c r="I14" i="171"/>
  <c r="G14" i="171"/>
  <c r="AI10" i="171"/>
  <c r="AG10" i="171"/>
  <c r="AE10" i="171"/>
  <c r="AC10" i="171"/>
  <c r="AA10" i="171"/>
  <c r="Y10" i="171"/>
  <c r="W10" i="171"/>
  <c r="U10" i="171"/>
  <c r="S10" i="171"/>
  <c r="Q10" i="171"/>
  <c r="O10" i="171"/>
  <c r="M10" i="171"/>
  <c r="K10" i="171"/>
  <c r="I10" i="171"/>
  <c r="G10" i="171"/>
  <c r="AI48" i="171"/>
  <c r="AG48" i="171"/>
  <c r="AE48" i="171"/>
  <c r="AC48" i="171"/>
  <c r="AA48" i="171"/>
  <c r="Y48" i="171"/>
  <c r="W48" i="171"/>
  <c r="U48" i="171"/>
  <c r="S48" i="171"/>
  <c r="Q48" i="171"/>
  <c r="O48" i="171"/>
  <c r="M48" i="171"/>
  <c r="K48" i="171"/>
  <c r="I48" i="171"/>
  <c r="G48" i="171"/>
  <c r="AI47" i="171"/>
  <c r="AG47" i="171"/>
  <c r="AE47" i="171"/>
  <c r="AC47" i="171"/>
  <c r="AA47" i="171"/>
  <c r="Y47" i="171"/>
  <c r="W47" i="171"/>
  <c r="U47" i="171"/>
  <c r="S47" i="171"/>
  <c r="Q47" i="171"/>
  <c r="O47" i="171"/>
  <c r="M47" i="171"/>
  <c r="K47" i="171"/>
  <c r="I47" i="171"/>
  <c r="G47" i="171"/>
  <c r="AI9" i="171"/>
  <c r="AG9" i="171"/>
  <c r="AE9" i="171"/>
  <c r="AC9" i="171"/>
  <c r="AA9" i="171"/>
  <c r="Y9" i="171"/>
  <c r="W9" i="171"/>
  <c r="U9" i="171"/>
  <c r="S9" i="171"/>
  <c r="Q9" i="171"/>
  <c r="O9" i="171"/>
  <c r="M9" i="171"/>
  <c r="K9" i="171"/>
  <c r="I9" i="171"/>
  <c r="AJ9" i="171" s="1"/>
  <c r="G9" i="171"/>
  <c r="AI6" i="171"/>
  <c r="AG6" i="171"/>
  <c r="AE6" i="171"/>
  <c r="AC6" i="171"/>
  <c r="AA6" i="171"/>
  <c r="Y6" i="171"/>
  <c r="W6" i="171"/>
  <c r="U6" i="171"/>
  <c r="S6" i="171"/>
  <c r="Q6" i="171"/>
  <c r="O6" i="171"/>
  <c r="M6" i="171"/>
  <c r="K6" i="171"/>
  <c r="I6" i="171"/>
  <c r="G6" i="171"/>
  <c r="AI140" i="170"/>
  <c r="AG140" i="170"/>
  <c r="AE140" i="170"/>
  <c r="AC140" i="170"/>
  <c r="AA140" i="170"/>
  <c r="Y140" i="170"/>
  <c r="W140" i="170"/>
  <c r="U140" i="170"/>
  <c r="S140" i="170"/>
  <c r="Q140" i="170"/>
  <c r="O140" i="170"/>
  <c r="M140" i="170"/>
  <c r="K140" i="170"/>
  <c r="I140" i="170"/>
  <c r="G140" i="170"/>
  <c r="AI139" i="170"/>
  <c r="AG139" i="170"/>
  <c r="AE139" i="170"/>
  <c r="AC139" i="170"/>
  <c r="AA139" i="170"/>
  <c r="Y139" i="170"/>
  <c r="W139" i="170"/>
  <c r="U139" i="170"/>
  <c r="S139" i="170"/>
  <c r="Q139" i="170"/>
  <c r="O139" i="170"/>
  <c r="M139" i="170"/>
  <c r="K139" i="170"/>
  <c r="I139" i="170"/>
  <c r="G139" i="170"/>
  <c r="AI138" i="170"/>
  <c r="AG138" i="170"/>
  <c r="AE138" i="170"/>
  <c r="AC138" i="170"/>
  <c r="AA138" i="170"/>
  <c r="Y138" i="170"/>
  <c r="W138" i="170"/>
  <c r="U138" i="170"/>
  <c r="S138" i="170"/>
  <c r="Q138" i="170"/>
  <c r="O138" i="170"/>
  <c r="M138" i="170"/>
  <c r="K138" i="170"/>
  <c r="I138" i="170"/>
  <c r="G138" i="170"/>
  <c r="AI137" i="170"/>
  <c r="AG137" i="170"/>
  <c r="AE137" i="170"/>
  <c r="AC137" i="170"/>
  <c r="AA137" i="170"/>
  <c r="Y137" i="170"/>
  <c r="W137" i="170"/>
  <c r="U137" i="170"/>
  <c r="S137" i="170"/>
  <c r="Q137" i="170"/>
  <c r="O137" i="170"/>
  <c r="M137" i="170"/>
  <c r="K137" i="170"/>
  <c r="I137" i="170"/>
  <c r="G137" i="170"/>
  <c r="AI136" i="170"/>
  <c r="AG136" i="170"/>
  <c r="AE136" i="170"/>
  <c r="AC136" i="170"/>
  <c r="AA136" i="170"/>
  <c r="Y136" i="170"/>
  <c r="W136" i="170"/>
  <c r="U136" i="170"/>
  <c r="S136" i="170"/>
  <c r="Q136" i="170"/>
  <c r="O136" i="170"/>
  <c r="M136" i="170"/>
  <c r="K136" i="170"/>
  <c r="I136" i="170"/>
  <c r="G136" i="170"/>
  <c r="AI135" i="170"/>
  <c r="AG135" i="170"/>
  <c r="AE135" i="170"/>
  <c r="AC135" i="170"/>
  <c r="AA135" i="170"/>
  <c r="Y135" i="170"/>
  <c r="W135" i="170"/>
  <c r="U135" i="170"/>
  <c r="S135" i="170"/>
  <c r="Q135" i="170"/>
  <c r="O135" i="170"/>
  <c r="M135" i="170"/>
  <c r="K135" i="170"/>
  <c r="I135" i="170"/>
  <c r="G135" i="170"/>
  <c r="AI134" i="170"/>
  <c r="AG134" i="170"/>
  <c r="AE134" i="170"/>
  <c r="AC134" i="170"/>
  <c r="AA134" i="170"/>
  <c r="Y134" i="170"/>
  <c r="W134" i="170"/>
  <c r="U134" i="170"/>
  <c r="S134" i="170"/>
  <c r="Q134" i="170"/>
  <c r="O134" i="170"/>
  <c r="M134" i="170"/>
  <c r="K134" i="170"/>
  <c r="I134" i="170"/>
  <c r="G134" i="170"/>
  <c r="AI95" i="170"/>
  <c r="AG95" i="170"/>
  <c r="AE95" i="170"/>
  <c r="AC95" i="170"/>
  <c r="AA95" i="170"/>
  <c r="Y95" i="170"/>
  <c r="W95" i="170"/>
  <c r="U95" i="170"/>
  <c r="S95" i="170"/>
  <c r="Q95" i="170"/>
  <c r="O95" i="170"/>
  <c r="M95" i="170"/>
  <c r="K95" i="170"/>
  <c r="I95" i="170"/>
  <c r="G95" i="170"/>
  <c r="AJ95" i="170" s="1"/>
  <c r="AI133" i="170"/>
  <c r="AG133" i="170"/>
  <c r="AE133" i="170"/>
  <c r="AC133" i="170"/>
  <c r="AA133" i="170"/>
  <c r="Y133" i="170"/>
  <c r="W133" i="170"/>
  <c r="U133" i="170"/>
  <c r="S133" i="170"/>
  <c r="Q133" i="170"/>
  <c r="O133" i="170"/>
  <c r="M133" i="170"/>
  <c r="K133" i="170"/>
  <c r="I133" i="170"/>
  <c r="G133" i="170"/>
  <c r="AI132" i="170"/>
  <c r="AG132" i="170"/>
  <c r="AE132" i="170"/>
  <c r="AC132" i="170"/>
  <c r="AA132" i="170"/>
  <c r="Y132" i="170"/>
  <c r="W132" i="170"/>
  <c r="U132" i="170"/>
  <c r="S132" i="170"/>
  <c r="Q132" i="170"/>
  <c r="O132" i="170"/>
  <c r="M132" i="170"/>
  <c r="K132" i="170"/>
  <c r="I132" i="170"/>
  <c r="G132" i="170"/>
  <c r="AI131" i="170"/>
  <c r="AG131" i="170"/>
  <c r="AE131" i="170"/>
  <c r="AC131" i="170"/>
  <c r="AA131" i="170"/>
  <c r="Y131" i="170"/>
  <c r="W131" i="170"/>
  <c r="U131" i="170"/>
  <c r="S131" i="170"/>
  <c r="Q131" i="170"/>
  <c r="O131" i="170"/>
  <c r="M131" i="170"/>
  <c r="K131" i="170"/>
  <c r="I131" i="170"/>
  <c r="G131" i="170"/>
  <c r="AI130" i="170"/>
  <c r="AG130" i="170"/>
  <c r="AE130" i="170"/>
  <c r="AC130" i="170"/>
  <c r="AA130" i="170"/>
  <c r="Y130" i="170"/>
  <c r="W130" i="170"/>
  <c r="U130" i="170"/>
  <c r="S130" i="170"/>
  <c r="Q130" i="170"/>
  <c r="O130" i="170"/>
  <c r="M130" i="170"/>
  <c r="K130" i="170"/>
  <c r="I130" i="170"/>
  <c r="G130" i="170"/>
  <c r="AI94" i="170"/>
  <c r="AG94" i="170"/>
  <c r="AE94" i="170"/>
  <c r="AC94" i="170"/>
  <c r="AA94" i="170"/>
  <c r="Y94" i="170"/>
  <c r="W94" i="170"/>
  <c r="U94" i="170"/>
  <c r="S94" i="170"/>
  <c r="Q94" i="170"/>
  <c r="O94" i="170"/>
  <c r="M94" i="170"/>
  <c r="K94" i="170"/>
  <c r="I94" i="170"/>
  <c r="G94" i="170"/>
  <c r="AI129" i="170"/>
  <c r="AG129" i="170"/>
  <c r="AE129" i="170"/>
  <c r="AC129" i="170"/>
  <c r="AA129" i="170"/>
  <c r="Y129" i="170"/>
  <c r="W129" i="170"/>
  <c r="U129" i="170"/>
  <c r="S129" i="170"/>
  <c r="Q129" i="170"/>
  <c r="O129" i="170"/>
  <c r="M129" i="170"/>
  <c r="K129" i="170"/>
  <c r="I129" i="170"/>
  <c r="G129" i="170"/>
  <c r="AI128" i="170"/>
  <c r="AG128" i="170"/>
  <c r="AE128" i="170"/>
  <c r="AC128" i="170"/>
  <c r="AA128" i="170"/>
  <c r="Y128" i="170"/>
  <c r="W128" i="170"/>
  <c r="U128" i="170"/>
  <c r="S128" i="170"/>
  <c r="Q128" i="170"/>
  <c r="O128" i="170"/>
  <c r="M128" i="170"/>
  <c r="K128" i="170"/>
  <c r="I128" i="170"/>
  <c r="G128" i="170"/>
  <c r="AI127" i="170"/>
  <c r="AG127" i="170"/>
  <c r="AE127" i="170"/>
  <c r="AC127" i="170"/>
  <c r="AA127" i="170"/>
  <c r="Y127" i="170"/>
  <c r="W127" i="170"/>
  <c r="U127" i="170"/>
  <c r="S127" i="170"/>
  <c r="Q127" i="170"/>
  <c r="O127" i="170"/>
  <c r="M127" i="170"/>
  <c r="K127" i="170"/>
  <c r="I127" i="170"/>
  <c r="G127" i="170"/>
  <c r="AJ127" i="170" s="1"/>
  <c r="AI126" i="170"/>
  <c r="AG126" i="170"/>
  <c r="AE126" i="170"/>
  <c r="AC126" i="170"/>
  <c r="AA126" i="170"/>
  <c r="Y126" i="170"/>
  <c r="W126" i="170"/>
  <c r="U126" i="170"/>
  <c r="S126" i="170"/>
  <c r="Q126" i="170"/>
  <c r="O126" i="170"/>
  <c r="M126" i="170"/>
  <c r="K126" i="170"/>
  <c r="I126" i="170"/>
  <c r="G126" i="170"/>
  <c r="AI72" i="170"/>
  <c r="AG72" i="170"/>
  <c r="AE72" i="170"/>
  <c r="AC72" i="170"/>
  <c r="AA72" i="170"/>
  <c r="Y72" i="170"/>
  <c r="W72" i="170"/>
  <c r="U72" i="170"/>
  <c r="S72" i="170"/>
  <c r="Q72" i="170"/>
  <c r="O72" i="170"/>
  <c r="M72" i="170"/>
  <c r="K72" i="170"/>
  <c r="I72" i="170"/>
  <c r="G72" i="170"/>
  <c r="AI125" i="170"/>
  <c r="AG125" i="170"/>
  <c r="AE125" i="170"/>
  <c r="AC125" i="170"/>
  <c r="AA125" i="170"/>
  <c r="Y125" i="170"/>
  <c r="W125" i="170"/>
  <c r="U125" i="170"/>
  <c r="S125" i="170"/>
  <c r="Q125" i="170"/>
  <c r="O125" i="170"/>
  <c r="M125" i="170"/>
  <c r="K125" i="170"/>
  <c r="I125" i="170"/>
  <c r="G125" i="170"/>
  <c r="AI124" i="170"/>
  <c r="AG124" i="170"/>
  <c r="AE124" i="170"/>
  <c r="AC124" i="170"/>
  <c r="AA124" i="170"/>
  <c r="Y124" i="170"/>
  <c r="W124" i="170"/>
  <c r="U124" i="170"/>
  <c r="S124" i="170"/>
  <c r="Q124" i="170"/>
  <c r="O124" i="170"/>
  <c r="M124" i="170"/>
  <c r="K124" i="170"/>
  <c r="I124" i="170"/>
  <c r="G124" i="170"/>
  <c r="AI123" i="170"/>
  <c r="AG123" i="170"/>
  <c r="AE123" i="170"/>
  <c r="AC123" i="170"/>
  <c r="AA123" i="170"/>
  <c r="Y123" i="170"/>
  <c r="W123" i="170"/>
  <c r="U123" i="170"/>
  <c r="S123" i="170"/>
  <c r="Q123" i="170"/>
  <c r="O123" i="170"/>
  <c r="M123" i="170"/>
  <c r="K123" i="170"/>
  <c r="I123" i="170"/>
  <c r="G123" i="170"/>
  <c r="AI93" i="170"/>
  <c r="AG93" i="170"/>
  <c r="AE93" i="170"/>
  <c r="AC93" i="170"/>
  <c r="AA93" i="170"/>
  <c r="Y93" i="170"/>
  <c r="W93" i="170"/>
  <c r="U93" i="170"/>
  <c r="S93" i="170"/>
  <c r="Q93" i="170"/>
  <c r="O93" i="170"/>
  <c r="M93" i="170"/>
  <c r="K93" i="170"/>
  <c r="I93" i="170"/>
  <c r="G93" i="170"/>
  <c r="AI122" i="170"/>
  <c r="AG122" i="170"/>
  <c r="AE122" i="170"/>
  <c r="AC122" i="170"/>
  <c r="AA122" i="170"/>
  <c r="Y122" i="170"/>
  <c r="W122" i="170"/>
  <c r="U122" i="170"/>
  <c r="S122" i="170"/>
  <c r="Q122" i="170"/>
  <c r="O122" i="170"/>
  <c r="M122" i="170"/>
  <c r="K122" i="170"/>
  <c r="I122" i="170"/>
  <c r="G122" i="170"/>
  <c r="AI121" i="170"/>
  <c r="AG121" i="170"/>
  <c r="AE121" i="170"/>
  <c r="AC121" i="170"/>
  <c r="AA121" i="170"/>
  <c r="Y121" i="170"/>
  <c r="W121" i="170"/>
  <c r="U121" i="170"/>
  <c r="S121" i="170"/>
  <c r="Q121" i="170"/>
  <c r="O121" i="170"/>
  <c r="M121" i="170"/>
  <c r="K121" i="170"/>
  <c r="I121" i="170"/>
  <c r="G121" i="170"/>
  <c r="AJ121" i="170" s="1"/>
  <c r="AI71" i="170"/>
  <c r="AG71" i="170"/>
  <c r="AE71" i="170"/>
  <c r="AC71" i="170"/>
  <c r="AA71" i="170"/>
  <c r="Y71" i="170"/>
  <c r="W71" i="170"/>
  <c r="U71" i="170"/>
  <c r="S71" i="170"/>
  <c r="Q71" i="170"/>
  <c r="O71" i="170"/>
  <c r="M71" i="170"/>
  <c r="K71" i="170"/>
  <c r="I71" i="170"/>
  <c r="G71" i="170"/>
  <c r="AI120" i="170"/>
  <c r="AG120" i="170"/>
  <c r="AE120" i="170"/>
  <c r="AC120" i="170"/>
  <c r="AA120" i="170"/>
  <c r="Y120" i="170"/>
  <c r="W120" i="170"/>
  <c r="U120" i="170"/>
  <c r="S120" i="170"/>
  <c r="Q120" i="170"/>
  <c r="O120" i="170"/>
  <c r="M120" i="170"/>
  <c r="K120" i="170"/>
  <c r="I120" i="170"/>
  <c r="G120" i="170"/>
  <c r="AI92" i="170"/>
  <c r="AG92" i="170"/>
  <c r="AE92" i="170"/>
  <c r="AC92" i="170"/>
  <c r="AA92" i="170"/>
  <c r="Y92" i="170"/>
  <c r="W92" i="170"/>
  <c r="U92" i="170"/>
  <c r="S92" i="170"/>
  <c r="Q92" i="170"/>
  <c r="O92" i="170"/>
  <c r="M92" i="170"/>
  <c r="K92" i="170"/>
  <c r="I92" i="170"/>
  <c r="G92" i="170"/>
  <c r="AI26" i="170"/>
  <c r="AG26" i="170"/>
  <c r="AE26" i="170"/>
  <c r="AC26" i="170"/>
  <c r="AA26" i="170"/>
  <c r="Y26" i="170"/>
  <c r="W26" i="170"/>
  <c r="U26" i="170"/>
  <c r="S26" i="170"/>
  <c r="Q26" i="170"/>
  <c r="O26" i="170"/>
  <c r="M26" i="170"/>
  <c r="K26" i="170"/>
  <c r="I26" i="170"/>
  <c r="G26" i="170"/>
  <c r="AI119" i="170"/>
  <c r="AG119" i="170"/>
  <c r="AE119" i="170"/>
  <c r="AC119" i="170"/>
  <c r="AA119" i="170"/>
  <c r="Y119" i="170"/>
  <c r="W119" i="170"/>
  <c r="U119" i="170"/>
  <c r="S119" i="170"/>
  <c r="Q119" i="170"/>
  <c r="O119" i="170"/>
  <c r="M119" i="170"/>
  <c r="K119" i="170"/>
  <c r="I119" i="170"/>
  <c r="G119" i="170"/>
  <c r="AI118" i="170"/>
  <c r="AG118" i="170"/>
  <c r="AE118" i="170"/>
  <c r="AC118" i="170"/>
  <c r="AA118" i="170"/>
  <c r="Y118" i="170"/>
  <c r="W118" i="170"/>
  <c r="U118" i="170"/>
  <c r="S118" i="170"/>
  <c r="Q118" i="170"/>
  <c r="O118" i="170"/>
  <c r="M118" i="170"/>
  <c r="K118" i="170"/>
  <c r="I118" i="170"/>
  <c r="G118" i="170"/>
  <c r="AI117" i="170"/>
  <c r="AG117" i="170"/>
  <c r="AE117" i="170"/>
  <c r="AC117" i="170"/>
  <c r="AA117" i="170"/>
  <c r="Y117" i="170"/>
  <c r="W117" i="170"/>
  <c r="U117" i="170"/>
  <c r="S117" i="170"/>
  <c r="Q117" i="170"/>
  <c r="O117" i="170"/>
  <c r="M117" i="170"/>
  <c r="K117" i="170"/>
  <c r="I117" i="170"/>
  <c r="G117" i="170"/>
  <c r="AI70" i="170"/>
  <c r="AG70" i="170"/>
  <c r="AE70" i="170"/>
  <c r="AC70" i="170"/>
  <c r="AA70" i="170"/>
  <c r="Y70" i="170"/>
  <c r="W70" i="170"/>
  <c r="U70" i="170"/>
  <c r="S70" i="170"/>
  <c r="Q70" i="170"/>
  <c r="O70" i="170"/>
  <c r="M70" i="170"/>
  <c r="K70" i="170"/>
  <c r="I70" i="170"/>
  <c r="G70" i="170"/>
  <c r="AJ70" i="170" s="1"/>
  <c r="AI91" i="170"/>
  <c r="AG91" i="170"/>
  <c r="AE91" i="170"/>
  <c r="AC91" i="170"/>
  <c r="AA91" i="170"/>
  <c r="Y91" i="170"/>
  <c r="W91" i="170"/>
  <c r="U91" i="170"/>
  <c r="S91" i="170"/>
  <c r="Q91" i="170"/>
  <c r="O91" i="170"/>
  <c r="M91" i="170"/>
  <c r="K91" i="170"/>
  <c r="I91" i="170"/>
  <c r="G91" i="170"/>
  <c r="AI90" i="170"/>
  <c r="AG90" i="170"/>
  <c r="AE90" i="170"/>
  <c r="AC90" i="170"/>
  <c r="AA90" i="170"/>
  <c r="Y90" i="170"/>
  <c r="W90" i="170"/>
  <c r="U90" i="170"/>
  <c r="S90" i="170"/>
  <c r="Q90" i="170"/>
  <c r="O90" i="170"/>
  <c r="M90" i="170"/>
  <c r="K90" i="170"/>
  <c r="I90" i="170"/>
  <c r="G90" i="170"/>
  <c r="AI116" i="170"/>
  <c r="AG116" i="170"/>
  <c r="AE116" i="170"/>
  <c r="AC116" i="170"/>
  <c r="AA116" i="170"/>
  <c r="Y116" i="170"/>
  <c r="W116" i="170"/>
  <c r="U116" i="170"/>
  <c r="S116" i="170"/>
  <c r="Q116" i="170"/>
  <c r="O116" i="170"/>
  <c r="M116" i="170"/>
  <c r="K116" i="170"/>
  <c r="I116" i="170"/>
  <c r="G116" i="170"/>
  <c r="AI69" i="170"/>
  <c r="AG69" i="170"/>
  <c r="AE69" i="170"/>
  <c r="AC69" i="170"/>
  <c r="AA69" i="170"/>
  <c r="Y69" i="170"/>
  <c r="W69" i="170"/>
  <c r="U69" i="170"/>
  <c r="S69" i="170"/>
  <c r="Q69" i="170"/>
  <c r="O69" i="170"/>
  <c r="M69" i="170"/>
  <c r="K69" i="170"/>
  <c r="I69" i="170"/>
  <c r="G69" i="170"/>
  <c r="AI115" i="170"/>
  <c r="AG115" i="170"/>
  <c r="AE115" i="170"/>
  <c r="AC115" i="170"/>
  <c r="AA115" i="170"/>
  <c r="Y115" i="170"/>
  <c r="W115" i="170"/>
  <c r="U115" i="170"/>
  <c r="S115" i="170"/>
  <c r="Q115" i="170"/>
  <c r="O115" i="170"/>
  <c r="M115" i="170"/>
  <c r="K115" i="170"/>
  <c r="I115" i="170"/>
  <c r="G115" i="170"/>
  <c r="AI114" i="170"/>
  <c r="AG114" i="170"/>
  <c r="AE114" i="170"/>
  <c r="AC114" i="170"/>
  <c r="AA114" i="170"/>
  <c r="Y114" i="170"/>
  <c r="W114" i="170"/>
  <c r="U114" i="170"/>
  <c r="S114" i="170"/>
  <c r="Q114" i="170"/>
  <c r="O114" i="170"/>
  <c r="M114" i="170"/>
  <c r="K114" i="170"/>
  <c r="I114" i="170"/>
  <c r="G114" i="170"/>
  <c r="AI89" i="170"/>
  <c r="AG89" i="170"/>
  <c r="AE89" i="170"/>
  <c r="AC89" i="170"/>
  <c r="AA89" i="170"/>
  <c r="Y89" i="170"/>
  <c r="W89" i="170"/>
  <c r="U89" i="170"/>
  <c r="S89" i="170"/>
  <c r="Q89" i="170"/>
  <c r="O89" i="170"/>
  <c r="M89" i="170"/>
  <c r="K89" i="170"/>
  <c r="I89" i="170"/>
  <c r="G89" i="170"/>
  <c r="AI50" i="170"/>
  <c r="AG50" i="170"/>
  <c r="AE50" i="170"/>
  <c r="AC50" i="170"/>
  <c r="AA50" i="170"/>
  <c r="Y50" i="170"/>
  <c r="W50" i="170"/>
  <c r="U50" i="170"/>
  <c r="S50" i="170"/>
  <c r="Q50" i="170"/>
  <c r="O50" i="170"/>
  <c r="M50" i="170"/>
  <c r="K50" i="170"/>
  <c r="I50" i="170"/>
  <c r="G50" i="170"/>
  <c r="AJ50" i="170" s="1"/>
  <c r="AI88" i="170"/>
  <c r="AG88" i="170"/>
  <c r="AE88" i="170"/>
  <c r="AC88" i="170"/>
  <c r="AA88" i="170"/>
  <c r="Y88" i="170"/>
  <c r="W88" i="170"/>
  <c r="U88" i="170"/>
  <c r="S88" i="170"/>
  <c r="Q88" i="170"/>
  <c r="O88" i="170"/>
  <c r="M88" i="170"/>
  <c r="K88" i="170"/>
  <c r="I88" i="170"/>
  <c r="G88" i="170"/>
  <c r="AI87" i="170"/>
  <c r="AG87" i="170"/>
  <c r="AE87" i="170"/>
  <c r="AC87" i="170"/>
  <c r="AA87" i="170"/>
  <c r="Y87" i="170"/>
  <c r="W87" i="170"/>
  <c r="U87" i="170"/>
  <c r="S87" i="170"/>
  <c r="Q87" i="170"/>
  <c r="O87" i="170"/>
  <c r="M87" i="170"/>
  <c r="K87" i="170"/>
  <c r="I87" i="170"/>
  <c r="G87" i="170"/>
  <c r="AI11" i="170"/>
  <c r="AG11" i="170"/>
  <c r="AE11" i="170"/>
  <c r="AC11" i="170"/>
  <c r="AA11" i="170"/>
  <c r="Y11" i="170"/>
  <c r="W11" i="170"/>
  <c r="U11" i="170"/>
  <c r="S11" i="170"/>
  <c r="Q11" i="170"/>
  <c r="O11" i="170"/>
  <c r="M11" i="170"/>
  <c r="K11" i="170"/>
  <c r="I11" i="170"/>
  <c r="G11" i="170"/>
  <c r="AI113" i="170"/>
  <c r="AG113" i="170"/>
  <c r="AE113" i="170"/>
  <c r="AC113" i="170"/>
  <c r="AA113" i="170"/>
  <c r="Y113" i="170"/>
  <c r="W113" i="170"/>
  <c r="U113" i="170"/>
  <c r="S113" i="170"/>
  <c r="Q113" i="170"/>
  <c r="O113" i="170"/>
  <c r="M113" i="170"/>
  <c r="K113" i="170"/>
  <c r="I113" i="170"/>
  <c r="G113" i="170"/>
  <c r="AI68" i="170"/>
  <c r="AG68" i="170"/>
  <c r="AE68" i="170"/>
  <c r="AC68" i="170"/>
  <c r="AA68" i="170"/>
  <c r="Y68" i="170"/>
  <c r="W68" i="170"/>
  <c r="U68" i="170"/>
  <c r="S68" i="170"/>
  <c r="Q68" i="170"/>
  <c r="O68" i="170"/>
  <c r="M68" i="170"/>
  <c r="K68" i="170"/>
  <c r="I68" i="170"/>
  <c r="G68" i="170"/>
  <c r="AI112" i="170"/>
  <c r="AG112" i="170"/>
  <c r="AE112" i="170"/>
  <c r="AC112" i="170"/>
  <c r="AA112" i="170"/>
  <c r="Y112" i="170"/>
  <c r="W112" i="170"/>
  <c r="U112" i="170"/>
  <c r="S112" i="170"/>
  <c r="Q112" i="170"/>
  <c r="O112" i="170"/>
  <c r="M112" i="170"/>
  <c r="K112" i="170"/>
  <c r="I112" i="170"/>
  <c r="G112" i="170"/>
  <c r="AI49" i="170"/>
  <c r="AG49" i="170"/>
  <c r="AE49" i="170"/>
  <c r="AC49" i="170"/>
  <c r="AA49" i="170"/>
  <c r="Y49" i="170"/>
  <c r="W49" i="170"/>
  <c r="U49" i="170"/>
  <c r="S49" i="170"/>
  <c r="Q49" i="170"/>
  <c r="O49" i="170"/>
  <c r="M49" i="170"/>
  <c r="K49" i="170"/>
  <c r="I49" i="170"/>
  <c r="G49" i="170"/>
  <c r="AI86" i="170"/>
  <c r="AG86" i="170"/>
  <c r="AE86" i="170"/>
  <c r="AC86" i="170"/>
  <c r="AA86" i="170"/>
  <c r="Y86" i="170"/>
  <c r="W86" i="170"/>
  <c r="U86" i="170"/>
  <c r="S86" i="170"/>
  <c r="Q86" i="170"/>
  <c r="O86" i="170"/>
  <c r="M86" i="170"/>
  <c r="K86" i="170"/>
  <c r="I86" i="170"/>
  <c r="G86" i="170"/>
  <c r="AJ86" i="170" s="1"/>
  <c r="AI111" i="170"/>
  <c r="AG111" i="170"/>
  <c r="AE111" i="170"/>
  <c r="AC111" i="170"/>
  <c r="AA111" i="170"/>
  <c r="Y111" i="170"/>
  <c r="W111" i="170"/>
  <c r="U111" i="170"/>
  <c r="S111" i="170"/>
  <c r="Q111" i="170"/>
  <c r="O111" i="170"/>
  <c r="M111" i="170"/>
  <c r="K111" i="170"/>
  <c r="I111" i="170"/>
  <c r="G111" i="170"/>
  <c r="AI85" i="170"/>
  <c r="AG85" i="170"/>
  <c r="AE85" i="170"/>
  <c r="AC85" i="170"/>
  <c r="AA85" i="170"/>
  <c r="Y85" i="170"/>
  <c r="W85" i="170"/>
  <c r="U85" i="170"/>
  <c r="S85" i="170"/>
  <c r="Q85" i="170"/>
  <c r="O85" i="170"/>
  <c r="M85" i="170"/>
  <c r="K85" i="170"/>
  <c r="I85" i="170"/>
  <c r="G85" i="170"/>
  <c r="AI110" i="170"/>
  <c r="AG110" i="170"/>
  <c r="AE110" i="170"/>
  <c r="AC110" i="170"/>
  <c r="AA110" i="170"/>
  <c r="Y110" i="170"/>
  <c r="W110" i="170"/>
  <c r="U110" i="170"/>
  <c r="S110" i="170"/>
  <c r="Q110" i="170"/>
  <c r="O110" i="170"/>
  <c r="M110" i="170"/>
  <c r="K110" i="170"/>
  <c r="I110" i="170"/>
  <c r="G110" i="170"/>
  <c r="AI109" i="170"/>
  <c r="AG109" i="170"/>
  <c r="AE109" i="170"/>
  <c r="AC109" i="170"/>
  <c r="AA109" i="170"/>
  <c r="Y109" i="170"/>
  <c r="W109" i="170"/>
  <c r="U109" i="170"/>
  <c r="S109" i="170"/>
  <c r="Q109" i="170"/>
  <c r="O109" i="170"/>
  <c r="M109" i="170"/>
  <c r="K109" i="170"/>
  <c r="I109" i="170"/>
  <c r="G109" i="170"/>
  <c r="AI48" i="170"/>
  <c r="AG48" i="170"/>
  <c r="AE48" i="170"/>
  <c r="AC48" i="170"/>
  <c r="AA48" i="170"/>
  <c r="Y48" i="170"/>
  <c r="W48" i="170"/>
  <c r="U48" i="170"/>
  <c r="S48" i="170"/>
  <c r="Q48" i="170"/>
  <c r="O48" i="170"/>
  <c r="M48" i="170"/>
  <c r="K48" i="170"/>
  <c r="I48" i="170"/>
  <c r="G48" i="170"/>
  <c r="AI67" i="170"/>
  <c r="AG67" i="170"/>
  <c r="AE67" i="170"/>
  <c r="AC67" i="170"/>
  <c r="AA67" i="170"/>
  <c r="Y67" i="170"/>
  <c r="W67" i="170"/>
  <c r="U67" i="170"/>
  <c r="S67" i="170"/>
  <c r="Q67" i="170"/>
  <c r="O67" i="170"/>
  <c r="M67" i="170"/>
  <c r="K67" i="170"/>
  <c r="I67" i="170"/>
  <c r="G67" i="170"/>
  <c r="AI47" i="170"/>
  <c r="AG47" i="170"/>
  <c r="AE47" i="170"/>
  <c r="AC47" i="170"/>
  <c r="AA47" i="170"/>
  <c r="Y47" i="170"/>
  <c r="W47" i="170"/>
  <c r="U47" i="170"/>
  <c r="S47" i="170"/>
  <c r="Q47" i="170"/>
  <c r="O47" i="170"/>
  <c r="M47" i="170"/>
  <c r="K47" i="170"/>
  <c r="I47" i="170"/>
  <c r="G47" i="170"/>
  <c r="AI108" i="170"/>
  <c r="AG108" i="170"/>
  <c r="AE108" i="170"/>
  <c r="AC108" i="170"/>
  <c r="AA108" i="170"/>
  <c r="Y108" i="170"/>
  <c r="W108" i="170"/>
  <c r="U108" i="170"/>
  <c r="S108" i="170"/>
  <c r="Q108" i="170"/>
  <c r="O108" i="170"/>
  <c r="M108" i="170"/>
  <c r="K108" i="170"/>
  <c r="I108" i="170"/>
  <c r="G108" i="170"/>
  <c r="AJ108" i="170" s="1"/>
  <c r="AI25" i="170"/>
  <c r="AG25" i="170"/>
  <c r="AE25" i="170"/>
  <c r="AC25" i="170"/>
  <c r="AA25" i="170"/>
  <c r="Y25" i="170"/>
  <c r="W25" i="170"/>
  <c r="U25" i="170"/>
  <c r="S25" i="170"/>
  <c r="Q25" i="170"/>
  <c r="O25" i="170"/>
  <c r="M25" i="170"/>
  <c r="K25" i="170"/>
  <c r="I25" i="170"/>
  <c r="G25" i="170"/>
  <c r="AI66" i="170"/>
  <c r="AG66" i="170"/>
  <c r="AE66" i="170"/>
  <c r="AC66" i="170"/>
  <c r="AA66" i="170"/>
  <c r="Y66" i="170"/>
  <c r="W66" i="170"/>
  <c r="U66" i="170"/>
  <c r="S66" i="170"/>
  <c r="Q66" i="170"/>
  <c r="O66" i="170"/>
  <c r="M66" i="170"/>
  <c r="K66" i="170"/>
  <c r="I66" i="170"/>
  <c r="G66" i="170"/>
  <c r="AI84" i="170"/>
  <c r="AG84" i="170"/>
  <c r="AE84" i="170"/>
  <c r="AC84" i="170"/>
  <c r="AA84" i="170"/>
  <c r="Y84" i="170"/>
  <c r="W84" i="170"/>
  <c r="U84" i="170"/>
  <c r="S84" i="170"/>
  <c r="Q84" i="170"/>
  <c r="O84" i="170"/>
  <c r="M84" i="170"/>
  <c r="K84" i="170"/>
  <c r="I84" i="170"/>
  <c r="G84" i="170"/>
  <c r="AI46" i="170"/>
  <c r="AG46" i="170"/>
  <c r="AE46" i="170"/>
  <c r="AC46" i="170"/>
  <c r="AA46" i="170"/>
  <c r="Y46" i="170"/>
  <c r="W46" i="170"/>
  <c r="U46" i="170"/>
  <c r="S46" i="170"/>
  <c r="Q46" i="170"/>
  <c r="O46" i="170"/>
  <c r="M46" i="170"/>
  <c r="K46" i="170"/>
  <c r="I46" i="170"/>
  <c r="G46" i="170"/>
  <c r="AI107" i="170"/>
  <c r="AG107" i="170"/>
  <c r="AE107" i="170"/>
  <c r="AC107" i="170"/>
  <c r="AA107" i="170"/>
  <c r="Y107" i="170"/>
  <c r="W107" i="170"/>
  <c r="U107" i="170"/>
  <c r="S107" i="170"/>
  <c r="Q107" i="170"/>
  <c r="O107" i="170"/>
  <c r="M107" i="170"/>
  <c r="K107" i="170"/>
  <c r="I107" i="170"/>
  <c r="G107" i="170"/>
  <c r="AI65" i="170"/>
  <c r="AG65" i="170"/>
  <c r="AE65" i="170"/>
  <c r="AC65" i="170"/>
  <c r="AA65" i="170"/>
  <c r="Y65" i="170"/>
  <c r="W65" i="170"/>
  <c r="U65" i="170"/>
  <c r="S65" i="170"/>
  <c r="Q65" i="170"/>
  <c r="O65" i="170"/>
  <c r="M65" i="170"/>
  <c r="K65" i="170"/>
  <c r="I65" i="170"/>
  <c r="G65" i="170"/>
  <c r="AI106" i="170"/>
  <c r="AG106" i="170"/>
  <c r="AE106" i="170"/>
  <c r="AC106" i="170"/>
  <c r="AA106" i="170"/>
  <c r="Y106" i="170"/>
  <c r="W106" i="170"/>
  <c r="U106" i="170"/>
  <c r="S106" i="170"/>
  <c r="Q106" i="170"/>
  <c r="O106" i="170"/>
  <c r="M106" i="170"/>
  <c r="K106" i="170"/>
  <c r="I106" i="170"/>
  <c r="G106" i="170"/>
  <c r="AI45" i="170"/>
  <c r="AG45" i="170"/>
  <c r="AE45" i="170"/>
  <c r="AC45" i="170"/>
  <c r="AA45" i="170"/>
  <c r="Y45" i="170"/>
  <c r="W45" i="170"/>
  <c r="U45" i="170"/>
  <c r="S45" i="170"/>
  <c r="Q45" i="170"/>
  <c r="O45" i="170"/>
  <c r="M45" i="170"/>
  <c r="K45" i="170"/>
  <c r="I45" i="170"/>
  <c r="G45" i="170"/>
  <c r="AJ45" i="170" s="1"/>
  <c r="AI24" i="170"/>
  <c r="AG24" i="170"/>
  <c r="AE24" i="170"/>
  <c r="AC24" i="170"/>
  <c r="AA24" i="170"/>
  <c r="Y24" i="170"/>
  <c r="W24" i="170"/>
  <c r="U24" i="170"/>
  <c r="S24" i="170"/>
  <c r="Q24" i="170"/>
  <c r="O24" i="170"/>
  <c r="M24" i="170"/>
  <c r="K24" i="170"/>
  <c r="I24" i="170"/>
  <c r="G24" i="170"/>
  <c r="AI83" i="170"/>
  <c r="AG83" i="170"/>
  <c r="AE83" i="170"/>
  <c r="AC83" i="170"/>
  <c r="AA83" i="170"/>
  <c r="Y83" i="170"/>
  <c r="W83" i="170"/>
  <c r="U83" i="170"/>
  <c r="S83" i="170"/>
  <c r="Q83" i="170"/>
  <c r="O83" i="170"/>
  <c r="M83" i="170"/>
  <c r="K83" i="170"/>
  <c r="I83" i="170"/>
  <c r="G83" i="170"/>
  <c r="AI105" i="170"/>
  <c r="AG105" i="170"/>
  <c r="AE105" i="170"/>
  <c r="AC105" i="170"/>
  <c r="AA105" i="170"/>
  <c r="Y105" i="170"/>
  <c r="W105" i="170"/>
  <c r="U105" i="170"/>
  <c r="S105" i="170"/>
  <c r="Q105" i="170"/>
  <c r="O105" i="170"/>
  <c r="M105" i="170"/>
  <c r="K105" i="170"/>
  <c r="I105" i="170"/>
  <c r="G105" i="170"/>
  <c r="AI44" i="170"/>
  <c r="AG44" i="170"/>
  <c r="AE44" i="170"/>
  <c r="AC44" i="170"/>
  <c r="AA44" i="170"/>
  <c r="Y44" i="170"/>
  <c r="W44" i="170"/>
  <c r="U44" i="170"/>
  <c r="S44" i="170"/>
  <c r="Q44" i="170"/>
  <c r="O44" i="170"/>
  <c r="M44" i="170"/>
  <c r="K44" i="170"/>
  <c r="I44" i="170"/>
  <c r="G44" i="170"/>
  <c r="AI64" i="170"/>
  <c r="AG64" i="170"/>
  <c r="AE64" i="170"/>
  <c r="AC64" i="170"/>
  <c r="AA64" i="170"/>
  <c r="Y64" i="170"/>
  <c r="W64" i="170"/>
  <c r="U64" i="170"/>
  <c r="S64" i="170"/>
  <c r="Q64" i="170"/>
  <c r="O64" i="170"/>
  <c r="M64" i="170"/>
  <c r="K64" i="170"/>
  <c r="I64" i="170"/>
  <c r="G64" i="170"/>
  <c r="AI63" i="170"/>
  <c r="AG63" i="170"/>
  <c r="AE63" i="170"/>
  <c r="AC63" i="170"/>
  <c r="AA63" i="170"/>
  <c r="Y63" i="170"/>
  <c r="W63" i="170"/>
  <c r="U63" i="170"/>
  <c r="S63" i="170"/>
  <c r="Q63" i="170"/>
  <c r="O63" i="170"/>
  <c r="M63" i="170"/>
  <c r="K63" i="170"/>
  <c r="I63" i="170"/>
  <c r="G63" i="170"/>
  <c r="AI82" i="170"/>
  <c r="AG82" i="170"/>
  <c r="AE82" i="170"/>
  <c r="AC82" i="170"/>
  <c r="AA82" i="170"/>
  <c r="Y82" i="170"/>
  <c r="W82" i="170"/>
  <c r="U82" i="170"/>
  <c r="S82" i="170"/>
  <c r="Q82" i="170"/>
  <c r="O82" i="170"/>
  <c r="M82" i="170"/>
  <c r="K82" i="170"/>
  <c r="I82" i="170"/>
  <c r="G82" i="170"/>
  <c r="AI43" i="170"/>
  <c r="AG43" i="170"/>
  <c r="AE43" i="170"/>
  <c r="AC43" i="170"/>
  <c r="AA43" i="170"/>
  <c r="Y43" i="170"/>
  <c r="W43" i="170"/>
  <c r="U43" i="170"/>
  <c r="S43" i="170"/>
  <c r="Q43" i="170"/>
  <c r="O43" i="170"/>
  <c r="M43" i="170"/>
  <c r="K43" i="170"/>
  <c r="I43" i="170"/>
  <c r="G43" i="170"/>
  <c r="AJ43" i="170" s="1"/>
  <c r="AI104" i="170"/>
  <c r="AG104" i="170"/>
  <c r="AE104" i="170"/>
  <c r="AC104" i="170"/>
  <c r="AA104" i="170"/>
  <c r="Y104" i="170"/>
  <c r="W104" i="170"/>
  <c r="U104" i="170"/>
  <c r="S104" i="170"/>
  <c r="Q104" i="170"/>
  <c r="O104" i="170"/>
  <c r="M104" i="170"/>
  <c r="K104" i="170"/>
  <c r="I104" i="170"/>
  <c r="G104" i="170"/>
  <c r="AI42" i="170"/>
  <c r="AG42" i="170"/>
  <c r="AE42" i="170"/>
  <c r="AC42" i="170"/>
  <c r="AA42" i="170"/>
  <c r="Y42" i="170"/>
  <c r="W42" i="170"/>
  <c r="U42" i="170"/>
  <c r="S42" i="170"/>
  <c r="Q42" i="170"/>
  <c r="O42" i="170"/>
  <c r="M42" i="170"/>
  <c r="K42" i="170"/>
  <c r="I42" i="170"/>
  <c r="G42" i="170"/>
  <c r="AI23" i="170"/>
  <c r="AG23" i="170"/>
  <c r="AE23" i="170"/>
  <c r="AC23" i="170"/>
  <c r="AA23" i="170"/>
  <c r="Y23" i="170"/>
  <c r="W23" i="170"/>
  <c r="U23" i="170"/>
  <c r="S23" i="170"/>
  <c r="Q23" i="170"/>
  <c r="O23" i="170"/>
  <c r="M23" i="170"/>
  <c r="K23" i="170"/>
  <c r="I23" i="170"/>
  <c r="G23" i="170"/>
  <c r="AI41" i="170"/>
  <c r="AG41" i="170"/>
  <c r="AE41" i="170"/>
  <c r="AC41" i="170"/>
  <c r="AA41" i="170"/>
  <c r="Y41" i="170"/>
  <c r="W41" i="170"/>
  <c r="U41" i="170"/>
  <c r="S41" i="170"/>
  <c r="Q41" i="170"/>
  <c r="O41" i="170"/>
  <c r="M41" i="170"/>
  <c r="K41" i="170"/>
  <c r="I41" i="170"/>
  <c r="G41" i="170"/>
  <c r="AI8" i="170"/>
  <c r="AG8" i="170"/>
  <c r="AE8" i="170"/>
  <c r="AC8" i="170"/>
  <c r="AA8" i="170"/>
  <c r="Y8" i="170"/>
  <c r="W8" i="170"/>
  <c r="U8" i="170"/>
  <c r="S8" i="170"/>
  <c r="Q8" i="170"/>
  <c r="O8" i="170"/>
  <c r="M8" i="170"/>
  <c r="K8" i="170"/>
  <c r="I8" i="170"/>
  <c r="G8" i="170"/>
  <c r="AI103" i="170"/>
  <c r="AG103" i="170"/>
  <c r="AE103" i="170"/>
  <c r="AC103" i="170"/>
  <c r="AA103" i="170"/>
  <c r="Y103" i="170"/>
  <c r="W103" i="170"/>
  <c r="U103" i="170"/>
  <c r="S103" i="170"/>
  <c r="Q103" i="170"/>
  <c r="O103" i="170"/>
  <c r="M103" i="170"/>
  <c r="K103" i="170"/>
  <c r="I103" i="170"/>
  <c r="G103" i="170"/>
  <c r="AI62" i="170"/>
  <c r="AG62" i="170"/>
  <c r="AE62" i="170"/>
  <c r="AC62" i="170"/>
  <c r="AA62" i="170"/>
  <c r="Y62" i="170"/>
  <c r="W62" i="170"/>
  <c r="U62" i="170"/>
  <c r="S62" i="170"/>
  <c r="Q62" i="170"/>
  <c r="O62" i="170"/>
  <c r="M62" i="170"/>
  <c r="K62" i="170"/>
  <c r="I62" i="170"/>
  <c r="G62" i="170"/>
  <c r="AI22" i="170"/>
  <c r="AG22" i="170"/>
  <c r="AE22" i="170"/>
  <c r="AC22" i="170"/>
  <c r="AA22" i="170"/>
  <c r="Y22" i="170"/>
  <c r="W22" i="170"/>
  <c r="U22" i="170"/>
  <c r="S22" i="170"/>
  <c r="Q22" i="170"/>
  <c r="O22" i="170"/>
  <c r="M22" i="170"/>
  <c r="K22" i="170"/>
  <c r="I22" i="170"/>
  <c r="G22" i="170"/>
  <c r="AI102" i="170"/>
  <c r="AG102" i="170"/>
  <c r="AE102" i="170"/>
  <c r="AC102" i="170"/>
  <c r="AA102" i="170"/>
  <c r="Y102" i="170"/>
  <c r="W102" i="170"/>
  <c r="U102" i="170"/>
  <c r="S102" i="170"/>
  <c r="Q102" i="170"/>
  <c r="O102" i="170"/>
  <c r="M102" i="170"/>
  <c r="K102" i="170"/>
  <c r="I102" i="170"/>
  <c r="G102" i="170"/>
  <c r="AI101" i="170"/>
  <c r="AG101" i="170"/>
  <c r="AE101" i="170"/>
  <c r="AC101" i="170"/>
  <c r="AA101" i="170"/>
  <c r="Y101" i="170"/>
  <c r="W101" i="170"/>
  <c r="U101" i="170"/>
  <c r="S101" i="170"/>
  <c r="Q101" i="170"/>
  <c r="O101" i="170"/>
  <c r="M101" i="170"/>
  <c r="K101" i="170"/>
  <c r="I101" i="170"/>
  <c r="G101" i="170"/>
  <c r="AI40" i="170"/>
  <c r="AG40" i="170"/>
  <c r="AE40" i="170"/>
  <c r="AC40" i="170"/>
  <c r="AA40" i="170"/>
  <c r="Y40" i="170"/>
  <c r="W40" i="170"/>
  <c r="U40" i="170"/>
  <c r="S40" i="170"/>
  <c r="Q40" i="170"/>
  <c r="O40" i="170"/>
  <c r="M40" i="170"/>
  <c r="K40" i="170"/>
  <c r="I40" i="170"/>
  <c r="G40" i="170"/>
  <c r="AI81" i="170"/>
  <c r="AG81" i="170"/>
  <c r="AE81" i="170"/>
  <c r="AC81" i="170"/>
  <c r="AA81" i="170"/>
  <c r="Y81" i="170"/>
  <c r="W81" i="170"/>
  <c r="U81" i="170"/>
  <c r="S81" i="170"/>
  <c r="Q81" i="170"/>
  <c r="O81" i="170"/>
  <c r="M81" i="170"/>
  <c r="K81" i="170"/>
  <c r="I81" i="170"/>
  <c r="G81" i="170"/>
  <c r="AI21" i="170"/>
  <c r="AG21" i="170"/>
  <c r="AE21" i="170"/>
  <c r="AC21" i="170"/>
  <c r="AA21" i="170"/>
  <c r="Y21" i="170"/>
  <c r="W21" i="170"/>
  <c r="U21" i="170"/>
  <c r="S21" i="170"/>
  <c r="Q21" i="170"/>
  <c r="O21" i="170"/>
  <c r="M21" i="170"/>
  <c r="K21" i="170"/>
  <c r="I21" i="170"/>
  <c r="G21" i="170"/>
  <c r="AI39" i="170"/>
  <c r="AG39" i="170"/>
  <c r="AE39" i="170"/>
  <c r="AC39" i="170"/>
  <c r="AA39" i="170"/>
  <c r="Y39" i="170"/>
  <c r="W39" i="170"/>
  <c r="U39" i="170"/>
  <c r="S39" i="170"/>
  <c r="Q39" i="170"/>
  <c r="O39" i="170"/>
  <c r="M39" i="170"/>
  <c r="K39" i="170"/>
  <c r="I39" i="170"/>
  <c r="G39" i="170"/>
  <c r="AI20" i="170"/>
  <c r="AG20" i="170"/>
  <c r="AE20" i="170"/>
  <c r="AC20" i="170"/>
  <c r="AA20" i="170"/>
  <c r="Y20" i="170"/>
  <c r="W20" i="170"/>
  <c r="U20" i="170"/>
  <c r="S20" i="170"/>
  <c r="Q20" i="170"/>
  <c r="O20" i="170"/>
  <c r="M20" i="170"/>
  <c r="K20" i="170"/>
  <c r="I20" i="170"/>
  <c r="AJ20" i="170" s="1"/>
  <c r="G20" i="170"/>
  <c r="AI100" i="170"/>
  <c r="AG100" i="170"/>
  <c r="AE100" i="170"/>
  <c r="AC100" i="170"/>
  <c r="AA100" i="170"/>
  <c r="Y100" i="170"/>
  <c r="W100" i="170"/>
  <c r="U100" i="170"/>
  <c r="S100" i="170"/>
  <c r="Q100" i="170"/>
  <c r="O100" i="170"/>
  <c r="M100" i="170"/>
  <c r="K100" i="170"/>
  <c r="I100" i="170"/>
  <c r="G100" i="170"/>
  <c r="AI61" i="170"/>
  <c r="AG61" i="170"/>
  <c r="AE61" i="170"/>
  <c r="AC61" i="170"/>
  <c r="AA61" i="170"/>
  <c r="Y61" i="170"/>
  <c r="W61" i="170"/>
  <c r="U61" i="170"/>
  <c r="S61" i="170"/>
  <c r="Q61" i="170"/>
  <c r="O61" i="170"/>
  <c r="M61" i="170"/>
  <c r="K61" i="170"/>
  <c r="I61" i="170"/>
  <c r="G61" i="170"/>
  <c r="AI60" i="170"/>
  <c r="AG60" i="170"/>
  <c r="AE60" i="170"/>
  <c r="AC60" i="170"/>
  <c r="AA60" i="170"/>
  <c r="Y60" i="170"/>
  <c r="W60" i="170"/>
  <c r="U60" i="170"/>
  <c r="S60" i="170"/>
  <c r="Q60" i="170"/>
  <c r="O60" i="170"/>
  <c r="M60" i="170"/>
  <c r="K60" i="170"/>
  <c r="I60" i="170"/>
  <c r="G60" i="170"/>
  <c r="AI19" i="170"/>
  <c r="AG19" i="170"/>
  <c r="AE19" i="170"/>
  <c r="AC19" i="170"/>
  <c r="AA19" i="170"/>
  <c r="Y19" i="170"/>
  <c r="W19" i="170"/>
  <c r="U19" i="170"/>
  <c r="S19" i="170"/>
  <c r="Q19" i="170"/>
  <c r="O19" i="170"/>
  <c r="M19" i="170"/>
  <c r="K19" i="170"/>
  <c r="I19" i="170"/>
  <c r="G19" i="170"/>
  <c r="AI99" i="170"/>
  <c r="AG99" i="170"/>
  <c r="AE99" i="170"/>
  <c r="AC99" i="170"/>
  <c r="AA99" i="170"/>
  <c r="Y99" i="170"/>
  <c r="W99" i="170"/>
  <c r="U99" i="170"/>
  <c r="S99" i="170"/>
  <c r="Q99" i="170"/>
  <c r="O99" i="170"/>
  <c r="M99" i="170"/>
  <c r="K99" i="170"/>
  <c r="I99" i="170"/>
  <c r="G99" i="170"/>
  <c r="AI18" i="170"/>
  <c r="AG18" i="170"/>
  <c r="AE18" i="170"/>
  <c r="AC18" i="170"/>
  <c r="AA18" i="170"/>
  <c r="Y18" i="170"/>
  <c r="W18" i="170"/>
  <c r="U18" i="170"/>
  <c r="S18" i="170"/>
  <c r="Q18" i="170"/>
  <c r="O18" i="170"/>
  <c r="M18" i="170"/>
  <c r="K18" i="170"/>
  <c r="I18" i="170"/>
  <c r="G18" i="170"/>
  <c r="AI98" i="170"/>
  <c r="AG98" i="170"/>
  <c r="AE98" i="170"/>
  <c r="AC98" i="170"/>
  <c r="AA98" i="170"/>
  <c r="Y98" i="170"/>
  <c r="W98" i="170"/>
  <c r="U98" i="170"/>
  <c r="S98" i="170"/>
  <c r="Q98" i="170"/>
  <c r="O98" i="170"/>
  <c r="M98" i="170"/>
  <c r="K98" i="170"/>
  <c r="I98" i="170"/>
  <c r="G98" i="170"/>
  <c r="AI38" i="170"/>
  <c r="AG38" i="170"/>
  <c r="AE38" i="170"/>
  <c r="AC38" i="170"/>
  <c r="AA38" i="170"/>
  <c r="Y38" i="170"/>
  <c r="W38" i="170"/>
  <c r="U38" i="170"/>
  <c r="S38" i="170"/>
  <c r="Q38" i="170"/>
  <c r="O38" i="170"/>
  <c r="M38" i="170"/>
  <c r="K38" i="170"/>
  <c r="I38" i="170"/>
  <c r="AJ38" i="170" s="1"/>
  <c r="G38" i="170"/>
  <c r="AI59" i="170"/>
  <c r="AG59" i="170"/>
  <c r="AE59" i="170"/>
  <c r="AC59" i="170"/>
  <c r="AA59" i="170"/>
  <c r="Y59" i="170"/>
  <c r="W59" i="170"/>
  <c r="U59" i="170"/>
  <c r="S59" i="170"/>
  <c r="Q59" i="170"/>
  <c r="O59" i="170"/>
  <c r="M59" i="170"/>
  <c r="K59" i="170"/>
  <c r="I59" i="170"/>
  <c r="G59" i="170"/>
  <c r="AI97" i="170"/>
  <c r="AG97" i="170"/>
  <c r="AE97" i="170"/>
  <c r="AC97" i="170"/>
  <c r="AA97" i="170"/>
  <c r="Y97" i="170"/>
  <c r="W97" i="170"/>
  <c r="U97" i="170"/>
  <c r="S97" i="170"/>
  <c r="Q97" i="170"/>
  <c r="O97" i="170"/>
  <c r="M97" i="170"/>
  <c r="K97" i="170"/>
  <c r="I97" i="170"/>
  <c r="G97" i="170"/>
  <c r="AI7" i="170"/>
  <c r="AG7" i="170"/>
  <c r="AE7" i="170"/>
  <c r="AC7" i="170"/>
  <c r="AA7" i="170"/>
  <c r="Y7" i="170"/>
  <c r="W7" i="170"/>
  <c r="U7" i="170"/>
  <c r="S7" i="170"/>
  <c r="Q7" i="170"/>
  <c r="O7" i="170"/>
  <c r="M7" i="170"/>
  <c r="K7" i="170"/>
  <c r="I7" i="170"/>
  <c r="G7" i="170"/>
  <c r="AI58" i="170"/>
  <c r="AG58" i="170"/>
  <c r="AE58" i="170"/>
  <c r="AC58" i="170"/>
  <c r="AA58" i="170"/>
  <c r="Y58" i="170"/>
  <c r="W58" i="170"/>
  <c r="U58" i="170"/>
  <c r="S58" i="170"/>
  <c r="Q58" i="170"/>
  <c r="O58" i="170"/>
  <c r="M58" i="170"/>
  <c r="K58" i="170"/>
  <c r="I58" i="170"/>
  <c r="G58" i="170"/>
  <c r="AI96" i="170"/>
  <c r="AG96" i="170"/>
  <c r="AE96" i="170"/>
  <c r="AC96" i="170"/>
  <c r="AA96" i="170"/>
  <c r="Y96" i="170"/>
  <c r="W96" i="170"/>
  <c r="U96" i="170"/>
  <c r="S96" i="170"/>
  <c r="Q96" i="170"/>
  <c r="O96" i="170"/>
  <c r="M96" i="170"/>
  <c r="K96" i="170"/>
  <c r="I96" i="170"/>
  <c r="G96" i="170"/>
  <c r="AI17" i="170"/>
  <c r="AG17" i="170"/>
  <c r="AE17" i="170"/>
  <c r="AC17" i="170"/>
  <c r="AA17" i="170"/>
  <c r="Y17" i="170"/>
  <c r="W17" i="170"/>
  <c r="U17" i="170"/>
  <c r="S17" i="170"/>
  <c r="Q17" i="170"/>
  <c r="O17" i="170"/>
  <c r="M17" i="170"/>
  <c r="K17" i="170"/>
  <c r="I17" i="170"/>
  <c r="G17" i="170"/>
  <c r="AI16" i="170"/>
  <c r="AG16" i="170"/>
  <c r="AE16" i="170"/>
  <c r="AC16" i="170"/>
  <c r="AA16" i="170"/>
  <c r="Y16" i="170"/>
  <c r="W16" i="170"/>
  <c r="U16" i="170"/>
  <c r="S16" i="170"/>
  <c r="Q16" i="170"/>
  <c r="O16" i="170"/>
  <c r="M16" i="170"/>
  <c r="K16" i="170"/>
  <c r="I16" i="170"/>
  <c r="G16" i="170"/>
  <c r="AI80" i="170"/>
  <c r="AG80" i="170"/>
  <c r="AE80" i="170"/>
  <c r="AC80" i="170"/>
  <c r="AA80" i="170"/>
  <c r="Y80" i="170"/>
  <c r="W80" i="170"/>
  <c r="U80" i="170"/>
  <c r="S80" i="170"/>
  <c r="Q80" i="170"/>
  <c r="O80" i="170"/>
  <c r="M80" i="170"/>
  <c r="K80" i="170"/>
  <c r="I80" i="170"/>
  <c r="AJ80" i="170" s="1"/>
  <c r="G80" i="170"/>
  <c r="AI37" i="170"/>
  <c r="AG37" i="170"/>
  <c r="AE37" i="170"/>
  <c r="AC37" i="170"/>
  <c r="AA37" i="170"/>
  <c r="Y37" i="170"/>
  <c r="W37" i="170"/>
  <c r="U37" i="170"/>
  <c r="S37" i="170"/>
  <c r="Q37" i="170"/>
  <c r="O37" i="170"/>
  <c r="M37" i="170"/>
  <c r="K37" i="170"/>
  <c r="I37" i="170"/>
  <c r="G37" i="170"/>
  <c r="AI36" i="170"/>
  <c r="AG36" i="170"/>
  <c r="AE36" i="170"/>
  <c r="AC36" i="170"/>
  <c r="AA36" i="170"/>
  <c r="Y36" i="170"/>
  <c r="W36" i="170"/>
  <c r="U36" i="170"/>
  <c r="S36" i="170"/>
  <c r="Q36" i="170"/>
  <c r="O36" i="170"/>
  <c r="M36" i="170"/>
  <c r="K36" i="170"/>
  <c r="I36" i="170"/>
  <c r="G36" i="170"/>
  <c r="AI57" i="170"/>
  <c r="AG57" i="170"/>
  <c r="AE57" i="170"/>
  <c r="AC57" i="170"/>
  <c r="AA57" i="170"/>
  <c r="Y57" i="170"/>
  <c r="W57" i="170"/>
  <c r="U57" i="170"/>
  <c r="S57" i="170"/>
  <c r="Q57" i="170"/>
  <c r="O57" i="170"/>
  <c r="M57" i="170"/>
  <c r="K57" i="170"/>
  <c r="I57" i="170"/>
  <c r="G57" i="170"/>
  <c r="AI79" i="170"/>
  <c r="AG79" i="170"/>
  <c r="AE79" i="170"/>
  <c r="AC79" i="170"/>
  <c r="AA79" i="170"/>
  <c r="Y79" i="170"/>
  <c r="W79" i="170"/>
  <c r="U79" i="170"/>
  <c r="S79" i="170"/>
  <c r="Q79" i="170"/>
  <c r="O79" i="170"/>
  <c r="M79" i="170"/>
  <c r="K79" i="170"/>
  <c r="I79" i="170"/>
  <c r="G79" i="170"/>
  <c r="AI78" i="170"/>
  <c r="AG78" i="170"/>
  <c r="AE78" i="170"/>
  <c r="AC78" i="170"/>
  <c r="AA78" i="170"/>
  <c r="Y78" i="170"/>
  <c r="W78" i="170"/>
  <c r="U78" i="170"/>
  <c r="S78" i="170"/>
  <c r="Q78" i="170"/>
  <c r="O78" i="170"/>
  <c r="M78" i="170"/>
  <c r="K78" i="170"/>
  <c r="I78" i="170"/>
  <c r="G78" i="170"/>
  <c r="AI56" i="170"/>
  <c r="AG56" i="170"/>
  <c r="AE56" i="170"/>
  <c r="AC56" i="170"/>
  <c r="AA56" i="170"/>
  <c r="Y56" i="170"/>
  <c r="W56" i="170"/>
  <c r="U56" i="170"/>
  <c r="S56" i="170"/>
  <c r="Q56" i="170"/>
  <c r="O56" i="170"/>
  <c r="M56" i="170"/>
  <c r="K56" i="170"/>
  <c r="I56" i="170"/>
  <c r="G56" i="170"/>
  <c r="AI55" i="170"/>
  <c r="AG55" i="170"/>
  <c r="AE55" i="170"/>
  <c r="AC55" i="170"/>
  <c r="AA55" i="170"/>
  <c r="Y55" i="170"/>
  <c r="W55" i="170"/>
  <c r="U55" i="170"/>
  <c r="S55" i="170"/>
  <c r="Q55" i="170"/>
  <c r="O55" i="170"/>
  <c r="M55" i="170"/>
  <c r="K55" i="170"/>
  <c r="I55" i="170"/>
  <c r="G55" i="170"/>
  <c r="AI35" i="170"/>
  <c r="AG35" i="170"/>
  <c r="AE35" i="170"/>
  <c r="AC35" i="170"/>
  <c r="AA35" i="170"/>
  <c r="Y35" i="170"/>
  <c r="W35" i="170"/>
  <c r="U35" i="170"/>
  <c r="S35" i="170"/>
  <c r="Q35" i="170"/>
  <c r="O35" i="170"/>
  <c r="M35" i="170"/>
  <c r="K35" i="170"/>
  <c r="I35" i="170"/>
  <c r="AJ35" i="170" s="1"/>
  <c r="G35" i="170"/>
  <c r="AI34" i="170"/>
  <c r="AG34" i="170"/>
  <c r="AE34" i="170"/>
  <c r="AC34" i="170"/>
  <c r="AA34" i="170"/>
  <c r="Y34" i="170"/>
  <c r="W34" i="170"/>
  <c r="U34" i="170"/>
  <c r="S34" i="170"/>
  <c r="Q34" i="170"/>
  <c r="O34" i="170"/>
  <c r="M34" i="170"/>
  <c r="K34" i="170"/>
  <c r="I34" i="170"/>
  <c r="G34" i="170"/>
  <c r="AI77" i="170"/>
  <c r="AG77" i="170"/>
  <c r="AE77" i="170"/>
  <c r="AC77" i="170"/>
  <c r="AA77" i="170"/>
  <c r="Y77" i="170"/>
  <c r="W77" i="170"/>
  <c r="U77" i="170"/>
  <c r="S77" i="170"/>
  <c r="Q77" i="170"/>
  <c r="O77" i="170"/>
  <c r="M77" i="170"/>
  <c r="K77" i="170"/>
  <c r="I77" i="170"/>
  <c r="G77" i="170"/>
  <c r="AI15" i="170"/>
  <c r="AG15" i="170"/>
  <c r="AE15" i="170"/>
  <c r="AC15" i="170"/>
  <c r="AA15" i="170"/>
  <c r="Y15" i="170"/>
  <c r="W15" i="170"/>
  <c r="U15" i="170"/>
  <c r="S15" i="170"/>
  <c r="Q15" i="170"/>
  <c r="O15" i="170"/>
  <c r="M15" i="170"/>
  <c r="K15" i="170"/>
  <c r="I15" i="170"/>
  <c r="G15" i="170"/>
  <c r="AI9" i="170"/>
  <c r="AG9" i="170"/>
  <c r="AE9" i="170"/>
  <c r="AC9" i="170"/>
  <c r="AA9" i="170"/>
  <c r="Y9" i="170"/>
  <c r="W9" i="170"/>
  <c r="U9" i="170"/>
  <c r="S9" i="170"/>
  <c r="Q9" i="170"/>
  <c r="O9" i="170"/>
  <c r="M9" i="170"/>
  <c r="K9" i="170"/>
  <c r="I9" i="170"/>
  <c r="G9" i="170"/>
  <c r="AI76" i="170"/>
  <c r="AG76" i="170"/>
  <c r="AE76" i="170"/>
  <c r="AC76" i="170"/>
  <c r="AA76" i="170"/>
  <c r="Y76" i="170"/>
  <c r="W76" i="170"/>
  <c r="U76" i="170"/>
  <c r="S76" i="170"/>
  <c r="Q76" i="170"/>
  <c r="O76" i="170"/>
  <c r="M76" i="170"/>
  <c r="K76" i="170"/>
  <c r="I76" i="170"/>
  <c r="G76" i="170"/>
  <c r="AI75" i="170"/>
  <c r="AG75" i="170"/>
  <c r="AE75" i="170"/>
  <c r="AC75" i="170"/>
  <c r="AA75" i="170"/>
  <c r="Y75" i="170"/>
  <c r="W75" i="170"/>
  <c r="U75" i="170"/>
  <c r="S75" i="170"/>
  <c r="Q75" i="170"/>
  <c r="O75" i="170"/>
  <c r="M75" i="170"/>
  <c r="K75" i="170"/>
  <c r="I75" i="170"/>
  <c r="G75" i="170"/>
  <c r="AI33" i="170"/>
  <c r="AG33" i="170"/>
  <c r="AE33" i="170"/>
  <c r="AC33" i="170"/>
  <c r="AA33" i="170"/>
  <c r="Y33" i="170"/>
  <c r="W33" i="170"/>
  <c r="U33" i="170"/>
  <c r="S33" i="170"/>
  <c r="Q33" i="170"/>
  <c r="O33" i="170"/>
  <c r="M33" i="170"/>
  <c r="K33" i="170"/>
  <c r="I33" i="170"/>
  <c r="G33" i="170"/>
  <c r="AI32" i="170"/>
  <c r="AG32" i="170"/>
  <c r="AE32" i="170"/>
  <c r="AC32" i="170"/>
  <c r="AA32" i="170"/>
  <c r="Y32" i="170"/>
  <c r="W32" i="170"/>
  <c r="U32" i="170"/>
  <c r="S32" i="170"/>
  <c r="Q32" i="170"/>
  <c r="O32" i="170"/>
  <c r="M32" i="170"/>
  <c r="K32" i="170"/>
  <c r="I32" i="170"/>
  <c r="G32" i="170"/>
  <c r="AI10" i="170"/>
  <c r="AG10" i="170"/>
  <c r="AE10" i="170"/>
  <c r="AC10" i="170"/>
  <c r="AA10" i="170"/>
  <c r="Y10" i="170"/>
  <c r="W10" i="170"/>
  <c r="U10" i="170"/>
  <c r="S10" i="170"/>
  <c r="Q10" i="170"/>
  <c r="O10" i="170"/>
  <c r="M10" i="170"/>
  <c r="K10" i="170"/>
  <c r="I10" i="170"/>
  <c r="G10" i="170"/>
  <c r="AI31" i="170"/>
  <c r="AG31" i="170"/>
  <c r="AE31" i="170"/>
  <c r="AC31" i="170"/>
  <c r="AA31" i="170"/>
  <c r="Y31" i="170"/>
  <c r="W31" i="170"/>
  <c r="U31" i="170"/>
  <c r="AJ31" i="170" s="1"/>
  <c r="S31" i="170"/>
  <c r="Q31" i="170"/>
  <c r="O31" i="170"/>
  <c r="M31" i="170"/>
  <c r="K31" i="170"/>
  <c r="I31" i="170"/>
  <c r="G31" i="170"/>
  <c r="AI54" i="170"/>
  <c r="AG54" i="170"/>
  <c r="AE54" i="170"/>
  <c r="AC54" i="170"/>
  <c r="AA54" i="170"/>
  <c r="Y54" i="170"/>
  <c r="W54" i="170"/>
  <c r="U54" i="170"/>
  <c r="S54" i="170"/>
  <c r="Q54" i="170"/>
  <c r="O54" i="170"/>
  <c r="M54" i="170"/>
  <c r="K54" i="170"/>
  <c r="I54" i="170"/>
  <c r="G54" i="170"/>
  <c r="AI53" i="170"/>
  <c r="AG53" i="170"/>
  <c r="AE53" i="170"/>
  <c r="AC53" i="170"/>
  <c r="AA53" i="170"/>
  <c r="Y53" i="170"/>
  <c r="W53" i="170"/>
  <c r="U53" i="170"/>
  <c r="S53" i="170"/>
  <c r="Q53" i="170"/>
  <c r="O53" i="170"/>
  <c r="M53" i="170"/>
  <c r="K53" i="170"/>
  <c r="I53" i="170"/>
  <c r="G53" i="170"/>
  <c r="AI52" i="170"/>
  <c r="AG52" i="170"/>
  <c r="AE52" i="170"/>
  <c r="AC52" i="170"/>
  <c r="AA52" i="170"/>
  <c r="Y52" i="170"/>
  <c r="W52" i="170"/>
  <c r="U52" i="170"/>
  <c r="S52" i="170"/>
  <c r="Q52" i="170"/>
  <c r="O52" i="170"/>
  <c r="M52" i="170"/>
  <c r="K52" i="170"/>
  <c r="I52" i="170"/>
  <c r="G52" i="170"/>
  <c r="AI30" i="170"/>
  <c r="AG30" i="170"/>
  <c r="AE30" i="170"/>
  <c r="AC30" i="170"/>
  <c r="AA30" i="170"/>
  <c r="Y30" i="170"/>
  <c r="W30" i="170"/>
  <c r="U30" i="170"/>
  <c r="S30" i="170"/>
  <c r="Q30" i="170"/>
  <c r="O30" i="170"/>
  <c r="M30" i="170"/>
  <c r="AJ30" i="170" s="1"/>
  <c r="K30" i="170"/>
  <c r="I30" i="170"/>
  <c r="G30" i="170"/>
  <c r="AI29" i="170"/>
  <c r="AG29" i="170"/>
  <c r="AE29" i="170"/>
  <c r="AC29" i="170"/>
  <c r="AA29" i="170"/>
  <c r="Y29" i="170"/>
  <c r="W29" i="170"/>
  <c r="U29" i="170"/>
  <c r="S29" i="170"/>
  <c r="Q29" i="170"/>
  <c r="O29" i="170"/>
  <c r="M29" i="170"/>
  <c r="K29" i="170"/>
  <c r="I29" i="170"/>
  <c r="G29" i="170"/>
  <c r="AI28" i="170"/>
  <c r="AG28" i="170"/>
  <c r="AE28" i="170"/>
  <c r="AC28" i="170"/>
  <c r="AA28" i="170"/>
  <c r="Y28" i="170"/>
  <c r="W28" i="170"/>
  <c r="U28" i="170"/>
  <c r="S28" i="170"/>
  <c r="Q28" i="170"/>
  <c r="O28" i="170"/>
  <c r="M28" i="170"/>
  <c r="K28" i="170"/>
  <c r="I28" i="170"/>
  <c r="G28" i="170"/>
  <c r="AI14" i="170"/>
  <c r="AG14" i="170"/>
  <c r="AE14" i="170"/>
  <c r="AC14" i="170"/>
  <c r="AA14" i="170"/>
  <c r="Y14" i="170"/>
  <c r="W14" i="170"/>
  <c r="U14" i="170"/>
  <c r="S14" i="170"/>
  <c r="Q14" i="170"/>
  <c r="O14" i="170"/>
  <c r="M14" i="170"/>
  <c r="K14" i="170"/>
  <c r="I14" i="170"/>
  <c r="G14" i="170"/>
  <c r="AI27" i="170"/>
  <c r="AG27" i="170"/>
  <c r="AE27" i="170"/>
  <c r="AC27" i="170"/>
  <c r="AA27" i="170"/>
  <c r="Y27" i="170"/>
  <c r="W27" i="170"/>
  <c r="U27" i="170"/>
  <c r="S27" i="170"/>
  <c r="Q27" i="170"/>
  <c r="O27" i="170"/>
  <c r="M27" i="170"/>
  <c r="K27" i="170"/>
  <c r="I27" i="170"/>
  <c r="G27" i="170"/>
  <c r="AI5" i="170"/>
  <c r="AG5" i="170"/>
  <c r="AE5" i="170"/>
  <c r="AC5" i="170"/>
  <c r="AA5" i="170"/>
  <c r="Y5" i="170"/>
  <c r="W5" i="170"/>
  <c r="U5" i="170"/>
  <c r="S5" i="170"/>
  <c r="Q5" i="170"/>
  <c r="O5" i="170"/>
  <c r="M5" i="170"/>
  <c r="K5" i="170"/>
  <c r="I5" i="170"/>
  <c r="G5" i="170"/>
  <c r="AI74" i="170"/>
  <c r="AG74" i="170"/>
  <c r="AE74" i="170"/>
  <c r="AC74" i="170"/>
  <c r="AA74" i="170"/>
  <c r="Y74" i="170"/>
  <c r="W74" i="170"/>
  <c r="U74" i="170"/>
  <c r="S74" i="170"/>
  <c r="Q74" i="170"/>
  <c r="O74" i="170"/>
  <c r="M74" i="170"/>
  <c r="K74" i="170"/>
  <c r="I74" i="170"/>
  <c r="G74" i="170"/>
  <c r="AI13" i="170"/>
  <c r="AG13" i="170"/>
  <c r="AE13" i="170"/>
  <c r="AC13" i="170"/>
  <c r="AA13" i="170"/>
  <c r="Y13" i="170"/>
  <c r="W13" i="170"/>
  <c r="U13" i="170"/>
  <c r="S13" i="170"/>
  <c r="Q13" i="170"/>
  <c r="O13" i="170"/>
  <c r="M13" i="170"/>
  <c r="K13" i="170"/>
  <c r="I13" i="170"/>
  <c r="G13" i="170"/>
  <c r="AI73" i="170"/>
  <c r="AG73" i="170"/>
  <c r="AE73" i="170"/>
  <c r="AC73" i="170"/>
  <c r="AA73" i="170"/>
  <c r="Y73" i="170"/>
  <c r="W73" i="170"/>
  <c r="U73" i="170"/>
  <c r="S73" i="170"/>
  <c r="Q73" i="170"/>
  <c r="O73" i="170"/>
  <c r="M73" i="170"/>
  <c r="K73" i="170"/>
  <c r="I73" i="170"/>
  <c r="G73" i="170"/>
  <c r="AI6" i="170"/>
  <c r="AG6" i="170"/>
  <c r="AE6" i="170"/>
  <c r="AC6" i="170"/>
  <c r="AA6" i="170"/>
  <c r="Y6" i="170"/>
  <c r="W6" i="170"/>
  <c r="U6" i="170"/>
  <c r="S6" i="170"/>
  <c r="Q6" i="170"/>
  <c r="O6" i="170"/>
  <c r="M6" i="170"/>
  <c r="K6" i="170"/>
  <c r="I6" i="170"/>
  <c r="G6" i="170"/>
  <c r="AI51" i="170"/>
  <c r="AG51" i="170"/>
  <c r="AE51" i="170"/>
  <c r="AC51" i="170"/>
  <c r="AA51" i="170"/>
  <c r="Y51" i="170"/>
  <c r="W51" i="170"/>
  <c r="U51" i="170"/>
  <c r="S51" i="170"/>
  <c r="Q51" i="170"/>
  <c r="O51" i="170"/>
  <c r="M51" i="170"/>
  <c r="K51" i="170"/>
  <c r="I51" i="170"/>
  <c r="G51" i="170"/>
  <c r="AI12" i="170"/>
  <c r="AG12" i="170"/>
  <c r="AE12" i="170"/>
  <c r="AC12" i="170"/>
  <c r="AA12" i="170"/>
  <c r="Y12" i="170"/>
  <c r="W12" i="170"/>
  <c r="U12" i="170"/>
  <c r="S12" i="170"/>
  <c r="Q12" i="170"/>
  <c r="O12" i="170"/>
  <c r="M12" i="170"/>
  <c r="K12" i="170"/>
  <c r="I12" i="170"/>
  <c r="G12" i="170"/>
  <c r="AI140" i="169"/>
  <c r="AG140" i="169"/>
  <c r="AE140" i="169"/>
  <c r="AC140" i="169"/>
  <c r="AA140" i="169"/>
  <c r="Y140" i="169"/>
  <c r="W140" i="169"/>
  <c r="U140" i="169"/>
  <c r="S140" i="169"/>
  <c r="Q140" i="169"/>
  <c r="O140" i="169"/>
  <c r="M140" i="169"/>
  <c r="K140" i="169"/>
  <c r="I140" i="169"/>
  <c r="G140" i="169"/>
  <c r="AI139" i="169"/>
  <c r="AG139" i="169"/>
  <c r="AE139" i="169"/>
  <c r="AC139" i="169"/>
  <c r="AA139" i="169"/>
  <c r="Y139" i="169"/>
  <c r="W139" i="169"/>
  <c r="U139" i="169"/>
  <c r="S139" i="169"/>
  <c r="Q139" i="169"/>
  <c r="O139" i="169"/>
  <c r="M139" i="169"/>
  <c r="K139" i="169"/>
  <c r="I139" i="169"/>
  <c r="G139" i="169"/>
  <c r="AI138" i="169"/>
  <c r="AG138" i="169"/>
  <c r="AE138" i="169"/>
  <c r="AC138" i="169"/>
  <c r="AA138" i="169"/>
  <c r="Y138" i="169"/>
  <c r="W138" i="169"/>
  <c r="U138" i="169"/>
  <c r="S138" i="169"/>
  <c r="Q138" i="169"/>
  <c r="O138" i="169"/>
  <c r="M138" i="169"/>
  <c r="K138" i="169"/>
  <c r="I138" i="169"/>
  <c r="G138" i="169"/>
  <c r="AI137" i="169"/>
  <c r="AG137" i="169"/>
  <c r="AE137" i="169"/>
  <c r="AC137" i="169"/>
  <c r="AA137" i="169"/>
  <c r="Y137" i="169"/>
  <c r="W137" i="169"/>
  <c r="U137" i="169"/>
  <c r="S137" i="169"/>
  <c r="Q137" i="169"/>
  <c r="O137" i="169"/>
  <c r="M137" i="169"/>
  <c r="K137" i="169"/>
  <c r="I137" i="169"/>
  <c r="G137" i="169"/>
  <c r="AI136" i="169"/>
  <c r="AG136" i="169"/>
  <c r="AE136" i="169"/>
  <c r="AC136" i="169"/>
  <c r="AA136" i="169"/>
  <c r="Y136" i="169"/>
  <c r="W136" i="169"/>
  <c r="U136" i="169"/>
  <c r="S136" i="169"/>
  <c r="Q136" i="169"/>
  <c r="O136" i="169"/>
  <c r="M136" i="169"/>
  <c r="K136" i="169"/>
  <c r="I136" i="169"/>
  <c r="G136" i="169"/>
  <c r="AI135" i="169"/>
  <c r="AG135" i="169"/>
  <c r="AE135" i="169"/>
  <c r="AC135" i="169"/>
  <c r="AA135" i="169"/>
  <c r="Y135" i="169"/>
  <c r="W135" i="169"/>
  <c r="U135" i="169"/>
  <c r="S135" i="169"/>
  <c r="Q135" i="169"/>
  <c r="O135" i="169"/>
  <c r="M135" i="169"/>
  <c r="K135" i="169"/>
  <c r="I135" i="169"/>
  <c r="G135" i="169"/>
  <c r="AI134" i="169"/>
  <c r="AG134" i="169"/>
  <c r="AE134" i="169"/>
  <c r="AC134" i="169"/>
  <c r="AA134" i="169"/>
  <c r="Y134" i="169"/>
  <c r="W134" i="169"/>
  <c r="U134" i="169"/>
  <c r="S134" i="169"/>
  <c r="Q134" i="169"/>
  <c r="O134" i="169"/>
  <c r="M134" i="169"/>
  <c r="K134" i="169"/>
  <c r="I134" i="169"/>
  <c r="G134" i="169"/>
  <c r="AI133" i="169"/>
  <c r="AG133" i="169"/>
  <c r="AE133" i="169"/>
  <c r="AC133" i="169"/>
  <c r="AA133" i="169"/>
  <c r="Y133" i="169"/>
  <c r="W133" i="169"/>
  <c r="U133" i="169"/>
  <c r="S133" i="169"/>
  <c r="Q133" i="169"/>
  <c r="O133" i="169"/>
  <c r="M133" i="169"/>
  <c r="K133" i="169"/>
  <c r="I133" i="169"/>
  <c r="G133" i="169"/>
  <c r="AI132" i="169"/>
  <c r="AG132" i="169"/>
  <c r="AE132" i="169"/>
  <c r="AC132" i="169"/>
  <c r="AA132" i="169"/>
  <c r="Y132" i="169"/>
  <c r="W132" i="169"/>
  <c r="U132" i="169"/>
  <c r="S132" i="169"/>
  <c r="Q132" i="169"/>
  <c r="O132" i="169"/>
  <c r="M132" i="169"/>
  <c r="K132" i="169"/>
  <c r="I132" i="169"/>
  <c r="G132" i="169"/>
  <c r="AI131" i="169"/>
  <c r="AG131" i="169"/>
  <c r="AE131" i="169"/>
  <c r="AC131" i="169"/>
  <c r="AA131" i="169"/>
  <c r="Y131" i="169"/>
  <c r="W131" i="169"/>
  <c r="U131" i="169"/>
  <c r="S131" i="169"/>
  <c r="Q131" i="169"/>
  <c r="O131" i="169"/>
  <c r="M131" i="169"/>
  <c r="K131" i="169"/>
  <c r="I131" i="169"/>
  <c r="G131" i="169"/>
  <c r="AI130" i="169"/>
  <c r="AG130" i="169"/>
  <c r="AE130" i="169"/>
  <c r="AC130" i="169"/>
  <c r="AA130" i="169"/>
  <c r="Y130" i="169"/>
  <c r="W130" i="169"/>
  <c r="U130" i="169"/>
  <c r="S130" i="169"/>
  <c r="Q130" i="169"/>
  <c r="O130" i="169"/>
  <c r="M130" i="169"/>
  <c r="K130" i="169"/>
  <c r="I130" i="169"/>
  <c r="G130" i="169"/>
  <c r="AI129" i="169"/>
  <c r="AG129" i="169"/>
  <c r="AE129" i="169"/>
  <c r="AC129" i="169"/>
  <c r="AA129" i="169"/>
  <c r="Y129" i="169"/>
  <c r="W129" i="169"/>
  <c r="U129" i="169"/>
  <c r="S129" i="169"/>
  <c r="Q129" i="169"/>
  <c r="O129" i="169"/>
  <c r="M129" i="169"/>
  <c r="K129" i="169"/>
  <c r="I129" i="169"/>
  <c r="G129" i="169"/>
  <c r="AI75" i="169"/>
  <c r="AG75" i="169"/>
  <c r="AE75" i="169"/>
  <c r="AC75" i="169"/>
  <c r="AA75" i="169"/>
  <c r="Y75" i="169"/>
  <c r="W75" i="169"/>
  <c r="U75" i="169"/>
  <c r="S75" i="169"/>
  <c r="Q75" i="169"/>
  <c r="O75" i="169"/>
  <c r="M75" i="169"/>
  <c r="K75" i="169"/>
  <c r="I75" i="169"/>
  <c r="G75" i="169"/>
  <c r="AI128" i="169"/>
  <c r="AG128" i="169"/>
  <c r="AE128" i="169"/>
  <c r="AC128" i="169"/>
  <c r="AA128" i="169"/>
  <c r="Y128" i="169"/>
  <c r="W128" i="169"/>
  <c r="U128" i="169"/>
  <c r="S128" i="169"/>
  <c r="Q128" i="169"/>
  <c r="O128" i="169"/>
  <c r="M128" i="169"/>
  <c r="K128" i="169"/>
  <c r="I128" i="169"/>
  <c r="G128" i="169"/>
  <c r="AI127" i="169"/>
  <c r="AG127" i="169"/>
  <c r="AE127" i="169"/>
  <c r="AC127" i="169"/>
  <c r="AA127" i="169"/>
  <c r="Y127" i="169"/>
  <c r="W127" i="169"/>
  <c r="U127" i="169"/>
  <c r="S127" i="169"/>
  <c r="Q127" i="169"/>
  <c r="O127" i="169"/>
  <c r="M127" i="169"/>
  <c r="K127" i="169"/>
  <c r="I127" i="169"/>
  <c r="G127" i="169"/>
  <c r="AI126" i="169"/>
  <c r="AG126" i="169"/>
  <c r="AE126" i="169"/>
  <c r="AC126" i="169"/>
  <c r="AA126" i="169"/>
  <c r="Y126" i="169"/>
  <c r="W126" i="169"/>
  <c r="U126" i="169"/>
  <c r="S126" i="169"/>
  <c r="Q126" i="169"/>
  <c r="O126" i="169"/>
  <c r="M126" i="169"/>
  <c r="K126" i="169"/>
  <c r="I126" i="169"/>
  <c r="G126" i="169"/>
  <c r="AJ126" i="169" s="1"/>
  <c r="AI125" i="169"/>
  <c r="AG125" i="169"/>
  <c r="AE125" i="169"/>
  <c r="AC125" i="169"/>
  <c r="AA125" i="169"/>
  <c r="Y125" i="169"/>
  <c r="W125" i="169"/>
  <c r="U125" i="169"/>
  <c r="S125" i="169"/>
  <c r="Q125" i="169"/>
  <c r="O125" i="169"/>
  <c r="M125" i="169"/>
  <c r="K125" i="169"/>
  <c r="I125" i="169"/>
  <c r="G125" i="169"/>
  <c r="AI124" i="169"/>
  <c r="AG124" i="169"/>
  <c r="AE124" i="169"/>
  <c r="AC124" i="169"/>
  <c r="AA124" i="169"/>
  <c r="Y124" i="169"/>
  <c r="W124" i="169"/>
  <c r="U124" i="169"/>
  <c r="S124" i="169"/>
  <c r="Q124" i="169"/>
  <c r="O124" i="169"/>
  <c r="M124" i="169"/>
  <c r="K124" i="169"/>
  <c r="I124" i="169"/>
  <c r="G124" i="169"/>
  <c r="AI123" i="169"/>
  <c r="AG123" i="169"/>
  <c r="AE123" i="169"/>
  <c r="AC123" i="169"/>
  <c r="AA123" i="169"/>
  <c r="Y123" i="169"/>
  <c r="W123" i="169"/>
  <c r="U123" i="169"/>
  <c r="S123" i="169"/>
  <c r="Q123" i="169"/>
  <c r="O123" i="169"/>
  <c r="M123" i="169"/>
  <c r="K123" i="169"/>
  <c r="I123" i="169"/>
  <c r="G123" i="169"/>
  <c r="AI122" i="169"/>
  <c r="AG122" i="169"/>
  <c r="AE122" i="169"/>
  <c r="AC122" i="169"/>
  <c r="AA122" i="169"/>
  <c r="Y122" i="169"/>
  <c r="W122" i="169"/>
  <c r="U122" i="169"/>
  <c r="S122" i="169"/>
  <c r="Q122" i="169"/>
  <c r="O122" i="169"/>
  <c r="M122" i="169"/>
  <c r="K122" i="169"/>
  <c r="I122" i="169"/>
  <c r="G122" i="169"/>
  <c r="AI121" i="169"/>
  <c r="AG121" i="169"/>
  <c r="AE121" i="169"/>
  <c r="AC121" i="169"/>
  <c r="AA121" i="169"/>
  <c r="Y121" i="169"/>
  <c r="W121" i="169"/>
  <c r="U121" i="169"/>
  <c r="S121" i="169"/>
  <c r="Q121" i="169"/>
  <c r="O121" i="169"/>
  <c r="M121" i="169"/>
  <c r="K121" i="169"/>
  <c r="I121" i="169"/>
  <c r="G121" i="169"/>
  <c r="AI120" i="169"/>
  <c r="AG120" i="169"/>
  <c r="AE120" i="169"/>
  <c r="AC120" i="169"/>
  <c r="AA120" i="169"/>
  <c r="Y120" i="169"/>
  <c r="W120" i="169"/>
  <c r="U120" i="169"/>
  <c r="S120" i="169"/>
  <c r="Q120" i="169"/>
  <c r="O120" i="169"/>
  <c r="M120" i="169"/>
  <c r="K120" i="169"/>
  <c r="I120" i="169"/>
  <c r="G120" i="169"/>
  <c r="AI119" i="169"/>
  <c r="AG119" i="169"/>
  <c r="AE119" i="169"/>
  <c r="AC119" i="169"/>
  <c r="AA119" i="169"/>
  <c r="Y119" i="169"/>
  <c r="W119" i="169"/>
  <c r="U119" i="169"/>
  <c r="S119" i="169"/>
  <c r="Q119" i="169"/>
  <c r="O119" i="169"/>
  <c r="M119" i="169"/>
  <c r="K119" i="169"/>
  <c r="I119" i="169"/>
  <c r="G119" i="169"/>
  <c r="AI118" i="169"/>
  <c r="AG118" i="169"/>
  <c r="AE118" i="169"/>
  <c r="AC118" i="169"/>
  <c r="AA118" i="169"/>
  <c r="Y118" i="169"/>
  <c r="W118" i="169"/>
  <c r="U118" i="169"/>
  <c r="S118" i="169"/>
  <c r="Q118" i="169"/>
  <c r="O118" i="169"/>
  <c r="M118" i="169"/>
  <c r="K118" i="169"/>
  <c r="I118" i="169"/>
  <c r="G118" i="169"/>
  <c r="AJ118" i="169" s="1"/>
  <c r="AI117" i="169"/>
  <c r="AG117" i="169"/>
  <c r="AE117" i="169"/>
  <c r="AC117" i="169"/>
  <c r="AA117" i="169"/>
  <c r="Y117" i="169"/>
  <c r="W117" i="169"/>
  <c r="U117" i="169"/>
  <c r="S117" i="169"/>
  <c r="Q117" i="169"/>
  <c r="O117" i="169"/>
  <c r="M117" i="169"/>
  <c r="K117" i="169"/>
  <c r="I117" i="169"/>
  <c r="G117" i="169"/>
  <c r="AI116" i="169"/>
  <c r="AG116" i="169"/>
  <c r="AE116" i="169"/>
  <c r="AC116" i="169"/>
  <c r="AA116" i="169"/>
  <c r="Y116" i="169"/>
  <c r="W116" i="169"/>
  <c r="U116" i="169"/>
  <c r="S116" i="169"/>
  <c r="Q116" i="169"/>
  <c r="O116" i="169"/>
  <c r="M116" i="169"/>
  <c r="K116" i="169"/>
  <c r="I116" i="169"/>
  <c r="G116" i="169"/>
  <c r="AI115" i="169"/>
  <c r="AG115" i="169"/>
  <c r="AE115" i="169"/>
  <c r="AC115" i="169"/>
  <c r="AA115" i="169"/>
  <c r="Y115" i="169"/>
  <c r="W115" i="169"/>
  <c r="U115" i="169"/>
  <c r="S115" i="169"/>
  <c r="Q115" i="169"/>
  <c r="O115" i="169"/>
  <c r="M115" i="169"/>
  <c r="K115" i="169"/>
  <c r="I115" i="169"/>
  <c r="G115" i="169"/>
  <c r="AI74" i="169"/>
  <c r="AG74" i="169"/>
  <c r="AE74" i="169"/>
  <c r="AC74" i="169"/>
  <c r="AA74" i="169"/>
  <c r="Y74" i="169"/>
  <c r="W74" i="169"/>
  <c r="U74" i="169"/>
  <c r="S74" i="169"/>
  <c r="Q74" i="169"/>
  <c r="O74" i="169"/>
  <c r="M74" i="169"/>
  <c r="K74" i="169"/>
  <c r="I74" i="169"/>
  <c r="G74" i="169"/>
  <c r="AI114" i="169"/>
  <c r="AG114" i="169"/>
  <c r="AE114" i="169"/>
  <c r="AC114" i="169"/>
  <c r="AA114" i="169"/>
  <c r="Y114" i="169"/>
  <c r="W114" i="169"/>
  <c r="U114" i="169"/>
  <c r="S114" i="169"/>
  <c r="Q114" i="169"/>
  <c r="O114" i="169"/>
  <c r="M114" i="169"/>
  <c r="K114" i="169"/>
  <c r="I114" i="169"/>
  <c r="G114" i="169"/>
  <c r="AI73" i="169"/>
  <c r="AG73" i="169"/>
  <c r="AE73" i="169"/>
  <c r="AC73" i="169"/>
  <c r="AA73" i="169"/>
  <c r="Y73" i="169"/>
  <c r="W73" i="169"/>
  <c r="U73" i="169"/>
  <c r="S73" i="169"/>
  <c r="Q73" i="169"/>
  <c r="O73" i="169"/>
  <c r="M73" i="169"/>
  <c r="K73" i="169"/>
  <c r="I73" i="169"/>
  <c r="G73" i="169"/>
  <c r="AI113" i="169"/>
  <c r="AG113" i="169"/>
  <c r="AE113" i="169"/>
  <c r="AC113" i="169"/>
  <c r="AA113" i="169"/>
  <c r="Y113" i="169"/>
  <c r="W113" i="169"/>
  <c r="U113" i="169"/>
  <c r="S113" i="169"/>
  <c r="Q113" i="169"/>
  <c r="O113" i="169"/>
  <c r="M113" i="169"/>
  <c r="K113" i="169"/>
  <c r="I113" i="169"/>
  <c r="G113" i="169"/>
  <c r="AI55" i="169"/>
  <c r="AG55" i="169"/>
  <c r="AE55" i="169"/>
  <c r="AC55" i="169"/>
  <c r="AA55" i="169"/>
  <c r="Y55" i="169"/>
  <c r="W55" i="169"/>
  <c r="U55" i="169"/>
  <c r="S55" i="169"/>
  <c r="Q55" i="169"/>
  <c r="O55" i="169"/>
  <c r="M55" i="169"/>
  <c r="K55" i="169"/>
  <c r="I55" i="169"/>
  <c r="G55" i="169"/>
  <c r="AJ55" i="169" s="1"/>
  <c r="AI112" i="169"/>
  <c r="AG112" i="169"/>
  <c r="AE112" i="169"/>
  <c r="AC112" i="169"/>
  <c r="AA112" i="169"/>
  <c r="Y112" i="169"/>
  <c r="W112" i="169"/>
  <c r="U112" i="169"/>
  <c r="S112" i="169"/>
  <c r="Q112" i="169"/>
  <c r="O112" i="169"/>
  <c r="M112" i="169"/>
  <c r="K112" i="169"/>
  <c r="I112" i="169"/>
  <c r="G112" i="169"/>
  <c r="AI111" i="169"/>
  <c r="AG111" i="169"/>
  <c r="AE111" i="169"/>
  <c r="AC111" i="169"/>
  <c r="AA111" i="169"/>
  <c r="Y111" i="169"/>
  <c r="W111" i="169"/>
  <c r="U111" i="169"/>
  <c r="S111" i="169"/>
  <c r="Q111" i="169"/>
  <c r="O111" i="169"/>
  <c r="M111" i="169"/>
  <c r="K111" i="169"/>
  <c r="I111" i="169"/>
  <c r="G111" i="169"/>
  <c r="AI110" i="169"/>
  <c r="AG110" i="169"/>
  <c r="AE110" i="169"/>
  <c r="AC110" i="169"/>
  <c r="AA110" i="169"/>
  <c r="Y110" i="169"/>
  <c r="W110" i="169"/>
  <c r="U110" i="169"/>
  <c r="S110" i="169"/>
  <c r="Q110" i="169"/>
  <c r="O110" i="169"/>
  <c r="M110" i="169"/>
  <c r="K110" i="169"/>
  <c r="I110" i="169"/>
  <c r="G110" i="169"/>
  <c r="AI109" i="169"/>
  <c r="AG109" i="169"/>
  <c r="AE109" i="169"/>
  <c r="AC109" i="169"/>
  <c r="AA109" i="169"/>
  <c r="Y109" i="169"/>
  <c r="W109" i="169"/>
  <c r="U109" i="169"/>
  <c r="S109" i="169"/>
  <c r="Q109" i="169"/>
  <c r="O109" i="169"/>
  <c r="M109" i="169"/>
  <c r="K109" i="169"/>
  <c r="I109" i="169"/>
  <c r="G109" i="169"/>
  <c r="AI108" i="169"/>
  <c r="AG108" i="169"/>
  <c r="AE108" i="169"/>
  <c r="AC108" i="169"/>
  <c r="AA108" i="169"/>
  <c r="Y108" i="169"/>
  <c r="W108" i="169"/>
  <c r="U108" i="169"/>
  <c r="S108" i="169"/>
  <c r="Q108" i="169"/>
  <c r="O108" i="169"/>
  <c r="M108" i="169"/>
  <c r="K108" i="169"/>
  <c r="I108" i="169"/>
  <c r="G108" i="169"/>
  <c r="AI107" i="169"/>
  <c r="AG107" i="169"/>
  <c r="AE107" i="169"/>
  <c r="AC107" i="169"/>
  <c r="AA107" i="169"/>
  <c r="Y107" i="169"/>
  <c r="W107" i="169"/>
  <c r="U107" i="169"/>
  <c r="S107" i="169"/>
  <c r="Q107" i="169"/>
  <c r="O107" i="169"/>
  <c r="M107" i="169"/>
  <c r="K107" i="169"/>
  <c r="I107" i="169"/>
  <c r="G107" i="169"/>
  <c r="AI72" i="169"/>
  <c r="AG72" i="169"/>
  <c r="AE72" i="169"/>
  <c r="AC72" i="169"/>
  <c r="AA72" i="169"/>
  <c r="Y72" i="169"/>
  <c r="W72" i="169"/>
  <c r="U72" i="169"/>
  <c r="S72" i="169"/>
  <c r="Q72" i="169"/>
  <c r="O72" i="169"/>
  <c r="M72" i="169"/>
  <c r="K72" i="169"/>
  <c r="I72" i="169"/>
  <c r="G72" i="169"/>
  <c r="AI54" i="169"/>
  <c r="AG54" i="169"/>
  <c r="AE54" i="169"/>
  <c r="AC54" i="169"/>
  <c r="AA54" i="169"/>
  <c r="Y54" i="169"/>
  <c r="W54" i="169"/>
  <c r="U54" i="169"/>
  <c r="S54" i="169"/>
  <c r="Q54" i="169"/>
  <c r="O54" i="169"/>
  <c r="M54" i="169"/>
  <c r="K54" i="169"/>
  <c r="I54" i="169"/>
  <c r="G54" i="169"/>
  <c r="AJ54" i="169" s="1"/>
  <c r="AI40" i="169"/>
  <c r="AG40" i="169"/>
  <c r="AE40" i="169"/>
  <c r="AC40" i="169"/>
  <c r="AA40" i="169"/>
  <c r="Y40" i="169"/>
  <c r="W40" i="169"/>
  <c r="U40" i="169"/>
  <c r="S40" i="169"/>
  <c r="Q40" i="169"/>
  <c r="O40" i="169"/>
  <c r="M40" i="169"/>
  <c r="K40" i="169"/>
  <c r="I40" i="169"/>
  <c r="G40" i="169"/>
  <c r="AI106" i="169"/>
  <c r="AG106" i="169"/>
  <c r="AE106" i="169"/>
  <c r="AC106" i="169"/>
  <c r="AA106" i="169"/>
  <c r="Y106" i="169"/>
  <c r="W106" i="169"/>
  <c r="U106" i="169"/>
  <c r="S106" i="169"/>
  <c r="Q106" i="169"/>
  <c r="O106" i="169"/>
  <c r="M106" i="169"/>
  <c r="K106" i="169"/>
  <c r="I106" i="169"/>
  <c r="G106" i="169"/>
  <c r="AI105" i="169"/>
  <c r="AG105" i="169"/>
  <c r="AE105" i="169"/>
  <c r="AC105" i="169"/>
  <c r="AA105" i="169"/>
  <c r="Y105" i="169"/>
  <c r="W105" i="169"/>
  <c r="U105" i="169"/>
  <c r="S105" i="169"/>
  <c r="Q105" i="169"/>
  <c r="O105" i="169"/>
  <c r="M105" i="169"/>
  <c r="K105" i="169"/>
  <c r="I105" i="169"/>
  <c r="G105" i="169"/>
  <c r="AI104" i="169"/>
  <c r="AG104" i="169"/>
  <c r="AE104" i="169"/>
  <c r="AC104" i="169"/>
  <c r="AA104" i="169"/>
  <c r="Y104" i="169"/>
  <c r="W104" i="169"/>
  <c r="U104" i="169"/>
  <c r="S104" i="169"/>
  <c r="Q104" i="169"/>
  <c r="O104" i="169"/>
  <c r="M104" i="169"/>
  <c r="K104" i="169"/>
  <c r="I104" i="169"/>
  <c r="G104" i="169"/>
  <c r="AI71" i="169"/>
  <c r="AG71" i="169"/>
  <c r="AE71" i="169"/>
  <c r="AC71" i="169"/>
  <c r="AA71" i="169"/>
  <c r="Y71" i="169"/>
  <c r="W71" i="169"/>
  <c r="U71" i="169"/>
  <c r="S71" i="169"/>
  <c r="Q71" i="169"/>
  <c r="O71" i="169"/>
  <c r="M71" i="169"/>
  <c r="K71" i="169"/>
  <c r="I71" i="169"/>
  <c r="G71" i="169"/>
  <c r="AI39" i="169"/>
  <c r="AG39" i="169"/>
  <c r="AE39" i="169"/>
  <c r="AC39" i="169"/>
  <c r="AA39" i="169"/>
  <c r="Y39" i="169"/>
  <c r="W39" i="169"/>
  <c r="U39" i="169"/>
  <c r="S39" i="169"/>
  <c r="Q39" i="169"/>
  <c r="O39" i="169"/>
  <c r="M39" i="169"/>
  <c r="K39" i="169"/>
  <c r="I39" i="169"/>
  <c r="G39" i="169"/>
  <c r="AI103" i="169"/>
  <c r="AG103" i="169"/>
  <c r="AE103" i="169"/>
  <c r="AC103" i="169"/>
  <c r="AA103" i="169"/>
  <c r="Y103" i="169"/>
  <c r="W103" i="169"/>
  <c r="U103" i="169"/>
  <c r="S103" i="169"/>
  <c r="Q103" i="169"/>
  <c r="O103" i="169"/>
  <c r="M103" i="169"/>
  <c r="K103" i="169"/>
  <c r="I103" i="169"/>
  <c r="G103" i="169"/>
  <c r="AI53" i="169"/>
  <c r="AG53" i="169"/>
  <c r="AE53" i="169"/>
  <c r="AC53" i="169"/>
  <c r="AA53" i="169"/>
  <c r="Y53" i="169"/>
  <c r="W53" i="169"/>
  <c r="U53" i="169"/>
  <c r="S53" i="169"/>
  <c r="Q53" i="169"/>
  <c r="O53" i="169"/>
  <c r="M53" i="169"/>
  <c r="K53" i="169"/>
  <c r="I53" i="169"/>
  <c r="G53" i="169"/>
  <c r="AJ53" i="169" s="1"/>
  <c r="AI102" i="169"/>
  <c r="AG102" i="169"/>
  <c r="AE102" i="169"/>
  <c r="AC102" i="169"/>
  <c r="AA102" i="169"/>
  <c r="Y102" i="169"/>
  <c r="W102" i="169"/>
  <c r="U102" i="169"/>
  <c r="S102" i="169"/>
  <c r="Q102" i="169"/>
  <c r="O102" i="169"/>
  <c r="M102" i="169"/>
  <c r="K102" i="169"/>
  <c r="I102" i="169"/>
  <c r="G102" i="169"/>
  <c r="AI101" i="169"/>
  <c r="AG101" i="169"/>
  <c r="AE101" i="169"/>
  <c r="AC101" i="169"/>
  <c r="AA101" i="169"/>
  <c r="Y101" i="169"/>
  <c r="W101" i="169"/>
  <c r="U101" i="169"/>
  <c r="S101" i="169"/>
  <c r="Q101" i="169"/>
  <c r="O101" i="169"/>
  <c r="M101" i="169"/>
  <c r="K101" i="169"/>
  <c r="I101" i="169"/>
  <c r="G101" i="169"/>
  <c r="AI70" i="169"/>
  <c r="AG70" i="169"/>
  <c r="AE70" i="169"/>
  <c r="AC70" i="169"/>
  <c r="AA70" i="169"/>
  <c r="Y70" i="169"/>
  <c r="W70" i="169"/>
  <c r="U70" i="169"/>
  <c r="S70" i="169"/>
  <c r="Q70" i="169"/>
  <c r="O70" i="169"/>
  <c r="M70" i="169"/>
  <c r="K70" i="169"/>
  <c r="I70" i="169"/>
  <c r="G70" i="169"/>
  <c r="AI100" i="169"/>
  <c r="AG100" i="169"/>
  <c r="AE100" i="169"/>
  <c r="AC100" i="169"/>
  <c r="AA100" i="169"/>
  <c r="Y100" i="169"/>
  <c r="W100" i="169"/>
  <c r="U100" i="169"/>
  <c r="S100" i="169"/>
  <c r="Q100" i="169"/>
  <c r="O100" i="169"/>
  <c r="M100" i="169"/>
  <c r="K100" i="169"/>
  <c r="I100" i="169"/>
  <c r="G100" i="169"/>
  <c r="AI99" i="169"/>
  <c r="AG99" i="169"/>
  <c r="AE99" i="169"/>
  <c r="AC99" i="169"/>
  <c r="AA99" i="169"/>
  <c r="Y99" i="169"/>
  <c r="W99" i="169"/>
  <c r="U99" i="169"/>
  <c r="S99" i="169"/>
  <c r="Q99" i="169"/>
  <c r="O99" i="169"/>
  <c r="M99" i="169"/>
  <c r="K99" i="169"/>
  <c r="I99" i="169"/>
  <c r="G99" i="169"/>
  <c r="AI69" i="169"/>
  <c r="AG69" i="169"/>
  <c r="AE69" i="169"/>
  <c r="AC69" i="169"/>
  <c r="AA69" i="169"/>
  <c r="Y69" i="169"/>
  <c r="W69" i="169"/>
  <c r="U69" i="169"/>
  <c r="S69" i="169"/>
  <c r="Q69" i="169"/>
  <c r="O69" i="169"/>
  <c r="M69" i="169"/>
  <c r="K69" i="169"/>
  <c r="I69" i="169"/>
  <c r="G69" i="169"/>
  <c r="AI68" i="169"/>
  <c r="AG68" i="169"/>
  <c r="AE68" i="169"/>
  <c r="AC68" i="169"/>
  <c r="AA68" i="169"/>
  <c r="Y68" i="169"/>
  <c r="W68" i="169"/>
  <c r="U68" i="169"/>
  <c r="S68" i="169"/>
  <c r="Q68" i="169"/>
  <c r="O68" i="169"/>
  <c r="M68" i="169"/>
  <c r="K68" i="169"/>
  <c r="I68" i="169"/>
  <c r="G68" i="169"/>
  <c r="AI98" i="169"/>
  <c r="AG98" i="169"/>
  <c r="AE98" i="169"/>
  <c r="AC98" i="169"/>
  <c r="AA98" i="169"/>
  <c r="Y98" i="169"/>
  <c r="W98" i="169"/>
  <c r="U98" i="169"/>
  <c r="S98" i="169"/>
  <c r="Q98" i="169"/>
  <c r="O98" i="169"/>
  <c r="M98" i="169"/>
  <c r="K98" i="169"/>
  <c r="I98" i="169"/>
  <c r="G98" i="169"/>
  <c r="AJ98" i="169" s="1"/>
  <c r="AI67" i="169"/>
  <c r="AG67" i="169"/>
  <c r="AE67" i="169"/>
  <c r="AC67" i="169"/>
  <c r="AA67" i="169"/>
  <c r="Y67" i="169"/>
  <c r="W67" i="169"/>
  <c r="U67" i="169"/>
  <c r="S67" i="169"/>
  <c r="Q67" i="169"/>
  <c r="O67" i="169"/>
  <c r="M67" i="169"/>
  <c r="K67" i="169"/>
  <c r="I67" i="169"/>
  <c r="G67" i="169"/>
  <c r="AI23" i="169"/>
  <c r="AG23" i="169"/>
  <c r="AE23" i="169"/>
  <c r="AC23" i="169"/>
  <c r="AA23" i="169"/>
  <c r="Y23" i="169"/>
  <c r="W23" i="169"/>
  <c r="U23" i="169"/>
  <c r="S23" i="169"/>
  <c r="Q23" i="169"/>
  <c r="O23" i="169"/>
  <c r="M23" i="169"/>
  <c r="K23" i="169"/>
  <c r="I23" i="169"/>
  <c r="G23" i="169"/>
  <c r="AI52" i="169"/>
  <c r="AG52" i="169"/>
  <c r="AE52" i="169"/>
  <c r="AC52" i="169"/>
  <c r="AA52" i="169"/>
  <c r="Y52" i="169"/>
  <c r="W52" i="169"/>
  <c r="U52" i="169"/>
  <c r="S52" i="169"/>
  <c r="Q52" i="169"/>
  <c r="O52" i="169"/>
  <c r="M52" i="169"/>
  <c r="K52" i="169"/>
  <c r="I52" i="169"/>
  <c r="G52" i="169"/>
  <c r="AI66" i="169"/>
  <c r="AG66" i="169"/>
  <c r="AE66" i="169"/>
  <c r="AC66" i="169"/>
  <c r="AA66" i="169"/>
  <c r="Y66" i="169"/>
  <c r="W66" i="169"/>
  <c r="U66" i="169"/>
  <c r="S66" i="169"/>
  <c r="Q66" i="169"/>
  <c r="O66" i="169"/>
  <c r="M66" i="169"/>
  <c r="K66" i="169"/>
  <c r="I66" i="169"/>
  <c r="G66" i="169"/>
  <c r="AI97" i="169"/>
  <c r="AG97" i="169"/>
  <c r="AE97" i="169"/>
  <c r="AC97" i="169"/>
  <c r="AA97" i="169"/>
  <c r="Y97" i="169"/>
  <c r="W97" i="169"/>
  <c r="U97" i="169"/>
  <c r="S97" i="169"/>
  <c r="Q97" i="169"/>
  <c r="O97" i="169"/>
  <c r="M97" i="169"/>
  <c r="K97" i="169"/>
  <c r="I97" i="169"/>
  <c r="G97" i="169"/>
  <c r="AI65" i="169"/>
  <c r="AG65" i="169"/>
  <c r="AE65" i="169"/>
  <c r="AC65" i="169"/>
  <c r="AA65" i="169"/>
  <c r="Y65" i="169"/>
  <c r="W65" i="169"/>
  <c r="U65" i="169"/>
  <c r="S65" i="169"/>
  <c r="Q65" i="169"/>
  <c r="O65" i="169"/>
  <c r="M65" i="169"/>
  <c r="K65" i="169"/>
  <c r="I65" i="169"/>
  <c r="G65" i="169"/>
  <c r="AI96" i="169"/>
  <c r="AG96" i="169"/>
  <c r="AE96" i="169"/>
  <c r="AC96" i="169"/>
  <c r="AA96" i="169"/>
  <c r="Y96" i="169"/>
  <c r="W96" i="169"/>
  <c r="U96" i="169"/>
  <c r="S96" i="169"/>
  <c r="Q96" i="169"/>
  <c r="O96" i="169"/>
  <c r="M96" i="169"/>
  <c r="K96" i="169"/>
  <c r="I96" i="169"/>
  <c r="G96" i="169"/>
  <c r="AI95" i="169"/>
  <c r="AG95" i="169"/>
  <c r="AE95" i="169"/>
  <c r="AC95" i="169"/>
  <c r="AA95" i="169"/>
  <c r="Y95" i="169"/>
  <c r="W95" i="169"/>
  <c r="U95" i="169"/>
  <c r="S95" i="169"/>
  <c r="Q95" i="169"/>
  <c r="O95" i="169"/>
  <c r="M95" i="169"/>
  <c r="K95" i="169"/>
  <c r="I95" i="169"/>
  <c r="G95" i="169"/>
  <c r="AJ95" i="169" s="1"/>
  <c r="AI38" i="169"/>
  <c r="AG38" i="169"/>
  <c r="AE38" i="169"/>
  <c r="AC38" i="169"/>
  <c r="AA38" i="169"/>
  <c r="Y38" i="169"/>
  <c r="W38" i="169"/>
  <c r="U38" i="169"/>
  <c r="S38" i="169"/>
  <c r="Q38" i="169"/>
  <c r="O38" i="169"/>
  <c r="M38" i="169"/>
  <c r="K38" i="169"/>
  <c r="I38" i="169"/>
  <c r="G38" i="169"/>
  <c r="AI64" i="169"/>
  <c r="AG64" i="169"/>
  <c r="AE64" i="169"/>
  <c r="AC64" i="169"/>
  <c r="AA64" i="169"/>
  <c r="Y64" i="169"/>
  <c r="W64" i="169"/>
  <c r="U64" i="169"/>
  <c r="S64" i="169"/>
  <c r="Q64" i="169"/>
  <c r="O64" i="169"/>
  <c r="M64" i="169"/>
  <c r="K64" i="169"/>
  <c r="I64" i="169"/>
  <c r="G64" i="169"/>
  <c r="AI94" i="169"/>
  <c r="AG94" i="169"/>
  <c r="AE94" i="169"/>
  <c r="AC94" i="169"/>
  <c r="AA94" i="169"/>
  <c r="Y94" i="169"/>
  <c r="W94" i="169"/>
  <c r="U94" i="169"/>
  <c r="S94" i="169"/>
  <c r="Q94" i="169"/>
  <c r="O94" i="169"/>
  <c r="M94" i="169"/>
  <c r="K94" i="169"/>
  <c r="I94" i="169"/>
  <c r="G94" i="169"/>
  <c r="AI51" i="169"/>
  <c r="AG51" i="169"/>
  <c r="AE51" i="169"/>
  <c r="AC51" i="169"/>
  <c r="AA51" i="169"/>
  <c r="Y51" i="169"/>
  <c r="W51" i="169"/>
  <c r="U51" i="169"/>
  <c r="S51" i="169"/>
  <c r="Q51" i="169"/>
  <c r="O51" i="169"/>
  <c r="M51" i="169"/>
  <c r="K51" i="169"/>
  <c r="I51" i="169"/>
  <c r="G51" i="169"/>
  <c r="AI93" i="169"/>
  <c r="AG93" i="169"/>
  <c r="AE93" i="169"/>
  <c r="AC93" i="169"/>
  <c r="AA93" i="169"/>
  <c r="Y93" i="169"/>
  <c r="W93" i="169"/>
  <c r="U93" i="169"/>
  <c r="S93" i="169"/>
  <c r="Q93" i="169"/>
  <c r="O93" i="169"/>
  <c r="M93" i="169"/>
  <c r="K93" i="169"/>
  <c r="I93" i="169"/>
  <c r="G93" i="169"/>
  <c r="AI37" i="169"/>
  <c r="AG37" i="169"/>
  <c r="AE37" i="169"/>
  <c r="AC37" i="169"/>
  <c r="AA37" i="169"/>
  <c r="Y37" i="169"/>
  <c r="W37" i="169"/>
  <c r="U37" i="169"/>
  <c r="S37" i="169"/>
  <c r="Q37" i="169"/>
  <c r="O37" i="169"/>
  <c r="M37" i="169"/>
  <c r="K37" i="169"/>
  <c r="I37" i="169"/>
  <c r="G37" i="169"/>
  <c r="AI36" i="169"/>
  <c r="AG36" i="169"/>
  <c r="AE36" i="169"/>
  <c r="AC36" i="169"/>
  <c r="AA36" i="169"/>
  <c r="Y36" i="169"/>
  <c r="W36" i="169"/>
  <c r="U36" i="169"/>
  <c r="S36" i="169"/>
  <c r="Q36" i="169"/>
  <c r="O36" i="169"/>
  <c r="M36" i="169"/>
  <c r="K36" i="169"/>
  <c r="I36" i="169"/>
  <c r="G36" i="169"/>
  <c r="AI63" i="169"/>
  <c r="AG63" i="169"/>
  <c r="AE63" i="169"/>
  <c r="AC63" i="169"/>
  <c r="AA63" i="169"/>
  <c r="Y63" i="169"/>
  <c r="W63" i="169"/>
  <c r="U63" i="169"/>
  <c r="S63" i="169"/>
  <c r="Q63" i="169"/>
  <c r="O63" i="169"/>
  <c r="M63" i="169"/>
  <c r="K63" i="169"/>
  <c r="I63" i="169"/>
  <c r="G63" i="169"/>
  <c r="AJ63" i="169" s="1"/>
  <c r="AI50" i="169"/>
  <c r="AG50" i="169"/>
  <c r="AE50" i="169"/>
  <c r="AC50" i="169"/>
  <c r="AA50" i="169"/>
  <c r="Y50" i="169"/>
  <c r="W50" i="169"/>
  <c r="U50" i="169"/>
  <c r="S50" i="169"/>
  <c r="Q50" i="169"/>
  <c r="O50" i="169"/>
  <c r="M50" i="169"/>
  <c r="K50" i="169"/>
  <c r="I50" i="169"/>
  <c r="G50" i="169"/>
  <c r="AI92" i="169"/>
  <c r="AG92" i="169"/>
  <c r="AE92" i="169"/>
  <c r="AC92" i="169"/>
  <c r="AA92" i="169"/>
  <c r="Y92" i="169"/>
  <c r="W92" i="169"/>
  <c r="U92" i="169"/>
  <c r="S92" i="169"/>
  <c r="Q92" i="169"/>
  <c r="O92" i="169"/>
  <c r="M92" i="169"/>
  <c r="K92" i="169"/>
  <c r="I92" i="169"/>
  <c r="G92" i="169"/>
  <c r="AI35" i="169"/>
  <c r="AG35" i="169"/>
  <c r="AE35" i="169"/>
  <c r="AC35" i="169"/>
  <c r="AA35" i="169"/>
  <c r="Y35" i="169"/>
  <c r="W35" i="169"/>
  <c r="U35" i="169"/>
  <c r="S35" i="169"/>
  <c r="Q35" i="169"/>
  <c r="O35" i="169"/>
  <c r="M35" i="169"/>
  <c r="K35" i="169"/>
  <c r="I35" i="169"/>
  <c r="G35" i="169"/>
  <c r="AI62" i="169"/>
  <c r="AG62" i="169"/>
  <c r="AE62" i="169"/>
  <c r="AC62" i="169"/>
  <c r="AA62" i="169"/>
  <c r="Y62" i="169"/>
  <c r="W62" i="169"/>
  <c r="U62" i="169"/>
  <c r="S62" i="169"/>
  <c r="Q62" i="169"/>
  <c r="O62" i="169"/>
  <c r="M62" i="169"/>
  <c r="K62" i="169"/>
  <c r="I62" i="169"/>
  <c r="G62" i="169"/>
  <c r="AI12" i="169"/>
  <c r="AG12" i="169"/>
  <c r="AE12" i="169"/>
  <c r="AC12" i="169"/>
  <c r="AA12" i="169"/>
  <c r="Y12" i="169"/>
  <c r="W12" i="169"/>
  <c r="U12" i="169"/>
  <c r="S12" i="169"/>
  <c r="Q12" i="169"/>
  <c r="O12" i="169"/>
  <c r="M12" i="169"/>
  <c r="K12" i="169"/>
  <c r="I12" i="169"/>
  <c r="G12" i="169"/>
  <c r="AI91" i="169"/>
  <c r="AG91" i="169"/>
  <c r="AE91" i="169"/>
  <c r="AC91" i="169"/>
  <c r="AA91" i="169"/>
  <c r="Y91" i="169"/>
  <c r="W91" i="169"/>
  <c r="U91" i="169"/>
  <c r="S91" i="169"/>
  <c r="Q91" i="169"/>
  <c r="O91" i="169"/>
  <c r="M91" i="169"/>
  <c r="K91" i="169"/>
  <c r="I91" i="169"/>
  <c r="G91" i="169"/>
  <c r="AI90" i="169"/>
  <c r="AG90" i="169"/>
  <c r="AE90" i="169"/>
  <c r="AC90" i="169"/>
  <c r="AA90" i="169"/>
  <c r="Y90" i="169"/>
  <c r="W90" i="169"/>
  <c r="U90" i="169"/>
  <c r="S90" i="169"/>
  <c r="Q90" i="169"/>
  <c r="O90" i="169"/>
  <c r="M90" i="169"/>
  <c r="K90" i="169"/>
  <c r="I90" i="169"/>
  <c r="G90" i="169"/>
  <c r="AI49" i="169"/>
  <c r="AG49" i="169"/>
  <c r="AE49" i="169"/>
  <c r="AC49" i="169"/>
  <c r="AA49" i="169"/>
  <c r="Y49" i="169"/>
  <c r="W49" i="169"/>
  <c r="U49" i="169"/>
  <c r="S49" i="169"/>
  <c r="Q49" i="169"/>
  <c r="O49" i="169"/>
  <c r="M49" i="169"/>
  <c r="K49" i="169"/>
  <c r="I49" i="169"/>
  <c r="G49" i="169"/>
  <c r="AJ49" i="169" s="1"/>
  <c r="AI61" i="169"/>
  <c r="AG61" i="169"/>
  <c r="AE61" i="169"/>
  <c r="AC61" i="169"/>
  <c r="AA61" i="169"/>
  <c r="Y61" i="169"/>
  <c r="W61" i="169"/>
  <c r="U61" i="169"/>
  <c r="S61" i="169"/>
  <c r="Q61" i="169"/>
  <c r="O61" i="169"/>
  <c r="M61" i="169"/>
  <c r="K61" i="169"/>
  <c r="I61" i="169"/>
  <c r="G61" i="169"/>
  <c r="AI89" i="169"/>
  <c r="AG89" i="169"/>
  <c r="AE89" i="169"/>
  <c r="AC89" i="169"/>
  <c r="AA89" i="169"/>
  <c r="Y89" i="169"/>
  <c r="W89" i="169"/>
  <c r="U89" i="169"/>
  <c r="S89" i="169"/>
  <c r="Q89" i="169"/>
  <c r="O89" i="169"/>
  <c r="M89" i="169"/>
  <c r="K89" i="169"/>
  <c r="I89" i="169"/>
  <c r="G89" i="169"/>
  <c r="AI6" i="169"/>
  <c r="AG6" i="169"/>
  <c r="AE6" i="169"/>
  <c r="AC6" i="169"/>
  <c r="AA6" i="169"/>
  <c r="Y6" i="169"/>
  <c r="W6" i="169"/>
  <c r="U6" i="169"/>
  <c r="S6" i="169"/>
  <c r="Q6" i="169"/>
  <c r="O6" i="169"/>
  <c r="M6" i="169"/>
  <c r="K6" i="169"/>
  <c r="I6" i="169"/>
  <c r="G6" i="169"/>
  <c r="AI88" i="169"/>
  <c r="AG88" i="169"/>
  <c r="AE88" i="169"/>
  <c r="AC88" i="169"/>
  <c r="AA88" i="169"/>
  <c r="Y88" i="169"/>
  <c r="W88" i="169"/>
  <c r="U88" i="169"/>
  <c r="S88" i="169"/>
  <c r="Q88" i="169"/>
  <c r="O88" i="169"/>
  <c r="M88" i="169"/>
  <c r="K88" i="169"/>
  <c r="I88" i="169"/>
  <c r="G88" i="169"/>
  <c r="AI87" i="169"/>
  <c r="AG87" i="169"/>
  <c r="AE87" i="169"/>
  <c r="AC87" i="169"/>
  <c r="AA87" i="169"/>
  <c r="Y87" i="169"/>
  <c r="W87" i="169"/>
  <c r="U87" i="169"/>
  <c r="S87" i="169"/>
  <c r="Q87" i="169"/>
  <c r="O87" i="169"/>
  <c r="M87" i="169"/>
  <c r="K87" i="169"/>
  <c r="I87" i="169"/>
  <c r="G87" i="169"/>
  <c r="AI48" i="169"/>
  <c r="AG48" i="169"/>
  <c r="AE48" i="169"/>
  <c r="AC48" i="169"/>
  <c r="AA48" i="169"/>
  <c r="Y48" i="169"/>
  <c r="W48" i="169"/>
  <c r="U48" i="169"/>
  <c r="S48" i="169"/>
  <c r="Q48" i="169"/>
  <c r="O48" i="169"/>
  <c r="M48" i="169"/>
  <c r="K48" i="169"/>
  <c r="I48" i="169"/>
  <c r="G48" i="169"/>
  <c r="AI86" i="169"/>
  <c r="AG86" i="169"/>
  <c r="AE86" i="169"/>
  <c r="AC86" i="169"/>
  <c r="AA86" i="169"/>
  <c r="Y86" i="169"/>
  <c r="W86" i="169"/>
  <c r="U86" i="169"/>
  <c r="S86" i="169"/>
  <c r="Q86" i="169"/>
  <c r="O86" i="169"/>
  <c r="M86" i="169"/>
  <c r="K86" i="169"/>
  <c r="I86" i="169"/>
  <c r="G86" i="169"/>
  <c r="AI85" i="169"/>
  <c r="AG85" i="169"/>
  <c r="AE85" i="169"/>
  <c r="AC85" i="169"/>
  <c r="AA85" i="169"/>
  <c r="Y85" i="169"/>
  <c r="W85" i="169"/>
  <c r="U85" i="169"/>
  <c r="S85" i="169"/>
  <c r="Q85" i="169"/>
  <c r="O85" i="169"/>
  <c r="M85" i="169"/>
  <c r="K85" i="169"/>
  <c r="I85" i="169"/>
  <c r="G85" i="169"/>
  <c r="AI34" i="169"/>
  <c r="AG34" i="169"/>
  <c r="AE34" i="169"/>
  <c r="AC34" i="169"/>
  <c r="AA34" i="169"/>
  <c r="Y34" i="169"/>
  <c r="W34" i="169"/>
  <c r="U34" i="169"/>
  <c r="S34" i="169"/>
  <c r="Q34" i="169"/>
  <c r="O34" i="169"/>
  <c r="M34" i="169"/>
  <c r="K34" i="169"/>
  <c r="I34" i="169"/>
  <c r="G34" i="169"/>
  <c r="AI22" i="169"/>
  <c r="AG22" i="169"/>
  <c r="AE22" i="169"/>
  <c r="AC22" i="169"/>
  <c r="AA22" i="169"/>
  <c r="Y22" i="169"/>
  <c r="W22" i="169"/>
  <c r="U22" i="169"/>
  <c r="S22" i="169"/>
  <c r="Q22" i="169"/>
  <c r="O22" i="169"/>
  <c r="M22" i="169"/>
  <c r="K22" i="169"/>
  <c r="I22" i="169"/>
  <c r="G22" i="169"/>
  <c r="AI84" i="169"/>
  <c r="AG84" i="169"/>
  <c r="AE84" i="169"/>
  <c r="AC84" i="169"/>
  <c r="AA84" i="169"/>
  <c r="Y84" i="169"/>
  <c r="W84" i="169"/>
  <c r="U84" i="169"/>
  <c r="S84" i="169"/>
  <c r="Q84" i="169"/>
  <c r="O84" i="169"/>
  <c r="M84" i="169"/>
  <c r="K84" i="169"/>
  <c r="I84" i="169"/>
  <c r="G84" i="169"/>
  <c r="AI83" i="169"/>
  <c r="AG83" i="169"/>
  <c r="AE83" i="169"/>
  <c r="AC83" i="169"/>
  <c r="AA83" i="169"/>
  <c r="Y83" i="169"/>
  <c r="W83" i="169"/>
  <c r="U83" i="169"/>
  <c r="S83" i="169"/>
  <c r="Q83" i="169"/>
  <c r="O83" i="169"/>
  <c r="M83" i="169"/>
  <c r="K83" i="169"/>
  <c r="I83" i="169"/>
  <c r="G83" i="169"/>
  <c r="AI21" i="169"/>
  <c r="AG21" i="169"/>
  <c r="AE21" i="169"/>
  <c r="AC21" i="169"/>
  <c r="AA21" i="169"/>
  <c r="Y21" i="169"/>
  <c r="W21" i="169"/>
  <c r="U21" i="169"/>
  <c r="S21" i="169"/>
  <c r="Q21" i="169"/>
  <c r="O21" i="169"/>
  <c r="M21" i="169"/>
  <c r="K21" i="169"/>
  <c r="I21" i="169"/>
  <c r="G21" i="169"/>
  <c r="AI47" i="169"/>
  <c r="AG47" i="169"/>
  <c r="AE47" i="169"/>
  <c r="AC47" i="169"/>
  <c r="AA47" i="169"/>
  <c r="Y47" i="169"/>
  <c r="W47" i="169"/>
  <c r="U47" i="169"/>
  <c r="S47" i="169"/>
  <c r="Q47" i="169"/>
  <c r="O47" i="169"/>
  <c r="M47" i="169"/>
  <c r="K47" i="169"/>
  <c r="I47" i="169"/>
  <c r="G47" i="169"/>
  <c r="AI15" i="169"/>
  <c r="AG15" i="169"/>
  <c r="AE15" i="169"/>
  <c r="AC15" i="169"/>
  <c r="AA15" i="169"/>
  <c r="Y15" i="169"/>
  <c r="W15" i="169"/>
  <c r="U15" i="169"/>
  <c r="S15" i="169"/>
  <c r="Q15" i="169"/>
  <c r="O15" i="169"/>
  <c r="M15" i="169"/>
  <c r="K15" i="169"/>
  <c r="I15" i="169"/>
  <c r="G15" i="169"/>
  <c r="AI46" i="169"/>
  <c r="AG46" i="169"/>
  <c r="AE46" i="169"/>
  <c r="AC46" i="169"/>
  <c r="AA46" i="169"/>
  <c r="Y46" i="169"/>
  <c r="W46" i="169"/>
  <c r="U46" i="169"/>
  <c r="S46" i="169"/>
  <c r="Q46" i="169"/>
  <c r="O46" i="169"/>
  <c r="M46" i="169"/>
  <c r="K46" i="169"/>
  <c r="I46" i="169"/>
  <c r="G46" i="169"/>
  <c r="AI82" i="169"/>
  <c r="AG82" i="169"/>
  <c r="AE82" i="169"/>
  <c r="AC82" i="169"/>
  <c r="AA82" i="169"/>
  <c r="Y82" i="169"/>
  <c r="W82" i="169"/>
  <c r="U82" i="169"/>
  <c r="S82" i="169"/>
  <c r="Q82" i="169"/>
  <c r="O82" i="169"/>
  <c r="M82" i="169"/>
  <c r="K82" i="169"/>
  <c r="I82" i="169"/>
  <c r="G82" i="169"/>
  <c r="AI81" i="169"/>
  <c r="AG81" i="169"/>
  <c r="AE81" i="169"/>
  <c r="AC81" i="169"/>
  <c r="AA81" i="169"/>
  <c r="Y81" i="169"/>
  <c r="W81" i="169"/>
  <c r="U81" i="169"/>
  <c r="S81" i="169"/>
  <c r="Q81" i="169"/>
  <c r="O81" i="169"/>
  <c r="M81" i="169"/>
  <c r="K81" i="169"/>
  <c r="I81" i="169"/>
  <c r="G81" i="169"/>
  <c r="AI33" i="169"/>
  <c r="AG33" i="169"/>
  <c r="AE33" i="169"/>
  <c r="AC33" i="169"/>
  <c r="AA33" i="169"/>
  <c r="Y33" i="169"/>
  <c r="W33" i="169"/>
  <c r="U33" i="169"/>
  <c r="S33" i="169"/>
  <c r="Q33" i="169"/>
  <c r="O33" i="169"/>
  <c r="M33" i="169"/>
  <c r="K33" i="169"/>
  <c r="I33" i="169"/>
  <c r="G33" i="169"/>
  <c r="AI8" i="169"/>
  <c r="AG8" i="169"/>
  <c r="AE8" i="169"/>
  <c r="AC8" i="169"/>
  <c r="AA8" i="169"/>
  <c r="Y8" i="169"/>
  <c r="W8" i="169"/>
  <c r="U8" i="169"/>
  <c r="S8" i="169"/>
  <c r="Q8" i="169"/>
  <c r="O8" i="169"/>
  <c r="M8" i="169"/>
  <c r="K8" i="169"/>
  <c r="I8" i="169"/>
  <c r="G8" i="169"/>
  <c r="AI80" i="169"/>
  <c r="AG80" i="169"/>
  <c r="AE80" i="169"/>
  <c r="AC80" i="169"/>
  <c r="AA80" i="169"/>
  <c r="Y80" i="169"/>
  <c r="W80" i="169"/>
  <c r="U80" i="169"/>
  <c r="S80" i="169"/>
  <c r="Q80" i="169"/>
  <c r="O80" i="169"/>
  <c r="M80" i="169"/>
  <c r="K80" i="169"/>
  <c r="I80" i="169"/>
  <c r="G80" i="169"/>
  <c r="AI79" i="169"/>
  <c r="AG79" i="169"/>
  <c r="AE79" i="169"/>
  <c r="AC79" i="169"/>
  <c r="AA79" i="169"/>
  <c r="Y79" i="169"/>
  <c r="W79" i="169"/>
  <c r="U79" i="169"/>
  <c r="S79" i="169"/>
  <c r="Q79" i="169"/>
  <c r="O79" i="169"/>
  <c r="M79" i="169"/>
  <c r="K79" i="169"/>
  <c r="I79" i="169"/>
  <c r="G79" i="169"/>
  <c r="AI60" i="169"/>
  <c r="AG60" i="169"/>
  <c r="AE60" i="169"/>
  <c r="AC60" i="169"/>
  <c r="AA60" i="169"/>
  <c r="Y60" i="169"/>
  <c r="W60" i="169"/>
  <c r="U60" i="169"/>
  <c r="S60" i="169"/>
  <c r="Q60" i="169"/>
  <c r="O60" i="169"/>
  <c r="M60" i="169"/>
  <c r="K60" i="169"/>
  <c r="I60" i="169"/>
  <c r="G60" i="169"/>
  <c r="AI11" i="169"/>
  <c r="AG11" i="169"/>
  <c r="AE11" i="169"/>
  <c r="AC11" i="169"/>
  <c r="AA11" i="169"/>
  <c r="Y11" i="169"/>
  <c r="W11" i="169"/>
  <c r="U11" i="169"/>
  <c r="S11" i="169"/>
  <c r="Q11" i="169"/>
  <c r="O11" i="169"/>
  <c r="M11" i="169"/>
  <c r="K11" i="169"/>
  <c r="I11" i="169"/>
  <c r="G11" i="169"/>
  <c r="AI32" i="169"/>
  <c r="AG32" i="169"/>
  <c r="AE32" i="169"/>
  <c r="AC32" i="169"/>
  <c r="AA32" i="169"/>
  <c r="Y32" i="169"/>
  <c r="W32" i="169"/>
  <c r="U32" i="169"/>
  <c r="S32" i="169"/>
  <c r="Q32" i="169"/>
  <c r="O32" i="169"/>
  <c r="M32" i="169"/>
  <c r="K32" i="169"/>
  <c r="I32" i="169"/>
  <c r="G32" i="169"/>
  <c r="AI59" i="169"/>
  <c r="AG59" i="169"/>
  <c r="AE59" i="169"/>
  <c r="AC59" i="169"/>
  <c r="AA59" i="169"/>
  <c r="Y59" i="169"/>
  <c r="W59" i="169"/>
  <c r="U59" i="169"/>
  <c r="S59" i="169"/>
  <c r="Q59" i="169"/>
  <c r="O59" i="169"/>
  <c r="M59" i="169"/>
  <c r="K59" i="169"/>
  <c r="I59" i="169"/>
  <c r="G59" i="169"/>
  <c r="AI14" i="169"/>
  <c r="AG14" i="169"/>
  <c r="AE14" i="169"/>
  <c r="AC14" i="169"/>
  <c r="AA14" i="169"/>
  <c r="Y14" i="169"/>
  <c r="W14" i="169"/>
  <c r="U14" i="169"/>
  <c r="S14" i="169"/>
  <c r="Q14" i="169"/>
  <c r="O14" i="169"/>
  <c r="M14" i="169"/>
  <c r="K14" i="169"/>
  <c r="I14" i="169"/>
  <c r="G14" i="169"/>
  <c r="AI58" i="169"/>
  <c r="AG58" i="169"/>
  <c r="AE58" i="169"/>
  <c r="AC58" i="169"/>
  <c r="AA58" i="169"/>
  <c r="Y58" i="169"/>
  <c r="W58" i="169"/>
  <c r="U58" i="169"/>
  <c r="S58" i="169"/>
  <c r="Q58" i="169"/>
  <c r="O58" i="169"/>
  <c r="M58" i="169"/>
  <c r="K58" i="169"/>
  <c r="I58" i="169"/>
  <c r="G58" i="169"/>
  <c r="AI31" i="169"/>
  <c r="AG31" i="169"/>
  <c r="AE31" i="169"/>
  <c r="AC31" i="169"/>
  <c r="AA31" i="169"/>
  <c r="Y31" i="169"/>
  <c r="W31" i="169"/>
  <c r="U31" i="169"/>
  <c r="S31" i="169"/>
  <c r="Q31" i="169"/>
  <c r="O31" i="169"/>
  <c r="M31" i="169"/>
  <c r="AJ31" i="169" s="1"/>
  <c r="K31" i="169"/>
  <c r="I31" i="169"/>
  <c r="G31" i="169"/>
  <c r="AI78" i="169"/>
  <c r="AG78" i="169"/>
  <c r="AE78" i="169"/>
  <c r="AC78" i="169"/>
  <c r="AA78" i="169"/>
  <c r="Y78" i="169"/>
  <c r="W78" i="169"/>
  <c r="U78" i="169"/>
  <c r="S78" i="169"/>
  <c r="Q78" i="169"/>
  <c r="O78" i="169"/>
  <c r="M78" i="169"/>
  <c r="K78" i="169"/>
  <c r="I78" i="169"/>
  <c r="G78" i="169"/>
  <c r="AI10" i="169"/>
  <c r="AG10" i="169"/>
  <c r="AE10" i="169"/>
  <c r="AC10" i="169"/>
  <c r="AA10" i="169"/>
  <c r="Y10" i="169"/>
  <c r="W10" i="169"/>
  <c r="U10" i="169"/>
  <c r="S10" i="169"/>
  <c r="Q10" i="169"/>
  <c r="O10" i="169"/>
  <c r="M10" i="169"/>
  <c r="K10" i="169"/>
  <c r="I10" i="169"/>
  <c r="G10" i="169"/>
  <c r="AI77" i="169"/>
  <c r="AG77" i="169"/>
  <c r="AE77" i="169"/>
  <c r="AC77" i="169"/>
  <c r="AA77" i="169"/>
  <c r="Y77" i="169"/>
  <c r="W77" i="169"/>
  <c r="U77" i="169"/>
  <c r="S77" i="169"/>
  <c r="Q77" i="169"/>
  <c r="O77" i="169"/>
  <c r="M77" i="169"/>
  <c r="K77" i="169"/>
  <c r="I77" i="169"/>
  <c r="G77" i="169"/>
  <c r="AI20" i="169"/>
  <c r="AG20" i="169"/>
  <c r="AE20" i="169"/>
  <c r="AC20" i="169"/>
  <c r="AA20" i="169"/>
  <c r="Y20" i="169"/>
  <c r="W20" i="169"/>
  <c r="U20" i="169"/>
  <c r="S20" i="169"/>
  <c r="Q20" i="169"/>
  <c r="O20" i="169"/>
  <c r="M20" i="169"/>
  <c r="K20" i="169"/>
  <c r="I20" i="169"/>
  <c r="G20" i="169"/>
  <c r="AI76" i="169"/>
  <c r="AG76" i="169"/>
  <c r="AE76" i="169"/>
  <c r="AC76" i="169"/>
  <c r="AA76" i="169"/>
  <c r="Y76" i="169"/>
  <c r="W76" i="169"/>
  <c r="U76" i="169"/>
  <c r="S76" i="169"/>
  <c r="Q76" i="169"/>
  <c r="O76" i="169"/>
  <c r="M76" i="169"/>
  <c r="K76" i="169"/>
  <c r="I76" i="169"/>
  <c r="G76" i="169"/>
  <c r="AI57" i="169"/>
  <c r="AG57" i="169"/>
  <c r="AE57" i="169"/>
  <c r="AC57" i="169"/>
  <c r="AA57" i="169"/>
  <c r="Y57" i="169"/>
  <c r="W57" i="169"/>
  <c r="U57" i="169"/>
  <c r="S57" i="169"/>
  <c r="Q57" i="169"/>
  <c r="O57" i="169"/>
  <c r="M57" i="169"/>
  <c r="K57" i="169"/>
  <c r="I57" i="169"/>
  <c r="G57" i="169"/>
  <c r="AI13" i="169"/>
  <c r="AG13" i="169"/>
  <c r="AE13" i="169"/>
  <c r="AC13" i="169"/>
  <c r="AA13" i="169"/>
  <c r="Y13" i="169"/>
  <c r="W13" i="169"/>
  <c r="U13" i="169"/>
  <c r="S13" i="169"/>
  <c r="Q13" i="169"/>
  <c r="O13" i="169"/>
  <c r="M13" i="169"/>
  <c r="K13" i="169"/>
  <c r="I13" i="169"/>
  <c r="G13" i="169"/>
  <c r="AI5" i="169"/>
  <c r="AG5" i="169"/>
  <c r="AE5" i="169"/>
  <c r="AC5" i="169"/>
  <c r="AA5" i="169"/>
  <c r="Y5" i="169"/>
  <c r="W5" i="169"/>
  <c r="U5" i="169"/>
  <c r="S5" i="169"/>
  <c r="Q5" i="169"/>
  <c r="O5" i="169"/>
  <c r="M5" i="169"/>
  <c r="AJ5" i="169" s="1"/>
  <c r="K5" i="169"/>
  <c r="I5" i="169"/>
  <c r="G5" i="169"/>
  <c r="AI30" i="169"/>
  <c r="AG30" i="169"/>
  <c r="AE30" i="169"/>
  <c r="AC30" i="169"/>
  <c r="AA30" i="169"/>
  <c r="Y30" i="169"/>
  <c r="W30" i="169"/>
  <c r="U30" i="169"/>
  <c r="S30" i="169"/>
  <c r="Q30" i="169"/>
  <c r="O30" i="169"/>
  <c r="M30" i="169"/>
  <c r="K30" i="169"/>
  <c r="I30" i="169"/>
  <c r="G30" i="169"/>
  <c r="AI9" i="169"/>
  <c r="AG9" i="169"/>
  <c r="AE9" i="169"/>
  <c r="AC9" i="169"/>
  <c r="AA9" i="169"/>
  <c r="Y9" i="169"/>
  <c r="W9" i="169"/>
  <c r="U9" i="169"/>
  <c r="S9" i="169"/>
  <c r="Q9" i="169"/>
  <c r="O9" i="169"/>
  <c r="M9" i="169"/>
  <c r="K9" i="169"/>
  <c r="I9" i="169"/>
  <c r="G9" i="169"/>
  <c r="AI29" i="169"/>
  <c r="AG29" i="169"/>
  <c r="AE29" i="169"/>
  <c r="AC29" i="169"/>
  <c r="AA29" i="169"/>
  <c r="Y29" i="169"/>
  <c r="W29" i="169"/>
  <c r="U29" i="169"/>
  <c r="S29" i="169"/>
  <c r="Q29" i="169"/>
  <c r="O29" i="169"/>
  <c r="M29" i="169"/>
  <c r="K29" i="169"/>
  <c r="I29" i="169"/>
  <c r="G29" i="169"/>
  <c r="AI45" i="169"/>
  <c r="AG45" i="169"/>
  <c r="AE45" i="169"/>
  <c r="AC45" i="169"/>
  <c r="AA45" i="169"/>
  <c r="Y45" i="169"/>
  <c r="W45" i="169"/>
  <c r="U45" i="169"/>
  <c r="S45" i="169"/>
  <c r="Q45" i="169"/>
  <c r="O45" i="169"/>
  <c r="M45" i="169"/>
  <c r="K45" i="169"/>
  <c r="I45" i="169"/>
  <c r="G45" i="169"/>
  <c r="AI28" i="169"/>
  <c r="AG28" i="169"/>
  <c r="AE28" i="169"/>
  <c r="AC28" i="169"/>
  <c r="AA28" i="169"/>
  <c r="Y28" i="169"/>
  <c r="W28" i="169"/>
  <c r="U28" i="169"/>
  <c r="S28" i="169"/>
  <c r="Q28" i="169"/>
  <c r="O28" i="169"/>
  <c r="M28" i="169"/>
  <c r="K28" i="169"/>
  <c r="I28" i="169"/>
  <c r="G28" i="169"/>
  <c r="AI7" i="169"/>
  <c r="AG7" i="169"/>
  <c r="AE7" i="169"/>
  <c r="AC7" i="169"/>
  <c r="AA7" i="169"/>
  <c r="Y7" i="169"/>
  <c r="W7" i="169"/>
  <c r="U7" i="169"/>
  <c r="S7" i="169"/>
  <c r="Q7" i="169"/>
  <c r="O7" i="169"/>
  <c r="M7" i="169"/>
  <c r="K7" i="169"/>
  <c r="I7" i="169"/>
  <c r="G7" i="169"/>
  <c r="AI44" i="169"/>
  <c r="AG44" i="169"/>
  <c r="AE44" i="169"/>
  <c r="AC44" i="169"/>
  <c r="AA44" i="169"/>
  <c r="Y44" i="169"/>
  <c r="W44" i="169"/>
  <c r="U44" i="169"/>
  <c r="S44" i="169"/>
  <c r="Q44" i="169"/>
  <c r="O44" i="169"/>
  <c r="M44" i="169"/>
  <c r="K44" i="169"/>
  <c r="I44" i="169"/>
  <c r="G44" i="169"/>
  <c r="AI56" i="169"/>
  <c r="AG56" i="169"/>
  <c r="AE56" i="169"/>
  <c r="AC56" i="169"/>
  <c r="AA56" i="169"/>
  <c r="Y56" i="169"/>
  <c r="W56" i="169"/>
  <c r="U56" i="169"/>
  <c r="S56" i="169"/>
  <c r="Q56" i="169"/>
  <c r="O56" i="169"/>
  <c r="M56" i="169"/>
  <c r="AJ56" i="169" s="1"/>
  <c r="K56" i="169"/>
  <c r="I56" i="169"/>
  <c r="G56" i="169"/>
  <c r="AI27" i="169"/>
  <c r="AG27" i="169"/>
  <c r="AE27" i="169"/>
  <c r="AC27" i="169"/>
  <c r="AA27" i="169"/>
  <c r="Y27" i="169"/>
  <c r="W27" i="169"/>
  <c r="U27" i="169"/>
  <c r="S27" i="169"/>
  <c r="Q27" i="169"/>
  <c r="O27" i="169"/>
  <c r="M27" i="169"/>
  <c r="K27" i="169"/>
  <c r="I27" i="169"/>
  <c r="G27" i="169"/>
  <c r="AI26" i="169"/>
  <c r="AG26" i="169"/>
  <c r="AE26" i="169"/>
  <c r="AC26" i="169"/>
  <c r="AA26" i="169"/>
  <c r="Y26" i="169"/>
  <c r="W26" i="169"/>
  <c r="U26" i="169"/>
  <c r="S26" i="169"/>
  <c r="Q26" i="169"/>
  <c r="O26" i="169"/>
  <c r="M26" i="169"/>
  <c r="K26" i="169"/>
  <c r="I26" i="169"/>
  <c r="G26" i="169"/>
  <c r="AI25" i="169"/>
  <c r="AG25" i="169"/>
  <c r="AE25" i="169"/>
  <c r="AC25" i="169"/>
  <c r="AA25" i="169"/>
  <c r="Y25" i="169"/>
  <c r="W25" i="169"/>
  <c r="U25" i="169"/>
  <c r="S25" i="169"/>
  <c r="Q25" i="169"/>
  <c r="O25" i="169"/>
  <c r="M25" i="169"/>
  <c r="K25" i="169"/>
  <c r="I25" i="169"/>
  <c r="G25" i="169"/>
  <c r="AI19" i="169"/>
  <c r="AG19" i="169"/>
  <c r="AE19" i="169"/>
  <c r="AC19" i="169"/>
  <c r="AA19" i="169"/>
  <c r="Y19" i="169"/>
  <c r="W19" i="169"/>
  <c r="U19" i="169"/>
  <c r="S19" i="169"/>
  <c r="Q19" i="169"/>
  <c r="O19" i="169"/>
  <c r="M19" i="169"/>
  <c r="K19" i="169"/>
  <c r="I19" i="169"/>
  <c r="G19" i="169"/>
  <c r="AI24" i="169"/>
  <c r="AG24" i="169"/>
  <c r="AE24" i="169"/>
  <c r="AC24" i="169"/>
  <c r="AA24" i="169"/>
  <c r="Y24" i="169"/>
  <c r="W24" i="169"/>
  <c r="U24" i="169"/>
  <c r="S24" i="169"/>
  <c r="Q24" i="169"/>
  <c r="O24" i="169"/>
  <c r="M24" i="169"/>
  <c r="K24" i="169"/>
  <c r="I24" i="169"/>
  <c r="G24" i="169"/>
  <c r="AI43" i="169"/>
  <c r="AG43" i="169"/>
  <c r="AE43" i="169"/>
  <c r="AC43" i="169"/>
  <c r="AA43" i="169"/>
  <c r="Y43" i="169"/>
  <c r="W43" i="169"/>
  <c r="U43" i="169"/>
  <c r="S43" i="169"/>
  <c r="Q43" i="169"/>
  <c r="O43" i="169"/>
  <c r="M43" i="169"/>
  <c r="K43" i="169"/>
  <c r="I43" i="169"/>
  <c r="G43" i="169"/>
  <c r="AI42" i="169"/>
  <c r="AG42" i="169"/>
  <c r="AE42" i="169"/>
  <c r="AC42" i="169"/>
  <c r="AA42" i="169"/>
  <c r="Y42" i="169"/>
  <c r="W42" i="169"/>
  <c r="U42" i="169"/>
  <c r="S42" i="169"/>
  <c r="Q42" i="169"/>
  <c r="O42" i="169"/>
  <c r="M42" i="169"/>
  <c r="K42" i="169"/>
  <c r="I42" i="169"/>
  <c r="G42" i="169"/>
  <c r="AI18" i="169"/>
  <c r="AG18" i="169"/>
  <c r="AE18" i="169"/>
  <c r="AC18" i="169"/>
  <c r="AA18" i="169"/>
  <c r="Y18" i="169"/>
  <c r="W18" i="169"/>
  <c r="U18" i="169"/>
  <c r="S18" i="169"/>
  <c r="Q18" i="169"/>
  <c r="O18" i="169"/>
  <c r="M18" i="169"/>
  <c r="AJ18" i="169" s="1"/>
  <c r="K18" i="169"/>
  <c r="I18" i="169"/>
  <c r="G18" i="169"/>
  <c r="AI17" i="169"/>
  <c r="AG17" i="169"/>
  <c r="AE17" i="169"/>
  <c r="AC17" i="169"/>
  <c r="AA17" i="169"/>
  <c r="Y17" i="169"/>
  <c r="W17" i="169"/>
  <c r="U17" i="169"/>
  <c r="S17" i="169"/>
  <c r="Q17" i="169"/>
  <c r="O17" i="169"/>
  <c r="M17" i="169"/>
  <c r="K17" i="169"/>
  <c r="I17" i="169"/>
  <c r="G17" i="169"/>
  <c r="AI16" i="169"/>
  <c r="AG16" i="169"/>
  <c r="AE16" i="169"/>
  <c r="AC16" i="169"/>
  <c r="AA16" i="169"/>
  <c r="Y16" i="169"/>
  <c r="W16" i="169"/>
  <c r="U16" i="169"/>
  <c r="S16" i="169"/>
  <c r="Q16" i="169"/>
  <c r="O16" i="169"/>
  <c r="M16" i="169"/>
  <c r="K16" i="169"/>
  <c r="I16" i="169"/>
  <c r="G16" i="169"/>
  <c r="AI41" i="169"/>
  <c r="AG41" i="169"/>
  <c r="AE41" i="169"/>
  <c r="AC41" i="169"/>
  <c r="AA41" i="169"/>
  <c r="Y41" i="169"/>
  <c r="W41" i="169"/>
  <c r="U41" i="169"/>
  <c r="S41" i="169"/>
  <c r="Q41" i="169"/>
  <c r="O41" i="169"/>
  <c r="M41" i="169"/>
  <c r="K41" i="169"/>
  <c r="I41" i="169"/>
  <c r="G41" i="169"/>
  <c r="AI140" i="168"/>
  <c r="AG140" i="168"/>
  <c r="AE140" i="168"/>
  <c r="AC140" i="168"/>
  <c r="AA140" i="168"/>
  <c r="Y140" i="168"/>
  <c r="W140" i="168"/>
  <c r="U140" i="168"/>
  <c r="S140" i="168"/>
  <c r="Q140" i="168"/>
  <c r="O140" i="168"/>
  <c r="M140" i="168"/>
  <c r="K140" i="168"/>
  <c r="I140" i="168"/>
  <c r="G140" i="168"/>
  <c r="AI139" i="168"/>
  <c r="AG139" i="168"/>
  <c r="AE139" i="168"/>
  <c r="AC139" i="168"/>
  <c r="AA139" i="168"/>
  <c r="Y139" i="168"/>
  <c r="W139" i="168"/>
  <c r="U139" i="168"/>
  <c r="S139" i="168"/>
  <c r="Q139" i="168"/>
  <c r="O139" i="168"/>
  <c r="M139" i="168"/>
  <c r="K139" i="168"/>
  <c r="I139" i="168"/>
  <c r="G139" i="168"/>
  <c r="AI138" i="168"/>
  <c r="AG138" i="168"/>
  <c r="AE138" i="168"/>
  <c r="AC138" i="168"/>
  <c r="AA138" i="168"/>
  <c r="Y138" i="168"/>
  <c r="W138" i="168"/>
  <c r="U138" i="168"/>
  <c r="S138" i="168"/>
  <c r="Q138" i="168"/>
  <c r="O138" i="168"/>
  <c r="M138" i="168"/>
  <c r="K138" i="168"/>
  <c r="I138" i="168"/>
  <c r="G138" i="168"/>
  <c r="AI137" i="168"/>
  <c r="AG137" i="168"/>
  <c r="AE137" i="168"/>
  <c r="AC137" i="168"/>
  <c r="AA137" i="168"/>
  <c r="Y137" i="168"/>
  <c r="W137" i="168"/>
  <c r="U137" i="168"/>
  <c r="S137" i="168"/>
  <c r="Q137" i="168"/>
  <c r="O137" i="168"/>
  <c r="M137" i="168"/>
  <c r="K137" i="168"/>
  <c r="I137" i="168"/>
  <c r="G137" i="168"/>
  <c r="AI136" i="168"/>
  <c r="AG136" i="168"/>
  <c r="AE136" i="168"/>
  <c r="AC136" i="168"/>
  <c r="AA136" i="168"/>
  <c r="Y136" i="168"/>
  <c r="W136" i="168"/>
  <c r="U136" i="168"/>
  <c r="S136" i="168"/>
  <c r="Q136" i="168"/>
  <c r="O136" i="168"/>
  <c r="M136" i="168"/>
  <c r="K136" i="168"/>
  <c r="I136" i="168"/>
  <c r="G136" i="168"/>
  <c r="AI49" i="168"/>
  <c r="AG49" i="168"/>
  <c r="AE49" i="168"/>
  <c r="AC49" i="168"/>
  <c r="AA49" i="168"/>
  <c r="Y49" i="168"/>
  <c r="W49" i="168"/>
  <c r="U49" i="168"/>
  <c r="S49" i="168"/>
  <c r="Q49" i="168"/>
  <c r="O49" i="168"/>
  <c r="M49" i="168"/>
  <c r="K49" i="168"/>
  <c r="I49" i="168"/>
  <c r="G49" i="168"/>
  <c r="AI135" i="168"/>
  <c r="AG135" i="168"/>
  <c r="AE135" i="168"/>
  <c r="AC135" i="168"/>
  <c r="AA135" i="168"/>
  <c r="Y135" i="168"/>
  <c r="W135" i="168"/>
  <c r="U135" i="168"/>
  <c r="S135" i="168"/>
  <c r="Q135" i="168"/>
  <c r="O135" i="168"/>
  <c r="M135" i="168"/>
  <c r="K135" i="168"/>
  <c r="I135" i="168"/>
  <c r="G135" i="168"/>
  <c r="AI134" i="168"/>
  <c r="AG134" i="168"/>
  <c r="AE134" i="168"/>
  <c r="AC134" i="168"/>
  <c r="AA134" i="168"/>
  <c r="Y134" i="168"/>
  <c r="W134" i="168"/>
  <c r="U134" i="168"/>
  <c r="S134" i="168"/>
  <c r="Q134" i="168"/>
  <c r="O134" i="168"/>
  <c r="M134" i="168"/>
  <c r="K134" i="168"/>
  <c r="I134" i="168"/>
  <c r="G134" i="168"/>
  <c r="AJ134" i="168" s="1"/>
  <c r="AI133" i="168"/>
  <c r="AG133" i="168"/>
  <c r="AE133" i="168"/>
  <c r="AC133" i="168"/>
  <c r="AA133" i="168"/>
  <c r="Y133" i="168"/>
  <c r="W133" i="168"/>
  <c r="U133" i="168"/>
  <c r="S133" i="168"/>
  <c r="Q133" i="168"/>
  <c r="O133" i="168"/>
  <c r="M133" i="168"/>
  <c r="K133" i="168"/>
  <c r="I133" i="168"/>
  <c r="G133" i="168"/>
  <c r="AI132" i="168"/>
  <c r="AG132" i="168"/>
  <c r="AE132" i="168"/>
  <c r="AC132" i="168"/>
  <c r="AA132" i="168"/>
  <c r="Y132" i="168"/>
  <c r="W132" i="168"/>
  <c r="U132" i="168"/>
  <c r="S132" i="168"/>
  <c r="Q132" i="168"/>
  <c r="O132" i="168"/>
  <c r="M132" i="168"/>
  <c r="K132" i="168"/>
  <c r="I132" i="168"/>
  <c r="G132" i="168"/>
  <c r="AI131" i="168"/>
  <c r="AG131" i="168"/>
  <c r="AE131" i="168"/>
  <c r="AC131" i="168"/>
  <c r="AA131" i="168"/>
  <c r="Y131" i="168"/>
  <c r="W131" i="168"/>
  <c r="U131" i="168"/>
  <c r="S131" i="168"/>
  <c r="Q131" i="168"/>
  <c r="O131" i="168"/>
  <c r="M131" i="168"/>
  <c r="K131" i="168"/>
  <c r="I131" i="168"/>
  <c r="G131" i="168"/>
  <c r="AI130" i="168"/>
  <c r="AG130" i="168"/>
  <c r="AE130" i="168"/>
  <c r="AC130" i="168"/>
  <c r="AA130" i="168"/>
  <c r="Y130" i="168"/>
  <c r="W130" i="168"/>
  <c r="U130" i="168"/>
  <c r="S130" i="168"/>
  <c r="Q130" i="168"/>
  <c r="O130" i="168"/>
  <c r="M130" i="168"/>
  <c r="K130" i="168"/>
  <c r="I130" i="168"/>
  <c r="G130" i="168"/>
  <c r="AI73" i="168"/>
  <c r="AG73" i="168"/>
  <c r="AE73" i="168"/>
  <c r="AC73" i="168"/>
  <c r="AA73" i="168"/>
  <c r="Y73" i="168"/>
  <c r="W73" i="168"/>
  <c r="U73" i="168"/>
  <c r="S73" i="168"/>
  <c r="Q73" i="168"/>
  <c r="O73" i="168"/>
  <c r="M73" i="168"/>
  <c r="K73" i="168"/>
  <c r="I73" i="168"/>
  <c r="G73" i="168"/>
  <c r="AI129" i="168"/>
  <c r="AG129" i="168"/>
  <c r="AE129" i="168"/>
  <c r="AC129" i="168"/>
  <c r="AA129" i="168"/>
  <c r="Y129" i="168"/>
  <c r="W129" i="168"/>
  <c r="U129" i="168"/>
  <c r="S129" i="168"/>
  <c r="Q129" i="168"/>
  <c r="O129" i="168"/>
  <c r="M129" i="168"/>
  <c r="K129" i="168"/>
  <c r="I129" i="168"/>
  <c r="G129" i="168"/>
  <c r="AI128" i="168"/>
  <c r="AG128" i="168"/>
  <c r="AE128" i="168"/>
  <c r="AC128" i="168"/>
  <c r="AA128" i="168"/>
  <c r="Y128" i="168"/>
  <c r="W128" i="168"/>
  <c r="U128" i="168"/>
  <c r="S128" i="168"/>
  <c r="Q128" i="168"/>
  <c r="O128" i="168"/>
  <c r="M128" i="168"/>
  <c r="K128" i="168"/>
  <c r="I128" i="168"/>
  <c r="G128" i="168"/>
  <c r="AI127" i="168"/>
  <c r="AG127" i="168"/>
  <c r="AE127" i="168"/>
  <c r="AC127" i="168"/>
  <c r="AA127" i="168"/>
  <c r="Y127" i="168"/>
  <c r="W127" i="168"/>
  <c r="U127" i="168"/>
  <c r="S127" i="168"/>
  <c r="Q127" i="168"/>
  <c r="O127" i="168"/>
  <c r="M127" i="168"/>
  <c r="K127" i="168"/>
  <c r="I127" i="168"/>
  <c r="G127" i="168"/>
  <c r="AJ127" i="168" s="1"/>
  <c r="AI126" i="168"/>
  <c r="AG126" i="168"/>
  <c r="AE126" i="168"/>
  <c r="AC126" i="168"/>
  <c r="AA126" i="168"/>
  <c r="Y126" i="168"/>
  <c r="W126" i="168"/>
  <c r="U126" i="168"/>
  <c r="S126" i="168"/>
  <c r="Q126" i="168"/>
  <c r="O126" i="168"/>
  <c r="M126" i="168"/>
  <c r="K126" i="168"/>
  <c r="I126" i="168"/>
  <c r="G126" i="168"/>
  <c r="AI81" i="168"/>
  <c r="AG81" i="168"/>
  <c r="AE81" i="168"/>
  <c r="AC81" i="168"/>
  <c r="AA81" i="168"/>
  <c r="Y81" i="168"/>
  <c r="W81" i="168"/>
  <c r="U81" i="168"/>
  <c r="S81" i="168"/>
  <c r="Q81" i="168"/>
  <c r="O81" i="168"/>
  <c r="M81" i="168"/>
  <c r="K81" i="168"/>
  <c r="I81" i="168"/>
  <c r="G81" i="168"/>
  <c r="AI125" i="168"/>
  <c r="AG125" i="168"/>
  <c r="AE125" i="168"/>
  <c r="AC125" i="168"/>
  <c r="AA125" i="168"/>
  <c r="Y125" i="168"/>
  <c r="W125" i="168"/>
  <c r="U125" i="168"/>
  <c r="S125" i="168"/>
  <c r="Q125" i="168"/>
  <c r="O125" i="168"/>
  <c r="M125" i="168"/>
  <c r="K125" i="168"/>
  <c r="I125" i="168"/>
  <c r="G125" i="168"/>
  <c r="AI124" i="168"/>
  <c r="AG124" i="168"/>
  <c r="AE124" i="168"/>
  <c r="AC124" i="168"/>
  <c r="AA124" i="168"/>
  <c r="Y124" i="168"/>
  <c r="W124" i="168"/>
  <c r="U124" i="168"/>
  <c r="S124" i="168"/>
  <c r="Q124" i="168"/>
  <c r="O124" i="168"/>
  <c r="M124" i="168"/>
  <c r="K124" i="168"/>
  <c r="I124" i="168"/>
  <c r="G124" i="168"/>
  <c r="AI123" i="168"/>
  <c r="AG123" i="168"/>
  <c r="AE123" i="168"/>
  <c r="AC123" i="168"/>
  <c r="AA123" i="168"/>
  <c r="Y123" i="168"/>
  <c r="W123" i="168"/>
  <c r="U123" i="168"/>
  <c r="S123" i="168"/>
  <c r="Q123" i="168"/>
  <c r="O123" i="168"/>
  <c r="M123" i="168"/>
  <c r="K123" i="168"/>
  <c r="I123" i="168"/>
  <c r="G123" i="168"/>
  <c r="AI122" i="168"/>
  <c r="AG122" i="168"/>
  <c r="AE122" i="168"/>
  <c r="AC122" i="168"/>
  <c r="AA122" i="168"/>
  <c r="Y122" i="168"/>
  <c r="W122" i="168"/>
  <c r="U122" i="168"/>
  <c r="S122" i="168"/>
  <c r="Q122" i="168"/>
  <c r="O122" i="168"/>
  <c r="M122" i="168"/>
  <c r="K122" i="168"/>
  <c r="I122" i="168"/>
  <c r="G122" i="168"/>
  <c r="AI121" i="168"/>
  <c r="AG121" i="168"/>
  <c r="AE121" i="168"/>
  <c r="AC121" i="168"/>
  <c r="AA121" i="168"/>
  <c r="Y121" i="168"/>
  <c r="W121" i="168"/>
  <c r="U121" i="168"/>
  <c r="S121" i="168"/>
  <c r="Q121" i="168"/>
  <c r="O121" i="168"/>
  <c r="M121" i="168"/>
  <c r="K121" i="168"/>
  <c r="I121" i="168"/>
  <c r="G121" i="168"/>
  <c r="AI120" i="168"/>
  <c r="AG120" i="168"/>
  <c r="AE120" i="168"/>
  <c r="AC120" i="168"/>
  <c r="AA120" i="168"/>
  <c r="Y120" i="168"/>
  <c r="W120" i="168"/>
  <c r="U120" i="168"/>
  <c r="S120" i="168"/>
  <c r="Q120" i="168"/>
  <c r="O120" i="168"/>
  <c r="M120" i="168"/>
  <c r="K120" i="168"/>
  <c r="I120" i="168"/>
  <c r="G120" i="168"/>
  <c r="AJ120" i="168" s="1"/>
  <c r="AI119" i="168"/>
  <c r="AG119" i="168"/>
  <c r="AE119" i="168"/>
  <c r="AC119" i="168"/>
  <c r="AA119" i="168"/>
  <c r="Y119" i="168"/>
  <c r="W119" i="168"/>
  <c r="U119" i="168"/>
  <c r="S119" i="168"/>
  <c r="Q119" i="168"/>
  <c r="O119" i="168"/>
  <c r="M119" i="168"/>
  <c r="K119" i="168"/>
  <c r="I119" i="168"/>
  <c r="G119" i="168"/>
  <c r="AI118" i="168"/>
  <c r="AG118" i="168"/>
  <c r="AE118" i="168"/>
  <c r="AC118" i="168"/>
  <c r="AA118" i="168"/>
  <c r="Y118" i="168"/>
  <c r="W118" i="168"/>
  <c r="U118" i="168"/>
  <c r="S118" i="168"/>
  <c r="Q118" i="168"/>
  <c r="O118" i="168"/>
  <c r="M118" i="168"/>
  <c r="K118" i="168"/>
  <c r="I118" i="168"/>
  <c r="G118" i="168"/>
  <c r="AI53" i="168"/>
  <c r="AG53" i="168"/>
  <c r="AE53" i="168"/>
  <c r="AC53" i="168"/>
  <c r="AA53" i="168"/>
  <c r="Y53" i="168"/>
  <c r="W53" i="168"/>
  <c r="U53" i="168"/>
  <c r="S53" i="168"/>
  <c r="Q53" i="168"/>
  <c r="O53" i="168"/>
  <c r="M53" i="168"/>
  <c r="K53" i="168"/>
  <c r="I53" i="168"/>
  <c r="G53" i="168"/>
  <c r="AI80" i="168"/>
  <c r="AG80" i="168"/>
  <c r="AE80" i="168"/>
  <c r="AC80" i="168"/>
  <c r="AA80" i="168"/>
  <c r="Y80" i="168"/>
  <c r="W80" i="168"/>
  <c r="U80" i="168"/>
  <c r="S80" i="168"/>
  <c r="Q80" i="168"/>
  <c r="O80" i="168"/>
  <c r="M80" i="168"/>
  <c r="K80" i="168"/>
  <c r="I80" i="168"/>
  <c r="G80" i="168"/>
  <c r="AI117" i="168"/>
  <c r="AG117" i="168"/>
  <c r="AE117" i="168"/>
  <c r="AC117" i="168"/>
  <c r="AA117" i="168"/>
  <c r="Y117" i="168"/>
  <c r="W117" i="168"/>
  <c r="U117" i="168"/>
  <c r="S117" i="168"/>
  <c r="Q117" i="168"/>
  <c r="O117" i="168"/>
  <c r="M117" i="168"/>
  <c r="K117" i="168"/>
  <c r="I117" i="168"/>
  <c r="G117" i="168"/>
  <c r="AI56" i="168"/>
  <c r="AG56" i="168"/>
  <c r="AE56" i="168"/>
  <c r="AC56" i="168"/>
  <c r="AA56" i="168"/>
  <c r="Y56" i="168"/>
  <c r="W56" i="168"/>
  <c r="U56" i="168"/>
  <c r="S56" i="168"/>
  <c r="Q56" i="168"/>
  <c r="O56" i="168"/>
  <c r="M56" i="168"/>
  <c r="K56" i="168"/>
  <c r="I56" i="168"/>
  <c r="G56" i="168"/>
  <c r="AI116" i="168"/>
  <c r="AG116" i="168"/>
  <c r="AE116" i="168"/>
  <c r="AC116" i="168"/>
  <c r="AA116" i="168"/>
  <c r="Y116" i="168"/>
  <c r="W116" i="168"/>
  <c r="U116" i="168"/>
  <c r="S116" i="168"/>
  <c r="Q116" i="168"/>
  <c r="O116" i="168"/>
  <c r="M116" i="168"/>
  <c r="K116" i="168"/>
  <c r="I116" i="168"/>
  <c r="G116" i="168"/>
  <c r="AI52" i="168"/>
  <c r="AG52" i="168"/>
  <c r="AE52" i="168"/>
  <c r="AC52" i="168"/>
  <c r="AA52" i="168"/>
  <c r="Y52" i="168"/>
  <c r="W52" i="168"/>
  <c r="U52" i="168"/>
  <c r="S52" i="168"/>
  <c r="Q52" i="168"/>
  <c r="O52" i="168"/>
  <c r="M52" i="168"/>
  <c r="K52" i="168"/>
  <c r="I52" i="168"/>
  <c r="G52" i="168"/>
  <c r="AJ52" i="168" s="1"/>
  <c r="AI72" i="168"/>
  <c r="AG72" i="168"/>
  <c r="AE72" i="168"/>
  <c r="AC72" i="168"/>
  <c r="AA72" i="168"/>
  <c r="Y72" i="168"/>
  <c r="W72" i="168"/>
  <c r="U72" i="168"/>
  <c r="S72" i="168"/>
  <c r="Q72" i="168"/>
  <c r="O72" i="168"/>
  <c r="M72" i="168"/>
  <c r="K72" i="168"/>
  <c r="I72" i="168"/>
  <c r="G72" i="168"/>
  <c r="AI115" i="168"/>
  <c r="AG115" i="168"/>
  <c r="AE115" i="168"/>
  <c r="AC115" i="168"/>
  <c r="AA115" i="168"/>
  <c r="Y115" i="168"/>
  <c r="W115" i="168"/>
  <c r="U115" i="168"/>
  <c r="S115" i="168"/>
  <c r="Q115" i="168"/>
  <c r="O115" i="168"/>
  <c r="M115" i="168"/>
  <c r="K115" i="168"/>
  <c r="I115" i="168"/>
  <c r="G115" i="168"/>
  <c r="AI68" i="168"/>
  <c r="AG68" i="168"/>
  <c r="AE68" i="168"/>
  <c r="AC68" i="168"/>
  <c r="AA68" i="168"/>
  <c r="Y68" i="168"/>
  <c r="W68" i="168"/>
  <c r="U68" i="168"/>
  <c r="S68" i="168"/>
  <c r="Q68" i="168"/>
  <c r="O68" i="168"/>
  <c r="M68" i="168"/>
  <c r="K68" i="168"/>
  <c r="I68" i="168"/>
  <c r="G68" i="168"/>
  <c r="AI114" i="168"/>
  <c r="AG114" i="168"/>
  <c r="AE114" i="168"/>
  <c r="AC114" i="168"/>
  <c r="AA114" i="168"/>
  <c r="Y114" i="168"/>
  <c r="W114" i="168"/>
  <c r="U114" i="168"/>
  <c r="S114" i="168"/>
  <c r="Q114" i="168"/>
  <c r="O114" i="168"/>
  <c r="M114" i="168"/>
  <c r="K114" i="168"/>
  <c r="I114" i="168"/>
  <c r="G114" i="168"/>
  <c r="AI113" i="168"/>
  <c r="AG113" i="168"/>
  <c r="AE113" i="168"/>
  <c r="AC113" i="168"/>
  <c r="AA113" i="168"/>
  <c r="Y113" i="168"/>
  <c r="W113" i="168"/>
  <c r="U113" i="168"/>
  <c r="S113" i="168"/>
  <c r="Q113" i="168"/>
  <c r="O113" i="168"/>
  <c r="M113" i="168"/>
  <c r="K113" i="168"/>
  <c r="I113" i="168"/>
  <c r="G113" i="168"/>
  <c r="AI112" i="168"/>
  <c r="AG112" i="168"/>
  <c r="AE112" i="168"/>
  <c r="AC112" i="168"/>
  <c r="AA112" i="168"/>
  <c r="Y112" i="168"/>
  <c r="W112" i="168"/>
  <c r="U112" i="168"/>
  <c r="S112" i="168"/>
  <c r="Q112" i="168"/>
  <c r="O112" i="168"/>
  <c r="M112" i="168"/>
  <c r="K112" i="168"/>
  <c r="I112" i="168"/>
  <c r="G112" i="168"/>
  <c r="AI111" i="168"/>
  <c r="AG111" i="168"/>
  <c r="AE111" i="168"/>
  <c r="AC111" i="168"/>
  <c r="AA111" i="168"/>
  <c r="Y111" i="168"/>
  <c r="W111" i="168"/>
  <c r="U111" i="168"/>
  <c r="S111" i="168"/>
  <c r="Q111" i="168"/>
  <c r="O111" i="168"/>
  <c r="M111" i="168"/>
  <c r="K111" i="168"/>
  <c r="I111" i="168"/>
  <c r="G111" i="168"/>
  <c r="AI110" i="168"/>
  <c r="AG110" i="168"/>
  <c r="AE110" i="168"/>
  <c r="AC110" i="168"/>
  <c r="AA110" i="168"/>
  <c r="Y110" i="168"/>
  <c r="W110" i="168"/>
  <c r="U110" i="168"/>
  <c r="S110" i="168"/>
  <c r="Q110" i="168"/>
  <c r="O110" i="168"/>
  <c r="M110" i="168"/>
  <c r="K110" i="168"/>
  <c r="I110" i="168"/>
  <c r="G110" i="168"/>
  <c r="AJ110" i="168" s="1"/>
  <c r="AI109" i="168"/>
  <c r="AG109" i="168"/>
  <c r="AE109" i="168"/>
  <c r="AC109" i="168"/>
  <c r="AA109" i="168"/>
  <c r="Y109" i="168"/>
  <c r="W109" i="168"/>
  <c r="U109" i="168"/>
  <c r="S109" i="168"/>
  <c r="Q109" i="168"/>
  <c r="O109" i="168"/>
  <c r="M109" i="168"/>
  <c r="K109" i="168"/>
  <c r="I109" i="168"/>
  <c r="G109" i="168"/>
  <c r="AI108" i="168"/>
  <c r="AG108" i="168"/>
  <c r="AE108" i="168"/>
  <c r="AC108" i="168"/>
  <c r="AA108" i="168"/>
  <c r="Y108" i="168"/>
  <c r="W108" i="168"/>
  <c r="U108" i="168"/>
  <c r="S108" i="168"/>
  <c r="Q108" i="168"/>
  <c r="O108" i="168"/>
  <c r="M108" i="168"/>
  <c r="K108" i="168"/>
  <c r="I108" i="168"/>
  <c r="G108" i="168"/>
  <c r="AI35" i="168"/>
  <c r="AG35" i="168"/>
  <c r="AE35" i="168"/>
  <c r="AC35" i="168"/>
  <c r="AA35" i="168"/>
  <c r="Y35" i="168"/>
  <c r="W35" i="168"/>
  <c r="U35" i="168"/>
  <c r="S35" i="168"/>
  <c r="Q35" i="168"/>
  <c r="O35" i="168"/>
  <c r="M35" i="168"/>
  <c r="K35" i="168"/>
  <c r="I35" i="168"/>
  <c r="G35" i="168"/>
  <c r="AI107" i="168"/>
  <c r="AG107" i="168"/>
  <c r="AE107" i="168"/>
  <c r="AC107" i="168"/>
  <c r="AA107" i="168"/>
  <c r="Y107" i="168"/>
  <c r="W107" i="168"/>
  <c r="U107" i="168"/>
  <c r="S107" i="168"/>
  <c r="Q107" i="168"/>
  <c r="O107" i="168"/>
  <c r="M107" i="168"/>
  <c r="K107" i="168"/>
  <c r="I107" i="168"/>
  <c r="G107" i="168"/>
  <c r="AI55" i="168"/>
  <c r="AG55" i="168"/>
  <c r="AE55" i="168"/>
  <c r="AC55" i="168"/>
  <c r="AA55" i="168"/>
  <c r="Y55" i="168"/>
  <c r="W55" i="168"/>
  <c r="U55" i="168"/>
  <c r="S55" i="168"/>
  <c r="Q55" i="168"/>
  <c r="O55" i="168"/>
  <c r="M55" i="168"/>
  <c r="K55" i="168"/>
  <c r="I55" i="168"/>
  <c r="G55" i="168"/>
  <c r="AI106" i="168"/>
  <c r="AG106" i="168"/>
  <c r="AE106" i="168"/>
  <c r="AC106" i="168"/>
  <c r="AA106" i="168"/>
  <c r="Y106" i="168"/>
  <c r="W106" i="168"/>
  <c r="U106" i="168"/>
  <c r="S106" i="168"/>
  <c r="Q106" i="168"/>
  <c r="O106" i="168"/>
  <c r="M106" i="168"/>
  <c r="K106" i="168"/>
  <c r="I106" i="168"/>
  <c r="G106" i="168"/>
  <c r="AI79" i="168"/>
  <c r="AG79" i="168"/>
  <c r="AE79" i="168"/>
  <c r="AC79" i="168"/>
  <c r="AA79" i="168"/>
  <c r="Y79" i="168"/>
  <c r="W79" i="168"/>
  <c r="U79" i="168"/>
  <c r="S79" i="168"/>
  <c r="Q79" i="168"/>
  <c r="O79" i="168"/>
  <c r="M79" i="168"/>
  <c r="K79" i="168"/>
  <c r="I79" i="168"/>
  <c r="G79" i="168"/>
  <c r="AI34" i="168"/>
  <c r="AG34" i="168"/>
  <c r="AE34" i="168"/>
  <c r="AC34" i="168"/>
  <c r="AA34" i="168"/>
  <c r="Y34" i="168"/>
  <c r="W34" i="168"/>
  <c r="U34" i="168"/>
  <c r="S34" i="168"/>
  <c r="Q34" i="168"/>
  <c r="O34" i="168"/>
  <c r="M34" i="168"/>
  <c r="K34" i="168"/>
  <c r="I34" i="168"/>
  <c r="G34" i="168"/>
  <c r="AJ34" i="168" s="1"/>
  <c r="AI105" i="168"/>
  <c r="AG105" i="168"/>
  <c r="AE105" i="168"/>
  <c r="AC105" i="168"/>
  <c r="AA105" i="168"/>
  <c r="Y105" i="168"/>
  <c r="W105" i="168"/>
  <c r="U105" i="168"/>
  <c r="S105" i="168"/>
  <c r="Q105" i="168"/>
  <c r="O105" i="168"/>
  <c r="M105" i="168"/>
  <c r="K105" i="168"/>
  <c r="I105" i="168"/>
  <c r="G105" i="168"/>
  <c r="AI43" i="168"/>
  <c r="AG43" i="168"/>
  <c r="AE43" i="168"/>
  <c r="AC43" i="168"/>
  <c r="AA43" i="168"/>
  <c r="Y43" i="168"/>
  <c r="W43" i="168"/>
  <c r="U43" i="168"/>
  <c r="S43" i="168"/>
  <c r="Q43" i="168"/>
  <c r="O43" i="168"/>
  <c r="M43" i="168"/>
  <c r="K43" i="168"/>
  <c r="I43" i="168"/>
  <c r="G43" i="168"/>
  <c r="AI78" i="168"/>
  <c r="AG78" i="168"/>
  <c r="AE78" i="168"/>
  <c r="AC78" i="168"/>
  <c r="AA78" i="168"/>
  <c r="Y78" i="168"/>
  <c r="W78" i="168"/>
  <c r="U78" i="168"/>
  <c r="S78" i="168"/>
  <c r="Q78" i="168"/>
  <c r="O78" i="168"/>
  <c r="M78" i="168"/>
  <c r="K78" i="168"/>
  <c r="I78" i="168"/>
  <c r="G78" i="168"/>
  <c r="AI104" i="168"/>
  <c r="AG104" i="168"/>
  <c r="AE104" i="168"/>
  <c r="AC104" i="168"/>
  <c r="AA104" i="168"/>
  <c r="Y104" i="168"/>
  <c r="W104" i="168"/>
  <c r="U104" i="168"/>
  <c r="S104" i="168"/>
  <c r="Q104" i="168"/>
  <c r="O104" i="168"/>
  <c r="M104" i="168"/>
  <c r="K104" i="168"/>
  <c r="I104" i="168"/>
  <c r="G104" i="168"/>
  <c r="AI67" i="168"/>
  <c r="AG67" i="168"/>
  <c r="AE67" i="168"/>
  <c r="AC67" i="168"/>
  <c r="AA67" i="168"/>
  <c r="Y67" i="168"/>
  <c r="W67" i="168"/>
  <c r="U67" i="168"/>
  <c r="S67" i="168"/>
  <c r="Q67" i="168"/>
  <c r="O67" i="168"/>
  <c r="M67" i="168"/>
  <c r="K67" i="168"/>
  <c r="I67" i="168"/>
  <c r="G67" i="168"/>
  <c r="AI103" i="168"/>
  <c r="AG103" i="168"/>
  <c r="AE103" i="168"/>
  <c r="AC103" i="168"/>
  <c r="AA103" i="168"/>
  <c r="Y103" i="168"/>
  <c r="W103" i="168"/>
  <c r="U103" i="168"/>
  <c r="S103" i="168"/>
  <c r="Q103" i="168"/>
  <c r="O103" i="168"/>
  <c r="M103" i="168"/>
  <c r="K103" i="168"/>
  <c r="I103" i="168"/>
  <c r="G103" i="168"/>
  <c r="AI102" i="168"/>
  <c r="AG102" i="168"/>
  <c r="AE102" i="168"/>
  <c r="AC102" i="168"/>
  <c r="AA102" i="168"/>
  <c r="Y102" i="168"/>
  <c r="W102" i="168"/>
  <c r="U102" i="168"/>
  <c r="S102" i="168"/>
  <c r="Q102" i="168"/>
  <c r="O102" i="168"/>
  <c r="M102" i="168"/>
  <c r="K102" i="168"/>
  <c r="I102" i="168"/>
  <c r="G102" i="168"/>
  <c r="AI33" i="168"/>
  <c r="AG33" i="168"/>
  <c r="AE33" i="168"/>
  <c r="AC33" i="168"/>
  <c r="AA33" i="168"/>
  <c r="Y33" i="168"/>
  <c r="W33" i="168"/>
  <c r="U33" i="168"/>
  <c r="S33" i="168"/>
  <c r="Q33" i="168"/>
  <c r="O33" i="168"/>
  <c r="M33" i="168"/>
  <c r="K33" i="168"/>
  <c r="I33" i="168"/>
  <c r="G33" i="168"/>
  <c r="AJ33" i="168" s="1"/>
  <c r="AI18" i="168"/>
  <c r="AG18" i="168"/>
  <c r="AE18" i="168"/>
  <c r="AC18" i="168"/>
  <c r="AA18" i="168"/>
  <c r="Y18" i="168"/>
  <c r="W18" i="168"/>
  <c r="U18" i="168"/>
  <c r="S18" i="168"/>
  <c r="Q18" i="168"/>
  <c r="O18" i="168"/>
  <c r="M18" i="168"/>
  <c r="K18" i="168"/>
  <c r="I18" i="168"/>
  <c r="G18" i="168"/>
  <c r="AI101" i="168"/>
  <c r="AG101" i="168"/>
  <c r="AE101" i="168"/>
  <c r="AC101" i="168"/>
  <c r="AA101" i="168"/>
  <c r="Y101" i="168"/>
  <c r="W101" i="168"/>
  <c r="U101" i="168"/>
  <c r="S101" i="168"/>
  <c r="Q101" i="168"/>
  <c r="O101" i="168"/>
  <c r="M101" i="168"/>
  <c r="K101" i="168"/>
  <c r="I101" i="168"/>
  <c r="G101" i="168"/>
  <c r="AI30" i="168"/>
  <c r="AG30" i="168"/>
  <c r="AE30" i="168"/>
  <c r="AC30" i="168"/>
  <c r="AA30" i="168"/>
  <c r="Y30" i="168"/>
  <c r="W30" i="168"/>
  <c r="U30" i="168"/>
  <c r="S30" i="168"/>
  <c r="Q30" i="168"/>
  <c r="O30" i="168"/>
  <c r="M30" i="168"/>
  <c r="K30" i="168"/>
  <c r="I30" i="168"/>
  <c r="G30" i="168"/>
  <c r="AI5" i="168"/>
  <c r="AG5" i="168"/>
  <c r="AE5" i="168"/>
  <c r="AC5" i="168"/>
  <c r="AA5" i="168"/>
  <c r="Y5" i="168"/>
  <c r="W5" i="168"/>
  <c r="U5" i="168"/>
  <c r="S5" i="168"/>
  <c r="Q5" i="168"/>
  <c r="O5" i="168"/>
  <c r="M5" i="168"/>
  <c r="K5" i="168"/>
  <c r="I5" i="168"/>
  <c r="G5" i="168"/>
  <c r="AI100" i="168"/>
  <c r="AG100" i="168"/>
  <c r="AE100" i="168"/>
  <c r="AC100" i="168"/>
  <c r="AA100" i="168"/>
  <c r="Y100" i="168"/>
  <c r="W100" i="168"/>
  <c r="U100" i="168"/>
  <c r="S100" i="168"/>
  <c r="Q100" i="168"/>
  <c r="O100" i="168"/>
  <c r="M100" i="168"/>
  <c r="K100" i="168"/>
  <c r="I100" i="168"/>
  <c r="G100" i="168"/>
  <c r="AI99" i="168"/>
  <c r="AG99" i="168"/>
  <c r="AE99" i="168"/>
  <c r="AC99" i="168"/>
  <c r="AA99" i="168"/>
  <c r="Y99" i="168"/>
  <c r="W99" i="168"/>
  <c r="U99" i="168"/>
  <c r="S99" i="168"/>
  <c r="Q99" i="168"/>
  <c r="O99" i="168"/>
  <c r="M99" i="168"/>
  <c r="K99" i="168"/>
  <c r="I99" i="168"/>
  <c r="G99" i="168"/>
  <c r="AI98" i="168"/>
  <c r="AG98" i="168"/>
  <c r="AE98" i="168"/>
  <c r="AC98" i="168"/>
  <c r="AA98" i="168"/>
  <c r="Y98" i="168"/>
  <c r="W98" i="168"/>
  <c r="U98" i="168"/>
  <c r="S98" i="168"/>
  <c r="Q98" i="168"/>
  <c r="O98" i="168"/>
  <c r="M98" i="168"/>
  <c r="K98" i="168"/>
  <c r="I98" i="168"/>
  <c r="G98" i="168"/>
  <c r="AI51" i="168"/>
  <c r="AG51" i="168"/>
  <c r="AE51" i="168"/>
  <c r="AC51" i="168"/>
  <c r="AA51" i="168"/>
  <c r="Y51" i="168"/>
  <c r="W51" i="168"/>
  <c r="U51" i="168"/>
  <c r="S51" i="168"/>
  <c r="Q51" i="168"/>
  <c r="O51" i="168"/>
  <c r="M51" i="168"/>
  <c r="K51" i="168"/>
  <c r="I51" i="168"/>
  <c r="G51" i="168"/>
  <c r="AJ51" i="168" s="1"/>
  <c r="AI42" i="168"/>
  <c r="AG42" i="168"/>
  <c r="AE42" i="168"/>
  <c r="AC42" i="168"/>
  <c r="AA42" i="168"/>
  <c r="Y42" i="168"/>
  <c r="W42" i="168"/>
  <c r="U42" i="168"/>
  <c r="S42" i="168"/>
  <c r="Q42" i="168"/>
  <c r="O42" i="168"/>
  <c r="M42" i="168"/>
  <c r="K42" i="168"/>
  <c r="I42" i="168"/>
  <c r="G42" i="168"/>
  <c r="AI41" i="168"/>
  <c r="AG41" i="168"/>
  <c r="AE41" i="168"/>
  <c r="AC41" i="168"/>
  <c r="AA41" i="168"/>
  <c r="Y41" i="168"/>
  <c r="W41" i="168"/>
  <c r="U41" i="168"/>
  <c r="S41" i="168"/>
  <c r="Q41" i="168"/>
  <c r="O41" i="168"/>
  <c r="M41" i="168"/>
  <c r="K41" i="168"/>
  <c r="I41" i="168"/>
  <c r="G41" i="168"/>
  <c r="AI97" i="168"/>
  <c r="AG97" i="168"/>
  <c r="AE97" i="168"/>
  <c r="AC97" i="168"/>
  <c r="AA97" i="168"/>
  <c r="Y97" i="168"/>
  <c r="W97" i="168"/>
  <c r="U97" i="168"/>
  <c r="S97" i="168"/>
  <c r="Q97" i="168"/>
  <c r="O97" i="168"/>
  <c r="M97" i="168"/>
  <c r="K97" i="168"/>
  <c r="I97" i="168"/>
  <c r="G97" i="168"/>
  <c r="AI65" i="168"/>
  <c r="AG65" i="168"/>
  <c r="AE65" i="168"/>
  <c r="AC65" i="168"/>
  <c r="AA65" i="168"/>
  <c r="Y65" i="168"/>
  <c r="W65" i="168"/>
  <c r="U65" i="168"/>
  <c r="S65" i="168"/>
  <c r="Q65" i="168"/>
  <c r="O65" i="168"/>
  <c r="M65" i="168"/>
  <c r="K65" i="168"/>
  <c r="I65" i="168"/>
  <c r="G65" i="168"/>
  <c r="AI96" i="168"/>
  <c r="AG96" i="168"/>
  <c r="AE96" i="168"/>
  <c r="AC96" i="168"/>
  <c r="AA96" i="168"/>
  <c r="Y96" i="168"/>
  <c r="W96" i="168"/>
  <c r="U96" i="168"/>
  <c r="S96" i="168"/>
  <c r="Q96" i="168"/>
  <c r="O96" i="168"/>
  <c r="M96" i="168"/>
  <c r="K96" i="168"/>
  <c r="I96" i="168"/>
  <c r="G96" i="168"/>
  <c r="AI95" i="168"/>
  <c r="AG95" i="168"/>
  <c r="AE95" i="168"/>
  <c r="AC95" i="168"/>
  <c r="AA95" i="168"/>
  <c r="Y95" i="168"/>
  <c r="W95" i="168"/>
  <c r="U95" i="168"/>
  <c r="S95" i="168"/>
  <c r="Q95" i="168"/>
  <c r="O95" i="168"/>
  <c r="M95" i="168"/>
  <c r="K95" i="168"/>
  <c r="I95" i="168"/>
  <c r="G95" i="168"/>
  <c r="AI54" i="168"/>
  <c r="AG54" i="168"/>
  <c r="AE54" i="168"/>
  <c r="AC54" i="168"/>
  <c r="AA54" i="168"/>
  <c r="Y54" i="168"/>
  <c r="W54" i="168"/>
  <c r="U54" i="168"/>
  <c r="S54" i="168"/>
  <c r="Q54" i="168"/>
  <c r="O54" i="168"/>
  <c r="M54" i="168"/>
  <c r="K54" i="168"/>
  <c r="I54" i="168"/>
  <c r="G54" i="168"/>
  <c r="AI71" i="168"/>
  <c r="AG71" i="168"/>
  <c r="AE71" i="168"/>
  <c r="AC71" i="168"/>
  <c r="AA71" i="168"/>
  <c r="Y71" i="168"/>
  <c r="W71" i="168"/>
  <c r="U71" i="168"/>
  <c r="S71" i="168"/>
  <c r="Q71" i="168"/>
  <c r="O71" i="168"/>
  <c r="M71" i="168"/>
  <c r="K71" i="168"/>
  <c r="I71" i="168"/>
  <c r="G71" i="168"/>
  <c r="AJ71" i="168" s="1"/>
  <c r="AI94" i="168"/>
  <c r="AG94" i="168"/>
  <c r="AE94" i="168"/>
  <c r="AC94" i="168"/>
  <c r="AA94" i="168"/>
  <c r="Y94" i="168"/>
  <c r="W94" i="168"/>
  <c r="U94" i="168"/>
  <c r="S94" i="168"/>
  <c r="Q94" i="168"/>
  <c r="O94" i="168"/>
  <c r="M94" i="168"/>
  <c r="K94" i="168"/>
  <c r="I94" i="168"/>
  <c r="G94" i="168"/>
  <c r="AI93" i="168"/>
  <c r="AG93" i="168"/>
  <c r="AE93" i="168"/>
  <c r="AC93" i="168"/>
  <c r="AA93" i="168"/>
  <c r="Y93" i="168"/>
  <c r="W93" i="168"/>
  <c r="U93" i="168"/>
  <c r="S93" i="168"/>
  <c r="Q93" i="168"/>
  <c r="O93" i="168"/>
  <c r="M93" i="168"/>
  <c r="K93" i="168"/>
  <c r="I93" i="168"/>
  <c r="G93" i="168"/>
  <c r="AI92" i="168"/>
  <c r="AG92" i="168"/>
  <c r="AE92" i="168"/>
  <c r="AC92" i="168"/>
  <c r="AA92" i="168"/>
  <c r="Y92" i="168"/>
  <c r="W92" i="168"/>
  <c r="U92" i="168"/>
  <c r="S92" i="168"/>
  <c r="Q92" i="168"/>
  <c r="O92" i="168"/>
  <c r="M92" i="168"/>
  <c r="K92" i="168"/>
  <c r="I92" i="168"/>
  <c r="G92" i="168"/>
  <c r="AI60" i="168"/>
  <c r="AG60" i="168"/>
  <c r="AE60" i="168"/>
  <c r="AC60" i="168"/>
  <c r="AA60" i="168"/>
  <c r="Y60" i="168"/>
  <c r="W60" i="168"/>
  <c r="U60" i="168"/>
  <c r="S60" i="168"/>
  <c r="Q60" i="168"/>
  <c r="O60" i="168"/>
  <c r="M60" i="168"/>
  <c r="K60" i="168"/>
  <c r="I60" i="168"/>
  <c r="G60" i="168"/>
  <c r="AI91" i="168"/>
  <c r="AG91" i="168"/>
  <c r="AE91" i="168"/>
  <c r="AC91" i="168"/>
  <c r="AA91" i="168"/>
  <c r="Y91" i="168"/>
  <c r="W91" i="168"/>
  <c r="U91" i="168"/>
  <c r="S91" i="168"/>
  <c r="Q91" i="168"/>
  <c r="O91" i="168"/>
  <c r="M91" i="168"/>
  <c r="K91" i="168"/>
  <c r="I91" i="168"/>
  <c r="G91" i="168"/>
  <c r="AI32" i="168"/>
  <c r="AG32" i="168"/>
  <c r="AE32" i="168"/>
  <c r="AC32" i="168"/>
  <c r="AA32" i="168"/>
  <c r="Y32" i="168"/>
  <c r="W32" i="168"/>
  <c r="U32" i="168"/>
  <c r="S32" i="168"/>
  <c r="Q32" i="168"/>
  <c r="O32" i="168"/>
  <c r="M32" i="168"/>
  <c r="K32" i="168"/>
  <c r="I32" i="168"/>
  <c r="G32" i="168"/>
  <c r="AI64" i="168"/>
  <c r="AG64" i="168"/>
  <c r="AE64" i="168"/>
  <c r="AC64" i="168"/>
  <c r="AA64" i="168"/>
  <c r="Y64" i="168"/>
  <c r="W64" i="168"/>
  <c r="U64" i="168"/>
  <c r="S64" i="168"/>
  <c r="Q64" i="168"/>
  <c r="O64" i="168"/>
  <c r="M64" i="168"/>
  <c r="K64" i="168"/>
  <c r="I64" i="168"/>
  <c r="G64" i="168"/>
  <c r="AI48" i="168"/>
  <c r="AG48" i="168"/>
  <c r="AE48" i="168"/>
  <c r="AC48" i="168"/>
  <c r="AA48" i="168"/>
  <c r="Y48" i="168"/>
  <c r="W48" i="168"/>
  <c r="U48" i="168"/>
  <c r="S48" i="168"/>
  <c r="Q48" i="168"/>
  <c r="O48" i="168"/>
  <c r="M48" i="168"/>
  <c r="K48" i="168"/>
  <c r="I48" i="168"/>
  <c r="G48" i="168"/>
  <c r="AJ48" i="168" s="1"/>
  <c r="AI47" i="168"/>
  <c r="AG47" i="168"/>
  <c r="AE47" i="168"/>
  <c r="AC47" i="168"/>
  <c r="AA47" i="168"/>
  <c r="Y47" i="168"/>
  <c r="W47" i="168"/>
  <c r="U47" i="168"/>
  <c r="S47" i="168"/>
  <c r="Q47" i="168"/>
  <c r="O47" i="168"/>
  <c r="M47" i="168"/>
  <c r="K47" i="168"/>
  <c r="I47" i="168"/>
  <c r="G47" i="168"/>
  <c r="AI90" i="168"/>
  <c r="AG90" i="168"/>
  <c r="AE90" i="168"/>
  <c r="AC90" i="168"/>
  <c r="AA90" i="168"/>
  <c r="Y90" i="168"/>
  <c r="W90" i="168"/>
  <c r="U90" i="168"/>
  <c r="S90" i="168"/>
  <c r="Q90" i="168"/>
  <c r="O90" i="168"/>
  <c r="M90" i="168"/>
  <c r="K90" i="168"/>
  <c r="I90" i="168"/>
  <c r="G90" i="168"/>
  <c r="AI89" i="168"/>
  <c r="AG89" i="168"/>
  <c r="AE89" i="168"/>
  <c r="AC89" i="168"/>
  <c r="AA89" i="168"/>
  <c r="Y89" i="168"/>
  <c r="W89" i="168"/>
  <c r="U89" i="168"/>
  <c r="S89" i="168"/>
  <c r="Q89" i="168"/>
  <c r="O89" i="168"/>
  <c r="M89" i="168"/>
  <c r="K89" i="168"/>
  <c r="I89" i="168"/>
  <c r="G89" i="168"/>
  <c r="AI29" i="168"/>
  <c r="AG29" i="168"/>
  <c r="AE29" i="168"/>
  <c r="AC29" i="168"/>
  <c r="AA29" i="168"/>
  <c r="Y29" i="168"/>
  <c r="W29" i="168"/>
  <c r="U29" i="168"/>
  <c r="S29" i="168"/>
  <c r="Q29" i="168"/>
  <c r="O29" i="168"/>
  <c r="M29" i="168"/>
  <c r="K29" i="168"/>
  <c r="I29" i="168"/>
  <c r="G29" i="168"/>
  <c r="AI59" i="168"/>
  <c r="AG59" i="168"/>
  <c r="AE59" i="168"/>
  <c r="AC59" i="168"/>
  <c r="AA59" i="168"/>
  <c r="Y59" i="168"/>
  <c r="W59" i="168"/>
  <c r="U59" i="168"/>
  <c r="S59" i="168"/>
  <c r="Q59" i="168"/>
  <c r="O59" i="168"/>
  <c r="M59" i="168"/>
  <c r="K59" i="168"/>
  <c r="I59" i="168"/>
  <c r="G59" i="168"/>
  <c r="AI21" i="168"/>
  <c r="AG21" i="168"/>
  <c r="AE21" i="168"/>
  <c r="AC21" i="168"/>
  <c r="AA21" i="168"/>
  <c r="Y21" i="168"/>
  <c r="W21" i="168"/>
  <c r="U21" i="168"/>
  <c r="S21" i="168"/>
  <c r="Q21" i="168"/>
  <c r="O21" i="168"/>
  <c r="M21" i="168"/>
  <c r="K21" i="168"/>
  <c r="I21" i="168"/>
  <c r="G21" i="168"/>
  <c r="AI63" i="168"/>
  <c r="AG63" i="168"/>
  <c r="AE63" i="168"/>
  <c r="AC63" i="168"/>
  <c r="AA63" i="168"/>
  <c r="Y63" i="168"/>
  <c r="W63" i="168"/>
  <c r="U63" i="168"/>
  <c r="S63" i="168"/>
  <c r="Q63" i="168"/>
  <c r="O63" i="168"/>
  <c r="M63" i="168"/>
  <c r="K63" i="168"/>
  <c r="I63" i="168"/>
  <c r="G63" i="168"/>
  <c r="AI88" i="168"/>
  <c r="AG88" i="168"/>
  <c r="AE88" i="168"/>
  <c r="AC88" i="168"/>
  <c r="AA88" i="168"/>
  <c r="Y88" i="168"/>
  <c r="W88" i="168"/>
  <c r="U88" i="168"/>
  <c r="S88" i="168"/>
  <c r="Q88" i="168"/>
  <c r="O88" i="168"/>
  <c r="M88" i="168"/>
  <c r="K88" i="168"/>
  <c r="I88" i="168"/>
  <c r="G88" i="168"/>
  <c r="AI40" i="168"/>
  <c r="AG40" i="168"/>
  <c r="AE40" i="168"/>
  <c r="AC40" i="168"/>
  <c r="AA40" i="168"/>
  <c r="Y40" i="168"/>
  <c r="W40" i="168"/>
  <c r="U40" i="168"/>
  <c r="S40" i="168"/>
  <c r="Q40" i="168"/>
  <c r="O40" i="168"/>
  <c r="M40" i="168"/>
  <c r="K40" i="168"/>
  <c r="I40" i="168"/>
  <c r="G40" i="168"/>
  <c r="AI17" i="168"/>
  <c r="AG17" i="168"/>
  <c r="AE17" i="168"/>
  <c r="AC17" i="168"/>
  <c r="AA17" i="168"/>
  <c r="Y17" i="168"/>
  <c r="W17" i="168"/>
  <c r="U17" i="168"/>
  <c r="S17" i="168"/>
  <c r="Q17" i="168"/>
  <c r="O17" i="168"/>
  <c r="M17" i="168"/>
  <c r="K17" i="168"/>
  <c r="I17" i="168"/>
  <c r="G17" i="168"/>
  <c r="AI77" i="168"/>
  <c r="AG77" i="168"/>
  <c r="AE77" i="168"/>
  <c r="AC77" i="168"/>
  <c r="AA77" i="168"/>
  <c r="Y77" i="168"/>
  <c r="W77" i="168"/>
  <c r="U77" i="168"/>
  <c r="S77" i="168"/>
  <c r="Q77" i="168"/>
  <c r="O77" i="168"/>
  <c r="M77" i="168"/>
  <c r="K77" i="168"/>
  <c r="I77" i="168"/>
  <c r="G77" i="168"/>
  <c r="AI87" i="168"/>
  <c r="AG87" i="168"/>
  <c r="AE87" i="168"/>
  <c r="AC87" i="168"/>
  <c r="AA87" i="168"/>
  <c r="Y87" i="168"/>
  <c r="W87" i="168"/>
  <c r="U87" i="168"/>
  <c r="S87" i="168"/>
  <c r="Q87" i="168"/>
  <c r="O87" i="168"/>
  <c r="M87" i="168"/>
  <c r="K87" i="168"/>
  <c r="I87" i="168"/>
  <c r="G87" i="168"/>
  <c r="AI76" i="168"/>
  <c r="AG76" i="168"/>
  <c r="AE76" i="168"/>
  <c r="AC76" i="168"/>
  <c r="AA76" i="168"/>
  <c r="Y76" i="168"/>
  <c r="W76" i="168"/>
  <c r="U76" i="168"/>
  <c r="S76" i="168"/>
  <c r="Q76" i="168"/>
  <c r="O76" i="168"/>
  <c r="M76" i="168"/>
  <c r="K76" i="168"/>
  <c r="I76" i="168"/>
  <c r="G76" i="168"/>
  <c r="AI86" i="168"/>
  <c r="AG86" i="168"/>
  <c r="AE86" i="168"/>
  <c r="AC86" i="168"/>
  <c r="AA86" i="168"/>
  <c r="Y86" i="168"/>
  <c r="W86" i="168"/>
  <c r="U86" i="168"/>
  <c r="S86" i="168"/>
  <c r="Q86" i="168"/>
  <c r="O86" i="168"/>
  <c r="M86" i="168"/>
  <c r="K86" i="168"/>
  <c r="I86" i="168"/>
  <c r="G86" i="168"/>
  <c r="AI58" i="168"/>
  <c r="AG58" i="168"/>
  <c r="AE58" i="168"/>
  <c r="AC58" i="168"/>
  <c r="AA58" i="168"/>
  <c r="Y58" i="168"/>
  <c r="W58" i="168"/>
  <c r="U58" i="168"/>
  <c r="S58" i="168"/>
  <c r="Q58" i="168"/>
  <c r="O58" i="168"/>
  <c r="M58" i="168"/>
  <c r="K58" i="168"/>
  <c r="I58" i="168"/>
  <c r="G58" i="168"/>
  <c r="AI11" i="168"/>
  <c r="AG11" i="168"/>
  <c r="AE11" i="168"/>
  <c r="AC11" i="168"/>
  <c r="AA11" i="168"/>
  <c r="Y11" i="168"/>
  <c r="W11" i="168"/>
  <c r="U11" i="168"/>
  <c r="S11" i="168"/>
  <c r="Q11" i="168"/>
  <c r="O11" i="168"/>
  <c r="M11" i="168"/>
  <c r="K11" i="168"/>
  <c r="I11" i="168"/>
  <c r="G11" i="168"/>
  <c r="AI85" i="168"/>
  <c r="AG85" i="168"/>
  <c r="AE85" i="168"/>
  <c r="AC85" i="168"/>
  <c r="AA85" i="168"/>
  <c r="Y85" i="168"/>
  <c r="W85" i="168"/>
  <c r="U85" i="168"/>
  <c r="S85" i="168"/>
  <c r="Q85" i="168"/>
  <c r="O85" i="168"/>
  <c r="M85" i="168"/>
  <c r="K85" i="168"/>
  <c r="I85" i="168"/>
  <c r="G85" i="168"/>
  <c r="AI62" i="168"/>
  <c r="AG62" i="168"/>
  <c r="AE62" i="168"/>
  <c r="AC62" i="168"/>
  <c r="AA62" i="168"/>
  <c r="Y62" i="168"/>
  <c r="W62" i="168"/>
  <c r="U62" i="168"/>
  <c r="S62" i="168"/>
  <c r="Q62" i="168"/>
  <c r="O62" i="168"/>
  <c r="M62" i="168"/>
  <c r="K62" i="168"/>
  <c r="I62" i="168"/>
  <c r="G62" i="168"/>
  <c r="AI84" i="168"/>
  <c r="AG84" i="168"/>
  <c r="AE84" i="168"/>
  <c r="AC84" i="168"/>
  <c r="AA84" i="168"/>
  <c r="Y84" i="168"/>
  <c r="W84" i="168"/>
  <c r="U84" i="168"/>
  <c r="S84" i="168"/>
  <c r="Q84" i="168"/>
  <c r="O84" i="168"/>
  <c r="M84" i="168"/>
  <c r="K84" i="168"/>
  <c r="I84" i="168"/>
  <c r="G84" i="168"/>
  <c r="AI46" i="168"/>
  <c r="AG46" i="168"/>
  <c r="AE46" i="168"/>
  <c r="AC46" i="168"/>
  <c r="AA46" i="168"/>
  <c r="Y46" i="168"/>
  <c r="W46" i="168"/>
  <c r="U46" i="168"/>
  <c r="S46" i="168"/>
  <c r="Q46" i="168"/>
  <c r="O46" i="168"/>
  <c r="M46" i="168"/>
  <c r="K46" i="168"/>
  <c r="I46" i="168"/>
  <c r="G46" i="168"/>
  <c r="AI25" i="168"/>
  <c r="AG25" i="168"/>
  <c r="AE25" i="168"/>
  <c r="AC25" i="168"/>
  <c r="AA25" i="168"/>
  <c r="Y25" i="168"/>
  <c r="W25" i="168"/>
  <c r="U25" i="168"/>
  <c r="S25" i="168"/>
  <c r="Q25" i="168"/>
  <c r="O25" i="168"/>
  <c r="M25" i="168"/>
  <c r="AJ25" i="168" s="1"/>
  <c r="K25" i="168"/>
  <c r="I25" i="168"/>
  <c r="G25" i="168"/>
  <c r="AI70" i="168"/>
  <c r="AG70" i="168"/>
  <c r="AE70" i="168"/>
  <c r="AC70" i="168"/>
  <c r="AA70" i="168"/>
  <c r="Y70" i="168"/>
  <c r="W70" i="168"/>
  <c r="U70" i="168"/>
  <c r="S70" i="168"/>
  <c r="Q70" i="168"/>
  <c r="O70" i="168"/>
  <c r="M70" i="168"/>
  <c r="K70" i="168"/>
  <c r="I70" i="168"/>
  <c r="G70" i="168"/>
  <c r="AI10" i="168"/>
  <c r="AG10" i="168"/>
  <c r="AE10" i="168"/>
  <c r="AC10" i="168"/>
  <c r="AA10" i="168"/>
  <c r="Y10" i="168"/>
  <c r="W10" i="168"/>
  <c r="U10" i="168"/>
  <c r="S10" i="168"/>
  <c r="Q10" i="168"/>
  <c r="O10" i="168"/>
  <c r="M10" i="168"/>
  <c r="K10" i="168"/>
  <c r="I10" i="168"/>
  <c r="G10" i="168"/>
  <c r="AI28" i="168"/>
  <c r="AG28" i="168"/>
  <c r="AE28" i="168"/>
  <c r="AC28" i="168"/>
  <c r="AA28" i="168"/>
  <c r="Y28" i="168"/>
  <c r="W28" i="168"/>
  <c r="U28" i="168"/>
  <c r="S28" i="168"/>
  <c r="Q28" i="168"/>
  <c r="O28" i="168"/>
  <c r="M28" i="168"/>
  <c r="K28" i="168"/>
  <c r="I28" i="168"/>
  <c r="G28" i="168"/>
  <c r="AI75" i="168"/>
  <c r="AG75" i="168"/>
  <c r="AE75" i="168"/>
  <c r="AC75" i="168"/>
  <c r="AA75" i="168"/>
  <c r="Y75" i="168"/>
  <c r="W75" i="168"/>
  <c r="U75" i="168"/>
  <c r="S75" i="168"/>
  <c r="Q75" i="168"/>
  <c r="O75" i="168"/>
  <c r="M75" i="168"/>
  <c r="K75" i="168"/>
  <c r="I75" i="168"/>
  <c r="G75" i="168"/>
  <c r="AI14" i="168"/>
  <c r="AG14" i="168"/>
  <c r="AE14" i="168"/>
  <c r="AC14" i="168"/>
  <c r="AA14" i="168"/>
  <c r="Y14" i="168"/>
  <c r="W14" i="168"/>
  <c r="U14" i="168"/>
  <c r="S14" i="168"/>
  <c r="Q14" i="168"/>
  <c r="O14" i="168"/>
  <c r="M14" i="168"/>
  <c r="K14" i="168"/>
  <c r="I14" i="168"/>
  <c r="G14" i="168"/>
  <c r="AI83" i="168"/>
  <c r="AG83" i="168"/>
  <c r="AE83" i="168"/>
  <c r="AC83" i="168"/>
  <c r="AA83" i="168"/>
  <c r="Y83" i="168"/>
  <c r="W83" i="168"/>
  <c r="U83" i="168"/>
  <c r="S83" i="168"/>
  <c r="Q83" i="168"/>
  <c r="O83" i="168"/>
  <c r="M83" i="168"/>
  <c r="K83" i="168"/>
  <c r="I83" i="168"/>
  <c r="G83" i="168"/>
  <c r="AI50" i="168"/>
  <c r="AG50" i="168"/>
  <c r="AE50" i="168"/>
  <c r="AC50" i="168"/>
  <c r="AA50" i="168"/>
  <c r="Y50" i="168"/>
  <c r="W50" i="168"/>
  <c r="U50" i="168"/>
  <c r="S50" i="168"/>
  <c r="Q50" i="168"/>
  <c r="O50" i="168"/>
  <c r="M50" i="168"/>
  <c r="K50" i="168"/>
  <c r="I50" i="168"/>
  <c r="G50" i="168"/>
  <c r="AI39" i="168"/>
  <c r="AG39" i="168"/>
  <c r="AE39" i="168"/>
  <c r="AC39" i="168"/>
  <c r="AA39" i="168"/>
  <c r="Y39" i="168"/>
  <c r="W39" i="168"/>
  <c r="U39" i="168"/>
  <c r="S39" i="168"/>
  <c r="Q39" i="168"/>
  <c r="O39" i="168"/>
  <c r="M39" i="168"/>
  <c r="K39" i="168"/>
  <c r="I39" i="168"/>
  <c r="G39" i="168"/>
  <c r="AI74" i="168"/>
  <c r="AG74" i="168"/>
  <c r="AE74" i="168"/>
  <c r="AC74" i="168"/>
  <c r="AA74" i="168"/>
  <c r="Y74" i="168"/>
  <c r="W74" i="168"/>
  <c r="U74" i="168"/>
  <c r="S74" i="168"/>
  <c r="Q74" i="168"/>
  <c r="O74" i="168"/>
  <c r="M74" i="168"/>
  <c r="K74" i="168"/>
  <c r="I74" i="168"/>
  <c r="G74" i="168"/>
  <c r="AI24" i="168"/>
  <c r="AG24" i="168"/>
  <c r="AE24" i="168"/>
  <c r="AC24" i="168"/>
  <c r="AA24" i="168"/>
  <c r="Y24" i="168"/>
  <c r="W24" i="168"/>
  <c r="U24" i="168"/>
  <c r="S24" i="168"/>
  <c r="Q24" i="168"/>
  <c r="O24" i="168"/>
  <c r="M24" i="168"/>
  <c r="K24" i="168"/>
  <c r="I24" i="168"/>
  <c r="G24" i="168"/>
  <c r="AI9" i="168"/>
  <c r="AG9" i="168"/>
  <c r="AE9" i="168"/>
  <c r="AC9" i="168"/>
  <c r="AA9" i="168"/>
  <c r="Y9" i="168"/>
  <c r="W9" i="168"/>
  <c r="U9" i="168"/>
  <c r="S9" i="168"/>
  <c r="Q9" i="168"/>
  <c r="O9" i="168"/>
  <c r="M9" i="168"/>
  <c r="K9" i="168"/>
  <c r="I9" i="168"/>
  <c r="G9" i="168"/>
  <c r="AI7" i="168"/>
  <c r="AG7" i="168"/>
  <c r="AE7" i="168"/>
  <c r="AC7" i="168"/>
  <c r="AA7" i="168"/>
  <c r="Y7" i="168"/>
  <c r="W7" i="168"/>
  <c r="U7" i="168"/>
  <c r="S7" i="168"/>
  <c r="Q7" i="168"/>
  <c r="O7" i="168"/>
  <c r="M7" i="168"/>
  <c r="K7" i="168"/>
  <c r="I7" i="168"/>
  <c r="G7" i="168"/>
  <c r="AI69" i="168"/>
  <c r="AG69" i="168"/>
  <c r="AE69" i="168"/>
  <c r="AC69" i="168"/>
  <c r="AA69" i="168"/>
  <c r="Y69" i="168"/>
  <c r="W69" i="168"/>
  <c r="U69" i="168"/>
  <c r="S69" i="168"/>
  <c r="Q69" i="168"/>
  <c r="O69" i="168"/>
  <c r="M69" i="168"/>
  <c r="K69" i="168"/>
  <c r="I69" i="168"/>
  <c r="G69" i="168"/>
  <c r="AI66" i="168"/>
  <c r="AG66" i="168"/>
  <c r="AE66" i="168"/>
  <c r="AC66" i="168"/>
  <c r="AA66" i="168"/>
  <c r="Y66" i="168"/>
  <c r="W66" i="168"/>
  <c r="U66" i="168"/>
  <c r="S66" i="168"/>
  <c r="Q66" i="168"/>
  <c r="O66" i="168"/>
  <c r="M66" i="168"/>
  <c r="K66" i="168"/>
  <c r="I66" i="168"/>
  <c r="G66" i="168"/>
  <c r="AI57" i="168"/>
  <c r="AG57" i="168"/>
  <c r="AE57" i="168"/>
  <c r="AC57" i="168"/>
  <c r="AA57" i="168"/>
  <c r="Y57" i="168"/>
  <c r="W57" i="168"/>
  <c r="U57" i="168"/>
  <c r="S57" i="168"/>
  <c r="Q57" i="168"/>
  <c r="O57" i="168"/>
  <c r="M57" i="168"/>
  <c r="K57" i="168"/>
  <c r="I57" i="168"/>
  <c r="G57" i="168"/>
  <c r="AI20" i="168"/>
  <c r="AG20" i="168"/>
  <c r="AE20" i="168"/>
  <c r="AC20" i="168"/>
  <c r="AA20" i="168"/>
  <c r="Y20" i="168"/>
  <c r="W20" i="168"/>
  <c r="U20" i="168"/>
  <c r="S20" i="168"/>
  <c r="Q20" i="168"/>
  <c r="O20" i="168"/>
  <c r="M20" i="168"/>
  <c r="AJ20" i="168" s="1"/>
  <c r="K20" i="168"/>
  <c r="I20" i="168"/>
  <c r="G20" i="168"/>
  <c r="AI38" i="168"/>
  <c r="AG38" i="168"/>
  <c r="AE38" i="168"/>
  <c r="AC38" i="168"/>
  <c r="AA38" i="168"/>
  <c r="Y38" i="168"/>
  <c r="W38" i="168"/>
  <c r="U38" i="168"/>
  <c r="S38" i="168"/>
  <c r="Q38" i="168"/>
  <c r="O38" i="168"/>
  <c r="M38" i="168"/>
  <c r="K38" i="168"/>
  <c r="I38" i="168"/>
  <c r="G38" i="168"/>
  <c r="AI45" i="168"/>
  <c r="AG45" i="168"/>
  <c r="AE45" i="168"/>
  <c r="AC45" i="168"/>
  <c r="AA45" i="168"/>
  <c r="Y45" i="168"/>
  <c r="W45" i="168"/>
  <c r="U45" i="168"/>
  <c r="S45" i="168"/>
  <c r="Q45" i="168"/>
  <c r="O45" i="168"/>
  <c r="M45" i="168"/>
  <c r="K45" i="168"/>
  <c r="I45" i="168"/>
  <c r="G45" i="168"/>
  <c r="AI19" i="168"/>
  <c r="AG19" i="168"/>
  <c r="AE19" i="168"/>
  <c r="AC19" i="168"/>
  <c r="AA19" i="168"/>
  <c r="Y19" i="168"/>
  <c r="W19" i="168"/>
  <c r="U19" i="168"/>
  <c r="S19" i="168"/>
  <c r="Q19" i="168"/>
  <c r="O19" i="168"/>
  <c r="M19" i="168"/>
  <c r="K19" i="168"/>
  <c r="I19" i="168"/>
  <c r="G19" i="168"/>
  <c r="AI8" i="168"/>
  <c r="AG8" i="168"/>
  <c r="AE8" i="168"/>
  <c r="AC8" i="168"/>
  <c r="AA8" i="168"/>
  <c r="Y8" i="168"/>
  <c r="W8" i="168"/>
  <c r="U8" i="168"/>
  <c r="S8" i="168"/>
  <c r="Q8" i="168"/>
  <c r="O8" i="168"/>
  <c r="M8" i="168"/>
  <c r="K8" i="168"/>
  <c r="I8" i="168"/>
  <c r="G8" i="168"/>
  <c r="AI16" i="168"/>
  <c r="AG16" i="168"/>
  <c r="AE16" i="168"/>
  <c r="AC16" i="168"/>
  <c r="AA16" i="168"/>
  <c r="Y16" i="168"/>
  <c r="W16" i="168"/>
  <c r="U16" i="168"/>
  <c r="S16" i="168"/>
  <c r="Q16" i="168"/>
  <c r="O16" i="168"/>
  <c r="M16" i="168"/>
  <c r="K16" i="168"/>
  <c r="I16" i="168"/>
  <c r="G16" i="168"/>
  <c r="AI37" i="168"/>
  <c r="AG37" i="168"/>
  <c r="AE37" i="168"/>
  <c r="AC37" i="168"/>
  <c r="AA37" i="168"/>
  <c r="Y37" i="168"/>
  <c r="W37" i="168"/>
  <c r="U37" i="168"/>
  <c r="S37" i="168"/>
  <c r="Q37" i="168"/>
  <c r="O37" i="168"/>
  <c r="M37" i="168"/>
  <c r="K37" i="168"/>
  <c r="I37" i="168"/>
  <c r="G37" i="168"/>
  <c r="AI23" i="168"/>
  <c r="AG23" i="168"/>
  <c r="AE23" i="168"/>
  <c r="AC23" i="168"/>
  <c r="AA23" i="168"/>
  <c r="Y23" i="168"/>
  <c r="W23" i="168"/>
  <c r="U23" i="168"/>
  <c r="S23" i="168"/>
  <c r="Q23" i="168"/>
  <c r="O23" i="168"/>
  <c r="M23" i="168"/>
  <c r="K23" i="168"/>
  <c r="I23" i="168"/>
  <c r="G23" i="168"/>
  <c r="AI61" i="168"/>
  <c r="AG61" i="168"/>
  <c r="AE61" i="168"/>
  <c r="AC61" i="168"/>
  <c r="AA61" i="168"/>
  <c r="Y61" i="168"/>
  <c r="W61" i="168"/>
  <c r="U61" i="168"/>
  <c r="S61" i="168"/>
  <c r="Q61" i="168"/>
  <c r="O61" i="168"/>
  <c r="M61" i="168"/>
  <c r="AJ61" i="168" s="1"/>
  <c r="K61" i="168"/>
  <c r="I61" i="168"/>
  <c r="G61" i="168"/>
  <c r="AI15" i="168"/>
  <c r="AG15" i="168"/>
  <c r="AE15" i="168"/>
  <c r="AC15" i="168"/>
  <c r="AA15" i="168"/>
  <c r="Y15" i="168"/>
  <c r="W15" i="168"/>
  <c r="U15" i="168"/>
  <c r="S15" i="168"/>
  <c r="Q15" i="168"/>
  <c r="O15" i="168"/>
  <c r="M15" i="168"/>
  <c r="K15" i="168"/>
  <c r="I15" i="168"/>
  <c r="G15" i="168"/>
  <c r="AI27" i="168"/>
  <c r="AG27" i="168"/>
  <c r="AE27" i="168"/>
  <c r="AC27" i="168"/>
  <c r="AA27" i="168"/>
  <c r="Y27" i="168"/>
  <c r="W27" i="168"/>
  <c r="U27" i="168"/>
  <c r="S27" i="168"/>
  <c r="Q27" i="168"/>
  <c r="O27" i="168"/>
  <c r="M27" i="168"/>
  <c r="K27" i="168"/>
  <c r="I27" i="168"/>
  <c r="G27" i="168"/>
  <c r="AI36" i="168"/>
  <c r="AG36" i="168"/>
  <c r="AE36" i="168"/>
  <c r="AC36" i="168"/>
  <c r="AA36" i="168"/>
  <c r="Y36" i="168"/>
  <c r="W36" i="168"/>
  <c r="U36" i="168"/>
  <c r="S36" i="168"/>
  <c r="Q36" i="168"/>
  <c r="O36" i="168"/>
  <c r="M36" i="168"/>
  <c r="K36" i="168"/>
  <c r="I36" i="168"/>
  <c r="G36" i="168"/>
  <c r="AI13" i="168"/>
  <c r="AG13" i="168"/>
  <c r="AE13" i="168"/>
  <c r="AC13" i="168"/>
  <c r="AA13" i="168"/>
  <c r="Y13" i="168"/>
  <c r="W13" i="168"/>
  <c r="U13" i="168"/>
  <c r="S13" i="168"/>
  <c r="Q13" i="168"/>
  <c r="O13" i="168"/>
  <c r="M13" i="168"/>
  <c r="K13" i="168"/>
  <c r="I13" i="168"/>
  <c r="G13" i="168"/>
  <c r="AI6" i="168"/>
  <c r="AG6" i="168"/>
  <c r="AE6" i="168"/>
  <c r="AC6" i="168"/>
  <c r="AA6" i="168"/>
  <c r="Y6" i="168"/>
  <c r="W6" i="168"/>
  <c r="U6" i="168"/>
  <c r="S6" i="168"/>
  <c r="Q6" i="168"/>
  <c r="O6" i="168"/>
  <c r="M6" i="168"/>
  <c r="K6" i="168"/>
  <c r="I6" i="168"/>
  <c r="G6" i="168"/>
  <c r="AI22" i="168"/>
  <c r="AG22" i="168"/>
  <c r="AE22" i="168"/>
  <c r="AC22" i="168"/>
  <c r="AA22" i="168"/>
  <c r="Y22" i="168"/>
  <c r="W22" i="168"/>
  <c r="U22" i="168"/>
  <c r="S22" i="168"/>
  <c r="Q22" i="168"/>
  <c r="O22" i="168"/>
  <c r="M22" i="168"/>
  <c r="K22" i="168"/>
  <c r="I22" i="168"/>
  <c r="G22" i="168"/>
  <c r="AI44" i="168"/>
  <c r="AG44" i="168"/>
  <c r="AE44" i="168"/>
  <c r="AC44" i="168"/>
  <c r="AA44" i="168"/>
  <c r="Y44" i="168"/>
  <c r="W44" i="168"/>
  <c r="U44" i="168"/>
  <c r="S44" i="168"/>
  <c r="Q44" i="168"/>
  <c r="O44" i="168"/>
  <c r="M44" i="168"/>
  <c r="K44" i="168"/>
  <c r="I44" i="168"/>
  <c r="G44" i="168"/>
  <c r="AI82" i="168"/>
  <c r="AG82" i="168"/>
  <c r="AE82" i="168"/>
  <c r="AC82" i="168"/>
  <c r="AA82" i="168"/>
  <c r="Y82" i="168"/>
  <c r="W82" i="168"/>
  <c r="U82" i="168"/>
  <c r="S82" i="168"/>
  <c r="Q82" i="168"/>
  <c r="O82" i="168"/>
  <c r="M82" i="168"/>
  <c r="AJ82" i="168" s="1"/>
  <c r="K82" i="168"/>
  <c r="I82" i="168"/>
  <c r="G82" i="168"/>
  <c r="AI26" i="168"/>
  <c r="AG26" i="168"/>
  <c r="AE26" i="168"/>
  <c r="AC26" i="168"/>
  <c r="AA26" i="168"/>
  <c r="Y26" i="168"/>
  <c r="W26" i="168"/>
  <c r="U26" i="168"/>
  <c r="S26" i="168"/>
  <c r="Q26" i="168"/>
  <c r="O26" i="168"/>
  <c r="M26" i="168"/>
  <c r="K26" i="168"/>
  <c r="I26" i="168"/>
  <c r="G26" i="168"/>
  <c r="AI31" i="168"/>
  <c r="AG31" i="168"/>
  <c r="AE31" i="168"/>
  <c r="AC31" i="168"/>
  <c r="AA31" i="168"/>
  <c r="Y31" i="168"/>
  <c r="W31" i="168"/>
  <c r="U31" i="168"/>
  <c r="S31" i="168"/>
  <c r="Q31" i="168"/>
  <c r="O31" i="168"/>
  <c r="M31" i="168"/>
  <c r="K31" i="168"/>
  <c r="I31" i="168"/>
  <c r="G31" i="168"/>
  <c r="AI12" i="168"/>
  <c r="AG12" i="168"/>
  <c r="AE12" i="168"/>
  <c r="AC12" i="168"/>
  <c r="AA12" i="168"/>
  <c r="Y12" i="168"/>
  <c r="W12" i="168"/>
  <c r="U12" i="168"/>
  <c r="S12" i="168"/>
  <c r="Q12" i="168"/>
  <c r="O12" i="168"/>
  <c r="M12" i="168"/>
  <c r="K12" i="168"/>
  <c r="I12" i="168"/>
  <c r="G12" i="168"/>
  <c r="AI115" i="167"/>
  <c r="AG115" i="167"/>
  <c r="AE115" i="167"/>
  <c r="AC115" i="167"/>
  <c r="AA115" i="167"/>
  <c r="Y115" i="167"/>
  <c r="W115" i="167"/>
  <c r="U115" i="167"/>
  <c r="S115" i="167"/>
  <c r="Q115" i="167"/>
  <c r="O115" i="167"/>
  <c r="M115" i="167"/>
  <c r="K115" i="167"/>
  <c r="I115" i="167"/>
  <c r="G115" i="167"/>
  <c r="AI137" i="167"/>
  <c r="AG137" i="167"/>
  <c r="AE137" i="167"/>
  <c r="AC137" i="167"/>
  <c r="AA137" i="167"/>
  <c r="Y137" i="167"/>
  <c r="W137" i="167"/>
  <c r="U137" i="167"/>
  <c r="S137" i="167"/>
  <c r="Q137" i="167"/>
  <c r="O137" i="167"/>
  <c r="M137" i="167"/>
  <c r="K137" i="167"/>
  <c r="I137" i="167"/>
  <c r="G137" i="167"/>
  <c r="AI140" i="167"/>
  <c r="AG140" i="167"/>
  <c r="AE140" i="167"/>
  <c r="AC140" i="167"/>
  <c r="AA140" i="167"/>
  <c r="Y140" i="167"/>
  <c r="W140" i="167"/>
  <c r="U140" i="167"/>
  <c r="S140" i="167"/>
  <c r="Q140" i="167"/>
  <c r="O140" i="167"/>
  <c r="M140" i="167"/>
  <c r="K140" i="167"/>
  <c r="I140" i="167"/>
  <c r="G140" i="167"/>
  <c r="AI139" i="167"/>
  <c r="AG139" i="167"/>
  <c r="AE139" i="167"/>
  <c r="AC139" i="167"/>
  <c r="AA139" i="167"/>
  <c r="Y139" i="167"/>
  <c r="W139" i="167"/>
  <c r="U139" i="167"/>
  <c r="S139" i="167"/>
  <c r="Q139" i="167"/>
  <c r="O139" i="167"/>
  <c r="M139" i="167"/>
  <c r="K139" i="167"/>
  <c r="I139" i="167"/>
  <c r="G139" i="167"/>
  <c r="AI99" i="167"/>
  <c r="AG99" i="167"/>
  <c r="AE99" i="167"/>
  <c r="AC99" i="167"/>
  <c r="AA99" i="167"/>
  <c r="Y99" i="167"/>
  <c r="W99" i="167"/>
  <c r="U99" i="167"/>
  <c r="S99" i="167"/>
  <c r="Q99" i="167"/>
  <c r="O99" i="167"/>
  <c r="M99" i="167"/>
  <c r="K99" i="167"/>
  <c r="I99" i="167"/>
  <c r="G99" i="167"/>
  <c r="AI138" i="167"/>
  <c r="AG138" i="167"/>
  <c r="AE138" i="167"/>
  <c r="AC138" i="167"/>
  <c r="AA138" i="167"/>
  <c r="Y138" i="167"/>
  <c r="W138" i="167"/>
  <c r="U138" i="167"/>
  <c r="S138" i="167"/>
  <c r="Q138" i="167"/>
  <c r="O138" i="167"/>
  <c r="M138" i="167"/>
  <c r="K138" i="167"/>
  <c r="I138" i="167"/>
  <c r="G138" i="167"/>
  <c r="AI114" i="167"/>
  <c r="AG114" i="167"/>
  <c r="AE114" i="167"/>
  <c r="AC114" i="167"/>
  <c r="AA114" i="167"/>
  <c r="Y114" i="167"/>
  <c r="W114" i="167"/>
  <c r="U114" i="167"/>
  <c r="S114" i="167"/>
  <c r="Q114" i="167"/>
  <c r="O114" i="167"/>
  <c r="M114" i="167"/>
  <c r="K114" i="167"/>
  <c r="I114" i="167"/>
  <c r="G114" i="167"/>
  <c r="AI136" i="167"/>
  <c r="AG136" i="167"/>
  <c r="AE136" i="167"/>
  <c r="AC136" i="167"/>
  <c r="AA136" i="167"/>
  <c r="Y136" i="167"/>
  <c r="W136" i="167"/>
  <c r="U136" i="167"/>
  <c r="S136" i="167"/>
  <c r="Q136" i="167"/>
  <c r="O136" i="167"/>
  <c r="M136" i="167"/>
  <c r="K136" i="167"/>
  <c r="I136" i="167"/>
  <c r="G136" i="167"/>
  <c r="AI135" i="167"/>
  <c r="AG135" i="167"/>
  <c r="AE135" i="167"/>
  <c r="AC135" i="167"/>
  <c r="AA135" i="167"/>
  <c r="Y135" i="167"/>
  <c r="W135" i="167"/>
  <c r="U135" i="167"/>
  <c r="S135" i="167"/>
  <c r="Q135" i="167"/>
  <c r="O135" i="167"/>
  <c r="M135" i="167"/>
  <c r="K135" i="167"/>
  <c r="I135" i="167"/>
  <c r="G135" i="167"/>
  <c r="AI60" i="167"/>
  <c r="AG60" i="167"/>
  <c r="AE60" i="167"/>
  <c r="AC60" i="167"/>
  <c r="AA60" i="167"/>
  <c r="Y60" i="167"/>
  <c r="W60" i="167"/>
  <c r="U60" i="167"/>
  <c r="S60" i="167"/>
  <c r="Q60" i="167"/>
  <c r="O60" i="167"/>
  <c r="M60" i="167"/>
  <c r="K60" i="167"/>
  <c r="I60" i="167"/>
  <c r="G60" i="167"/>
  <c r="AI102" i="167"/>
  <c r="AG102" i="167"/>
  <c r="AE102" i="167"/>
  <c r="AC102" i="167"/>
  <c r="AA102" i="167"/>
  <c r="Y102" i="167"/>
  <c r="W102" i="167"/>
  <c r="U102" i="167"/>
  <c r="S102" i="167"/>
  <c r="Q102" i="167"/>
  <c r="O102" i="167"/>
  <c r="M102" i="167"/>
  <c r="K102" i="167"/>
  <c r="I102" i="167"/>
  <c r="G102" i="167"/>
  <c r="AI134" i="167"/>
  <c r="AG134" i="167"/>
  <c r="AE134" i="167"/>
  <c r="AC134" i="167"/>
  <c r="AA134" i="167"/>
  <c r="Y134" i="167"/>
  <c r="W134" i="167"/>
  <c r="U134" i="167"/>
  <c r="S134" i="167"/>
  <c r="Q134" i="167"/>
  <c r="O134" i="167"/>
  <c r="M134" i="167"/>
  <c r="K134" i="167"/>
  <c r="I134" i="167"/>
  <c r="G134" i="167"/>
  <c r="AI113" i="167"/>
  <c r="AG113" i="167"/>
  <c r="AE113" i="167"/>
  <c r="AC113" i="167"/>
  <c r="AA113" i="167"/>
  <c r="Y113" i="167"/>
  <c r="W113" i="167"/>
  <c r="U113" i="167"/>
  <c r="S113" i="167"/>
  <c r="Q113" i="167"/>
  <c r="O113" i="167"/>
  <c r="M113" i="167"/>
  <c r="K113" i="167"/>
  <c r="I113" i="167"/>
  <c r="G113" i="167"/>
  <c r="AI125" i="167"/>
  <c r="AG125" i="167"/>
  <c r="AE125" i="167"/>
  <c r="AC125" i="167"/>
  <c r="AA125" i="167"/>
  <c r="Y125" i="167"/>
  <c r="W125" i="167"/>
  <c r="U125" i="167"/>
  <c r="S125" i="167"/>
  <c r="Q125" i="167"/>
  <c r="O125" i="167"/>
  <c r="M125" i="167"/>
  <c r="K125" i="167"/>
  <c r="I125" i="167"/>
  <c r="G125" i="167"/>
  <c r="AI93" i="167"/>
  <c r="AG93" i="167"/>
  <c r="AE93" i="167"/>
  <c r="AC93" i="167"/>
  <c r="AA93" i="167"/>
  <c r="Y93" i="167"/>
  <c r="W93" i="167"/>
  <c r="U93" i="167"/>
  <c r="S93" i="167"/>
  <c r="Q93" i="167"/>
  <c r="O93" i="167"/>
  <c r="M93" i="167"/>
  <c r="K93" i="167"/>
  <c r="I93" i="167"/>
  <c r="G93" i="167"/>
  <c r="AI132" i="167"/>
  <c r="AG132" i="167"/>
  <c r="AE132" i="167"/>
  <c r="AC132" i="167"/>
  <c r="AA132" i="167"/>
  <c r="Y132" i="167"/>
  <c r="W132" i="167"/>
  <c r="U132" i="167"/>
  <c r="S132" i="167"/>
  <c r="Q132" i="167"/>
  <c r="O132" i="167"/>
  <c r="M132" i="167"/>
  <c r="K132" i="167"/>
  <c r="I132" i="167"/>
  <c r="G132" i="167"/>
  <c r="AJ132" i="167" s="1"/>
  <c r="AI92" i="167"/>
  <c r="AG92" i="167"/>
  <c r="AE92" i="167"/>
  <c r="AC92" i="167"/>
  <c r="AA92" i="167"/>
  <c r="Y92" i="167"/>
  <c r="W92" i="167"/>
  <c r="U92" i="167"/>
  <c r="S92" i="167"/>
  <c r="Q92" i="167"/>
  <c r="O92" i="167"/>
  <c r="M92" i="167"/>
  <c r="K92" i="167"/>
  <c r="I92" i="167"/>
  <c r="G92" i="167"/>
  <c r="AI101" i="167"/>
  <c r="AG101" i="167"/>
  <c r="AE101" i="167"/>
  <c r="AC101" i="167"/>
  <c r="AA101" i="167"/>
  <c r="Y101" i="167"/>
  <c r="W101" i="167"/>
  <c r="U101" i="167"/>
  <c r="S101" i="167"/>
  <c r="Q101" i="167"/>
  <c r="O101" i="167"/>
  <c r="M101" i="167"/>
  <c r="K101" i="167"/>
  <c r="I101" i="167"/>
  <c r="G101" i="167"/>
  <c r="AI112" i="167"/>
  <c r="AG112" i="167"/>
  <c r="AE112" i="167"/>
  <c r="AC112" i="167"/>
  <c r="AA112" i="167"/>
  <c r="Y112" i="167"/>
  <c r="W112" i="167"/>
  <c r="U112" i="167"/>
  <c r="S112" i="167"/>
  <c r="Q112" i="167"/>
  <c r="O112" i="167"/>
  <c r="M112" i="167"/>
  <c r="K112" i="167"/>
  <c r="I112" i="167"/>
  <c r="G112" i="167"/>
  <c r="AI124" i="167"/>
  <c r="AG124" i="167"/>
  <c r="AE124" i="167"/>
  <c r="AC124" i="167"/>
  <c r="AA124" i="167"/>
  <c r="Y124" i="167"/>
  <c r="W124" i="167"/>
  <c r="U124" i="167"/>
  <c r="S124" i="167"/>
  <c r="Q124" i="167"/>
  <c r="O124" i="167"/>
  <c r="M124" i="167"/>
  <c r="K124" i="167"/>
  <c r="I124" i="167"/>
  <c r="G124" i="167"/>
  <c r="AI123" i="167"/>
  <c r="AG123" i="167"/>
  <c r="AE123" i="167"/>
  <c r="AC123" i="167"/>
  <c r="AA123" i="167"/>
  <c r="Y123" i="167"/>
  <c r="W123" i="167"/>
  <c r="U123" i="167"/>
  <c r="S123" i="167"/>
  <c r="Q123" i="167"/>
  <c r="O123" i="167"/>
  <c r="M123" i="167"/>
  <c r="K123" i="167"/>
  <c r="I123" i="167"/>
  <c r="G123" i="167"/>
  <c r="AI48" i="167"/>
  <c r="AG48" i="167"/>
  <c r="AE48" i="167"/>
  <c r="AC48" i="167"/>
  <c r="AA48" i="167"/>
  <c r="Y48" i="167"/>
  <c r="W48" i="167"/>
  <c r="U48" i="167"/>
  <c r="S48" i="167"/>
  <c r="Q48" i="167"/>
  <c r="O48" i="167"/>
  <c r="M48" i="167"/>
  <c r="K48" i="167"/>
  <c r="I48" i="167"/>
  <c r="G48" i="167"/>
  <c r="AI131" i="167"/>
  <c r="AG131" i="167"/>
  <c r="AE131" i="167"/>
  <c r="AC131" i="167"/>
  <c r="AA131" i="167"/>
  <c r="Y131" i="167"/>
  <c r="W131" i="167"/>
  <c r="U131" i="167"/>
  <c r="S131" i="167"/>
  <c r="Q131" i="167"/>
  <c r="O131" i="167"/>
  <c r="M131" i="167"/>
  <c r="K131" i="167"/>
  <c r="I131" i="167"/>
  <c r="G131" i="167"/>
  <c r="AI122" i="167"/>
  <c r="AG122" i="167"/>
  <c r="AE122" i="167"/>
  <c r="AC122" i="167"/>
  <c r="AA122" i="167"/>
  <c r="Y122" i="167"/>
  <c r="W122" i="167"/>
  <c r="U122" i="167"/>
  <c r="S122" i="167"/>
  <c r="Q122" i="167"/>
  <c r="O122" i="167"/>
  <c r="M122" i="167"/>
  <c r="K122" i="167"/>
  <c r="I122" i="167"/>
  <c r="G122" i="167"/>
  <c r="AJ122" i="167" s="1"/>
  <c r="AI59" i="167"/>
  <c r="AG59" i="167"/>
  <c r="AE59" i="167"/>
  <c r="AC59" i="167"/>
  <c r="AA59" i="167"/>
  <c r="Y59" i="167"/>
  <c r="W59" i="167"/>
  <c r="U59" i="167"/>
  <c r="S59" i="167"/>
  <c r="Q59" i="167"/>
  <c r="O59" i="167"/>
  <c r="M59" i="167"/>
  <c r="K59" i="167"/>
  <c r="I59" i="167"/>
  <c r="G59" i="167"/>
  <c r="AI47" i="167"/>
  <c r="AG47" i="167"/>
  <c r="AE47" i="167"/>
  <c r="AC47" i="167"/>
  <c r="AA47" i="167"/>
  <c r="Y47" i="167"/>
  <c r="W47" i="167"/>
  <c r="U47" i="167"/>
  <c r="S47" i="167"/>
  <c r="Q47" i="167"/>
  <c r="O47" i="167"/>
  <c r="M47" i="167"/>
  <c r="K47" i="167"/>
  <c r="I47" i="167"/>
  <c r="G47" i="167"/>
  <c r="AI79" i="167"/>
  <c r="AG79" i="167"/>
  <c r="AE79" i="167"/>
  <c r="AC79" i="167"/>
  <c r="AA79" i="167"/>
  <c r="Y79" i="167"/>
  <c r="W79" i="167"/>
  <c r="U79" i="167"/>
  <c r="S79" i="167"/>
  <c r="Q79" i="167"/>
  <c r="O79" i="167"/>
  <c r="M79" i="167"/>
  <c r="K79" i="167"/>
  <c r="I79" i="167"/>
  <c r="G79" i="167"/>
  <c r="AI130" i="167"/>
  <c r="AG130" i="167"/>
  <c r="AE130" i="167"/>
  <c r="AC130" i="167"/>
  <c r="AA130" i="167"/>
  <c r="Y130" i="167"/>
  <c r="W130" i="167"/>
  <c r="U130" i="167"/>
  <c r="S130" i="167"/>
  <c r="Q130" i="167"/>
  <c r="O130" i="167"/>
  <c r="M130" i="167"/>
  <c r="K130" i="167"/>
  <c r="I130" i="167"/>
  <c r="G130" i="167"/>
  <c r="AI54" i="167"/>
  <c r="AG54" i="167"/>
  <c r="AE54" i="167"/>
  <c r="AC54" i="167"/>
  <c r="AA54" i="167"/>
  <c r="Y54" i="167"/>
  <c r="W54" i="167"/>
  <c r="U54" i="167"/>
  <c r="S54" i="167"/>
  <c r="Q54" i="167"/>
  <c r="O54" i="167"/>
  <c r="M54" i="167"/>
  <c r="K54" i="167"/>
  <c r="I54" i="167"/>
  <c r="G54" i="167"/>
  <c r="AI78" i="167"/>
  <c r="AG78" i="167"/>
  <c r="AE78" i="167"/>
  <c r="AC78" i="167"/>
  <c r="AA78" i="167"/>
  <c r="Y78" i="167"/>
  <c r="W78" i="167"/>
  <c r="U78" i="167"/>
  <c r="S78" i="167"/>
  <c r="Q78" i="167"/>
  <c r="O78" i="167"/>
  <c r="M78" i="167"/>
  <c r="K78" i="167"/>
  <c r="I78" i="167"/>
  <c r="G78" i="167"/>
  <c r="AI111" i="167"/>
  <c r="AG111" i="167"/>
  <c r="AE111" i="167"/>
  <c r="AC111" i="167"/>
  <c r="AA111" i="167"/>
  <c r="Y111" i="167"/>
  <c r="W111" i="167"/>
  <c r="U111" i="167"/>
  <c r="S111" i="167"/>
  <c r="Q111" i="167"/>
  <c r="O111" i="167"/>
  <c r="M111" i="167"/>
  <c r="K111" i="167"/>
  <c r="I111" i="167"/>
  <c r="G111" i="167"/>
  <c r="AI19" i="167"/>
  <c r="AG19" i="167"/>
  <c r="AE19" i="167"/>
  <c r="AC19" i="167"/>
  <c r="AA19" i="167"/>
  <c r="Y19" i="167"/>
  <c r="W19" i="167"/>
  <c r="U19" i="167"/>
  <c r="S19" i="167"/>
  <c r="Q19" i="167"/>
  <c r="O19" i="167"/>
  <c r="M19" i="167"/>
  <c r="K19" i="167"/>
  <c r="I19" i="167"/>
  <c r="G19" i="167"/>
  <c r="AJ19" i="167" s="1"/>
  <c r="AI77" i="167"/>
  <c r="AG77" i="167"/>
  <c r="AE77" i="167"/>
  <c r="AC77" i="167"/>
  <c r="AA77" i="167"/>
  <c r="Y77" i="167"/>
  <c r="W77" i="167"/>
  <c r="U77" i="167"/>
  <c r="S77" i="167"/>
  <c r="Q77" i="167"/>
  <c r="O77" i="167"/>
  <c r="M77" i="167"/>
  <c r="K77" i="167"/>
  <c r="I77" i="167"/>
  <c r="G77" i="167"/>
  <c r="AI91" i="167"/>
  <c r="AG91" i="167"/>
  <c r="AE91" i="167"/>
  <c r="AC91" i="167"/>
  <c r="AA91" i="167"/>
  <c r="Y91" i="167"/>
  <c r="W91" i="167"/>
  <c r="U91" i="167"/>
  <c r="S91" i="167"/>
  <c r="Q91" i="167"/>
  <c r="O91" i="167"/>
  <c r="M91" i="167"/>
  <c r="K91" i="167"/>
  <c r="I91" i="167"/>
  <c r="G91" i="167"/>
  <c r="AI76" i="167"/>
  <c r="AG76" i="167"/>
  <c r="AE76" i="167"/>
  <c r="AC76" i="167"/>
  <c r="AA76" i="167"/>
  <c r="Y76" i="167"/>
  <c r="W76" i="167"/>
  <c r="U76" i="167"/>
  <c r="S76" i="167"/>
  <c r="Q76" i="167"/>
  <c r="O76" i="167"/>
  <c r="M76" i="167"/>
  <c r="K76" i="167"/>
  <c r="I76" i="167"/>
  <c r="G76" i="167"/>
  <c r="AI129" i="167"/>
  <c r="AG129" i="167"/>
  <c r="AE129" i="167"/>
  <c r="AC129" i="167"/>
  <c r="AA129" i="167"/>
  <c r="Y129" i="167"/>
  <c r="W129" i="167"/>
  <c r="U129" i="167"/>
  <c r="S129" i="167"/>
  <c r="Q129" i="167"/>
  <c r="O129" i="167"/>
  <c r="M129" i="167"/>
  <c r="K129" i="167"/>
  <c r="I129" i="167"/>
  <c r="G129" i="167"/>
  <c r="AI18" i="167"/>
  <c r="AG18" i="167"/>
  <c r="AE18" i="167"/>
  <c r="AC18" i="167"/>
  <c r="AA18" i="167"/>
  <c r="Y18" i="167"/>
  <c r="W18" i="167"/>
  <c r="U18" i="167"/>
  <c r="S18" i="167"/>
  <c r="Q18" i="167"/>
  <c r="O18" i="167"/>
  <c r="M18" i="167"/>
  <c r="K18" i="167"/>
  <c r="I18" i="167"/>
  <c r="G18" i="167"/>
  <c r="AI46" i="167"/>
  <c r="AG46" i="167"/>
  <c r="AE46" i="167"/>
  <c r="AC46" i="167"/>
  <c r="AA46" i="167"/>
  <c r="Y46" i="167"/>
  <c r="W46" i="167"/>
  <c r="U46" i="167"/>
  <c r="S46" i="167"/>
  <c r="Q46" i="167"/>
  <c r="O46" i="167"/>
  <c r="M46" i="167"/>
  <c r="K46" i="167"/>
  <c r="I46" i="167"/>
  <c r="G46" i="167"/>
  <c r="AI75" i="167"/>
  <c r="AG75" i="167"/>
  <c r="AE75" i="167"/>
  <c r="AC75" i="167"/>
  <c r="AA75" i="167"/>
  <c r="Y75" i="167"/>
  <c r="W75" i="167"/>
  <c r="U75" i="167"/>
  <c r="S75" i="167"/>
  <c r="Q75" i="167"/>
  <c r="O75" i="167"/>
  <c r="M75" i="167"/>
  <c r="K75" i="167"/>
  <c r="I75" i="167"/>
  <c r="G75" i="167"/>
  <c r="AI74" i="167"/>
  <c r="AG74" i="167"/>
  <c r="AE74" i="167"/>
  <c r="AC74" i="167"/>
  <c r="AA74" i="167"/>
  <c r="Y74" i="167"/>
  <c r="W74" i="167"/>
  <c r="U74" i="167"/>
  <c r="S74" i="167"/>
  <c r="Q74" i="167"/>
  <c r="O74" i="167"/>
  <c r="M74" i="167"/>
  <c r="K74" i="167"/>
  <c r="I74" i="167"/>
  <c r="G74" i="167"/>
  <c r="AI121" i="167"/>
  <c r="AG121" i="167"/>
  <c r="AE121" i="167"/>
  <c r="AC121" i="167"/>
  <c r="AA121" i="167"/>
  <c r="Y121" i="167"/>
  <c r="W121" i="167"/>
  <c r="U121" i="167"/>
  <c r="S121" i="167"/>
  <c r="Q121" i="167"/>
  <c r="O121" i="167"/>
  <c r="M121" i="167"/>
  <c r="K121" i="167"/>
  <c r="I121" i="167"/>
  <c r="G121" i="167"/>
  <c r="AI133" i="167"/>
  <c r="AG133" i="167"/>
  <c r="AE133" i="167"/>
  <c r="AC133" i="167"/>
  <c r="AA133" i="167"/>
  <c r="Y133" i="167"/>
  <c r="W133" i="167"/>
  <c r="U133" i="167"/>
  <c r="S133" i="167"/>
  <c r="Q133" i="167"/>
  <c r="O133" i="167"/>
  <c r="M133" i="167"/>
  <c r="K133" i="167"/>
  <c r="I133" i="167"/>
  <c r="G133" i="167"/>
  <c r="AI128" i="167"/>
  <c r="AG128" i="167"/>
  <c r="AE128" i="167"/>
  <c r="AC128" i="167"/>
  <c r="AA128" i="167"/>
  <c r="Y128" i="167"/>
  <c r="W128" i="167"/>
  <c r="U128" i="167"/>
  <c r="S128" i="167"/>
  <c r="Q128" i="167"/>
  <c r="O128" i="167"/>
  <c r="M128" i="167"/>
  <c r="K128" i="167"/>
  <c r="I128" i="167"/>
  <c r="G128" i="167"/>
  <c r="AI45" i="167"/>
  <c r="AG45" i="167"/>
  <c r="AE45" i="167"/>
  <c r="AC45" i="167"/>
  <c r="AA45" i="167"/>
  <c r="Y45" i="167"/>
  <c r="W45" i="167"/>
  <c r="U45" i="167"/>
  <c r="S45" i="167"/>
  <c r="Q45" i="167"/>
  <c r="O45" i="167"/>
  <c r="M45" i="167"/>
  <c r="K45" i="167"/>
  <c r="I45" i="167"/>
  <c r="G45" i="167"/>
  <c r="AI110" i="167"/>
  <c r="AG110" i="167"/>
  <c r="AE110" i="167"/>
  <c r="AC110" i="167"/>
  <c r="AA110" i="167"/>
  <c r="Y110" i="167"/>
  <c r="W110" i="167"/>
  <c r="U110" i="167"/>
  <c r="S110" i="167"/>
  <c r="Q110" i="167"/>
  <c r="O110" i="167"/>
  <c r="M110" i="167"/>
  <c r="K110" i="167"/>
  <c r="I110" i="167"/>
  <c r="G110" i="167"/>
  <c r="AI58" i="167"/>
  <c r="AG58" i="167"/>
  <c r="AE58" i="167"/>
  <c r="AC58" i="167"/>
  <c r="AA58" i="167"/>
  <c r="Y58" i="167"/>
  <c r="W58" i="167"/>
  <c r="U58" i="167"/>
  <c r="S58" i="167"/>
  <c r="Q58" i="167"/>
  <c r="O58" i="167"/>
  <c r="M58" i="167"/>
  <c r="K58" i="167"/>
  <c r="I58" i="167"/>
  <c r="G58" i="167"/>
  <c r="AI28" i="167"/>
  <c r="AG28" i="167"/>
  <c r="AE28" i="167"/>
  <c r="AC28" i="167"/>
  <c r="AA28" i="167"/>
  <c r="Y28" i="167"/>
  <c r="W28" i="167"/>
  <c r="U28" i="167"/>
  <c r="S28" i="167"/>
  <c r="Q28" i="167"/>
  <c r="O28" i="167"/>
  <c r="M28" i="167"/>
  <c r="K28" i="167"/>
  <c r="I28" i="167"/>
  <c r="G28" i="167"/>
  <c r="AI109" i="167"/>
  <c r="AG109" i="167"/>
  <c r="AE109" i="167"/>
  <c r="AC109" i="167"/>
  <c r="AA109" i="167"/>
  <c r="Y109" i="167"/>
  <c r="W109" i="167"/>
  <c r="U109" i="167"/>
  <c r="S109" i="167"/>
  <c r="Q109" i="167"/>
  <c r="O109" i="167"/>
  <c r="M109" i="167"/>
  <c r="K109" i="167"/>
  <c r="I109" i="167"/>
  <c r="G109" i="167"/>
  <c r="AJ109" i="167" s="1"/>
  <c r="AI73" i="167"/>
  <c r="AG73" i="167"/>
  <c r="AE73" i="167"/>
  <c r="AC73" i="167"/>
  <c r="AA73" i="167"/>
  <c r="Y73" i="167"/>
  <c r="W73" i="167"/>
  <c r="U73" i="167"/>
  <c r="S73" i="167"/>
  <c r="Q73" i="167"/>
  <c r="O73" i="167"/>
  <c r="M73" i="167"/>
  <c r="K73" i="167"/>
  <c r="I73" i="167"/>
  <c r="G73" i="167"/>
  <c r="AI120" i="167"/>
  <c r="AG120" i="167"/>
  <c r="AE120" i="167"/>
  <c r="AC120" i="167"/>
  <c r="AA120" i="167"/>
  <c r="Y120" i="167"/>
  <c r="W120" i="167"/>
  <c r="U120" i="167"/>
  <c r="S120" i="167"/>
  <c r="Q120" i="167"/>
  <c r="O120" i="167"/>
  <c r="M120" i="167"/>
  <c r="K120" i="167"/>
  <c r="I120" i="167"/>
  <c r="G120" i="167"/>
  <c r="AI53" i="167"/>
  <c r="AG53" i="167"/>
  <c r="AE53" i="167"/>
  <c r="AC53" i="167"/>
  <c r="AA53" i="167"/>
  <c r="Y53" i="167"/>
  <c r="W53" i="167"/>
  <c r="U53" i="167"/>
  <c r="S53" i="167"/>
  <c r="Q53" i="167"/>
  <c r="O53" i="167"/>
  <c r="M53" i="167"/>
  <c r="K53" i="167"/>
  <c r="I53" i="167"/>
  <c r="G53" i="167"/>
  <c r="AI72" i="167"/>
  <c r="AG72" i="167"/>
  <c r="AE72" i="167"/>
  <c r="AC72" i="167"/>
  <c r="AA72" i="167"/>
  <c r="Y72" i="167"/>
  <c r="W72" i="167"/>
  <c r="U72" i="167"/>
  <c r="S72" i="167"/>
  <c r="Q72" i="167"/>
  <c r="O72" i="167"/>
  <c r="M72" i="167"/>
  <c r="K72" i="167"/>
  <c r="I72" i="167"/>
  <c r="G72" i="167"/>
  <c r="AI108" i="167"/>
  <c r="AG108" i="167"/>
  <c r="AE108" i="167"/>
  <c r="AC108" i="167"/>
  <c r="AA108" i="167"/>
  <c r="Y108" i="167"/>
  <c r="W108" i="167"/>
  <c r="U108" i="167"/>
  <c r="S108" i="167"/>
  <c r="Q108" i="167"/>
  <c r="O108" i="167"/>
  <c r="M108" i="167"/>
  <c r="K108" i="167"/>
  <c r="I108" i="167"/>
  <c r="G108" i="167"/>
  <c r="AI44" i="167"/>
  <c r="AG44" i="167"/>
  <c r="AE44" i="167"/>
  <c r="AC44" i="167"/>
  <c r="AA44" i="167"/>
  <c r="Y44" i="167"/>
  <c r="W44" i="167"/>
  <c r="U44" i="167"/>
  <c r="S44" i="167"/>
  <c r="Q44" i="167"/>
  <c r="O44" i="167"/>
  <c r="M44" i="167"/>
  <c r="K44" i="167"/>
  <c r="I44" i="167"/>
  <c r="G44" i="167"/>
  <c r="AI127" i="167"/>
  <c r="AG127" i="167"/>
  <c r="AE127" i="167"/>
  <c r="AC127" i="167"/>
  <c r="AA127" i="167"/>
  <c r="Y127" i="167"/>
  <c r="W127" i="167"/>
  <c r="U127" i="167"/>
  <c r="S127" i="167"/>
  <c r="Q127" i="167"/>
  <c r="O127" i="167"/>
  <c r="M127" i="167"/>
  <c r="K127" i="167"/>
  <c r="I127" i="167"/>
  <c r="G127" i="167"/>
  <c r="AI90" i="167"/>
  <c r="AG90" i="167"/>
  <c r="AE90" i="167"/>
  <c r="AC90" i="167"/>
  <c r="AA90" i="167"/>
  <c r="Y90" i="167"/>
  <c r="W90" i="167"/>
  <c r="U90" i="167"/>
  <c r="S90" i="167"/>
  <c r="Q90" i="167"/>
  <c r="O90" i="167"/>
  <c r="M90" i="167"/>
  <c r="K90" i="167"/>
  <c r="I90" i="167"/>
  <c r="G90" i="167"/>
  <c r="AI71" i="167"/>
  <c r="AG71" i="167"/>
  <c r="AE71" i="167"/>
  <c r="AC71" i="167"/>
  <c r="AA71" i="167"/>
  <c r="Y71" i="167"/>
  <c r="W71" i="167"/>
  <c r="U71" i="167"/>
  <c r="S71" i="167"/>
  <c r="Q71" i="167"/>
  <c r="O71" i="167"/>
  <c r="M71" i="167"/>
  <c r="K71" i="167"/>
  <c r="I71" i="167"/>
  <c r="G71" i="167"/>
  <c r="AI100" i="167"/>
  <c r="AG100" i="167"/>
  <c r="AE100" i="167"/>
  <c r="AC100" i="167"/>
  <c r="AA100" i="167"/>
  <c r="Y100" i="167"/>
  <c r="W100" i="167"/>
  <c r="U100" i="167"/>
  <c r="S100" i="167"/>
  <c r="Q100" i="167"/>
  <c r="O100" i="167"/>
  <c r="M100" i="167"/>
  <c r="K100" i="167"/>
  <c r="I100" i="167"/>
  <c r="G100" i="167"/>
  <c r="AI89" i="167"/>
  <c r="AG89" i="167"/>
  <c r="AE89" i="167"/>
  <c r="AC89" i="167"/>
  <c r="AA89" i="167"/>
  <c r="Y89" i="167"/>
  <c r="W89" i="167"/>
  <c r="U89" i="167"/>
  <c r="S89" i="167"/>
  <c r="Q89" i="167"/>
  <c r="O89" i="167"/>
  <c r="M89" i="167"/>
  <c r="K89" i="167"/>
  <c r="I89" i="167"/>
  <c r="G89" i="167"/>
  <c r="AI70" i="167"/>
  <c r="AG70" i="167"/>
  <c r="AE70" i="167"/>
  <c r="AC70" i="167"/>
  <c r="AA70" i="167"/>
  <c r="Y70" i="167"/>
  <c r="W70" i="167"/>
  <c r="U70" i="167"/>
  <c r="S70" i="167"/>
  <c r="Q70" i="167"/>
  <c r="O70" i="167"/>
  <c r="M70" i="167"/>
  <c r="K70" i="167"/>
  <c r="I70" i="167"/>
  <c r="G70" i="167"/>
  <c r="AI107" i="167"/>
  <c r="AG107" i="167"/>
  <c r="AE107" i="167"/>
  <c r="AC107" i="167"/>
  <c r="AA107" i="167"/>
  <c r="Y107" i="167"/>
  <c r="W107" i="167"/>
  <c r="U107" i="167"/>
  <c r="S107" i="167"/>
  <c r="Q107" i="167"/>
  <c r="O107" i="167"/>
  <c r="M107" i="167"/>
  <c r="K107" i="167"/>
  <c r="I107" i="167"/>
  <c r="G107" i="167"/>
  <c r="AI88" i="167"/>
  <c r="AG88" i="167"/>
  <c r="AE88" i="167"/>
  <c r="AC88" i="167"/>
  <c r="AA88" i="167"/>
  <c r="Y88" i="167"/>
  <c r="W88" i="167"/>
  <c r="U88" i="167"/>
  <c r="S88" i="167"/>
  <c r="Q88" i="167"/>
  <c r="O88" i="167"/>
  <c r="M88" i="167"/>
  <c r="K88" i="167"/>
  <c r="I88" i="167"/>
  <c r="G88" i="167"/>
  <c r="AI119" i="167"/>
  <c r="AG119" i="167"/>
  <c r="AE119" i="167"/>
  <c r="AC119" i="167"/>
  <c r="AA119" i="167"/>
  <c r="Y119" i="167"/>
  <c r="W119" i="167"/>
  <c r="U119" i="167"/>
  <c r="S119" i="167"/>
  <c r="Q119" i="167"/>
  <c r="O119" i="167"/>
  <c r="M119" i="167"/>
  <c r="K119" i="167"/>
  <c r="I119" i="167"/>
  <c r="G119" i="167"/>
  <c r="AI57" i="167"/>
  <c r="AG57" i="167"/>
  <c r="AE57" i="167"/>
  <c r="AC57" i="167"/>
  <c r="AA57" i="167"/>
  <c r="Y57" i="167"/>
  <c r="W57" i="167"/>
  <c r="U57" i="167"/>
  <c r="S57" i="167"/>
  <c r="Q57" i="167"/>
  <c r="O57" i="167"/>
  <c r="M57" i="167"/>
  <c r="K57" i="167"/>
  <c r="I57" i="167"/>
  <c r="G57" i="167"/>
  <c r="AJ57" i="167" s="1"/>
  <c r="AI56" i="167"/>
  <c r="AG56" i="167"/>
  <c r="AE56" i="167"/>
  <c r="AC56" i="167"/>
  <c r="AA56" i="167"/>
  <c r="Y56" i="167"/>
  <c r="W56" i="167"/>
  <c r="U56" i="167"/>
  <c r="S56" i="167"/>
  <c r="Q56" i="167"/>
  <c r="O56" i="167"/>
  <c r="M56" i="167"/>
  <c r="K56" i="167"/>
  <c r="I56" i="167"/>
  <c r="G56" i="167"/>
  <c r="AI69" i="167"/>
  <c r="AG69" i="167"/>
  <c r="AE69" i="167"/>
  <c r="AC69" i="167"/>
  <c r="AA69" i="167"/>
  <c r="Y69" i="167"/>
  <c r="W69" i="167"/>
  <c r="U69" i="167"/>
  <c r="S69" i="167"/>
  <c r="Q69" i="167"/>
  <c r="O69" i="167"/>
  <c r="M69" i="167"/>
  <c r="K69" i="167"/>
  <c r="I69" i="167"/>
  <c r="G69" i="167"/>
  <c r="AI118" i="167"/>
  <c r="AG118" i="167"/>
  <c r="AE118" i="167"/>
  <c r="AC118" i="167"/>
  <c r="AA118" i="167"/>
  <c r="Y118" i="167"/>
  <c r="W118" i="167"/>
  <c r="U118" i="167"/>
  <c r="S118" i="167"/>
  <c r="Q118" i="167"/>
  <c r="O118" i="167"/>
  <c r="M118" i="167"/>
  <c r="K118" i="167"/>
  <c r="I118" i="167"/>
  <c r="G118" i="167"/>
  <c r="AI87" i="167"/>
  <c r="AG87" i="167"/>
  <c r="AE87" i="167"/>
  <c r="AC87" i="167"/>
  <c r="AA87" i="167"/>
  <c r="Y87" i="167"/>
  <c r="W87" i="167"/>
  <c r="U87" i="167"/>
  <c r="S87" i="167"/>
  <c r="Q87" i="167"/>
  <c r="O87" i="167"/>
  <c r="M87" i="167"/>
  <c r="K87" i="167"/>
  <c r="I87" i="167"/>
  <c r="G87" i="167"/>
  <c r="AI9" i="167"/>
  <c r="AG9" i="167"/>
  <c r="AE9" i="167"/>
  <c r="AC9" i="167"/>
  <c r="AA9" i="167"/>
  <c r="Y9" i="167"/>
  <c r="W9" i="167"/>
  <c r="U9" i="167"/>
  <c r="S9" i="167"/>
  <c r="Q9" i="167"/>
  <c r="O9" i="167"/>
  <c r="M9" i="167"/>
  <c r="K9" i="167"/>
  <c r="I9" i="167"/>
  <c r="G9" i="167"/>
  <c r="AI86" i="167"/>
  <c r="AG86" i="167"/>
  <c r="AE86" i="167"/>
  <c r="AC86" i="167"/>
  <c r="AA86" i="167"/>
  <c r="Y86" i="167"/>
  <c r="W86" i="167"/>
  <c r="U86" i="167"/>
  <c r="S86" i="167"/>
  <c r="Q86" i="167"/>
  <c r="O86" i="167"/>
  <c r="M86" i="167"/>
  <c r="K86" i="167"/>
  <c r="I86" i="167"/>
  <c r="G86" i="167"/>
  <c r="AI68" i="167"/>
  <c r="AG68" i="167"/>
  <c r="AE68" i="167"/>
  <c r="AC68" i="167"/>
  <c r="AA68" i="167"/>
  <c r="Y68" i="167"/>
  <c r="W68" i="167"/>
  <c r="U68" i="167"/>
  <c r="S68" i="167"/>
  <c r="Q68" i="167"/>
  <c r="O68" i="167"/>
  <c r="M68" i="167"/>
  <c r="K68" i="167"/>
  <c r="I68" i="167"/>
  <c r="G68" i="167"/>
  <c r="AI67" i="167"/>
  <c r="AG67" i="167"/>
  <c r="AE67" i="167"/>
  <c r="AC67" i="167"/>
  <c r="AA67" i="167"/>
  <c r="Y67" i="167"/>
  <c r="W67" i="167"/>
  <c r="U67" i="167"/>
  <c r="S67" i="167"/>
  <c r="Q67" i="167"/>
  <c r="O67" i="167"/>
  <c r="M67" i="167"/>
  <c r="K67" i="167"/>
  <c r="I67" i="167"/>
  <c r="G67" i="167"/>
  <c r="AI106" i="167"/>
  <c r="AG106" i="167"/>
  <c r="AE106" i="167"/>
  <c r="AC106" i="167"/>
  <c r="AA106" i="167"/>
  <c r="Y106" i="167"/>
  <c r="W106" i="167"/>
  <c r="U106" i="167"/>
  <c r="S106" i="167"/>
  <c r="Q106" i="167"/>
  <c r="O106" i="167"/>
  <c r="M106" i="167"/>
  <c r="K106" i="167"/>
  <c r="I106" i="167"/>
  <c r="G106" i="167"/>
  <c r="AI66" i="167"/>
  <c r="AG66" i="167"/>
  <c r="AE66" i="167"/>
  <c r="AC66" i="167"/>
  <c r="AA66" i="167"/>
  <c r="Y66" i="167"/>
  <c r="W66" i="167"/>
  <c r="U66" i="167"/>
  <c r="S66" i="167"/>
  <c r="Q66" i="167"/>
  <c r="O66" i="167"/>
  <c r="M66" i="167"/>
  <c r="K66" i="167"/>
  <c r="I66" i="167"/>
  <c r="G66" i="167"/>
  <c r="AI85" i="167"/>
  <c r="AG85" i="167"/>
  <c r="AE85" i="167"/>
  <c r="AC85" i="167"/>
  <c r="AA85" i="167"/>
  <c r="Y85" i="167"/>
  <c r="W85" i="167"/>
  <c r="U85" i="167"/>
  <c r="S85" i="167"/>
  <c r="Q85" i="167"/>
  <c r="O85" i="167"/>
  <c r="M85" i="167"/>
  <c r="K85" i="167"/>
  <c r="I85" i="167"/>
  <c r="G85" i="167"/>
  <c r="AI65" i="167"/>
  <c r="AG65" i="167"/>
  <c r="AE65" i="167"/>
  <c r="AC65" i="167"/>
  <c r="AA65" i="167"/>
  <c r="Y65" i="167"/>
  <c r="W65" i="167"/>
  <c r="U65" i="167"/>
  <c r="S65" i="167"/>
  <c r="Q65" i="167"/>
  <c r="O65" i="167"/>
  <c r="M65" i="167"/>
  <c r="K65" i="167"/>
  <c r="I65" i="167"/>
  <c r="G65" i="167"/>
  <c r="AI98" i="167"/>
  <c r="AG98" i="167"/>
  <c r="AE98" i="167"/>
  <c r="AC98" i="167"/>
  <c r="AA98" i="167"/>
  <c r="Y98" i="167"/>
  <c r="W98" i="167"/>
  <c r="U98" i="167"/>
  <c r="S98" i="167"/>
  <c r="Q98" i="167"/>
  <c r="O98" i="167"/>
  <c r="M98" i="167"/>
  <c r="K98" i="167"/>
  <c r="I98" i="167"/>
  <c r="G98" i="167"/>
  <c r="AI84" i="167"/>
  <c r="AG84" i="167"/>
  <c r="AE84" i="167"/>
  <c r="AC84" i="167"/>
  <c r="AA84" i="167"/>
  <c r="Y84" i="167"/>
  <c r="W84" i="167"/>
  <c r="U84" i="167"/>
  <c r="S84" i="167"/>
  <c r="Q84" i="167"/>
  <c r="O84" i="167"/>
  <c r="M84" i="167"/>
  <c r="K84" i="167"/>
  <c r="I84" i="167"/>
  <c r="G84" i="167"/>
  <c r="AI83" i="167"/>
  <c r="AG83" i="167"/>
  <c r="AE83" i="167"/>
  <c r="AC83" i="167"/>
  <c r="AA83" i="167"/>
  <c r="Y83" i="167"/>
  <c r="W83" i="167"/>
  <c r="U83" i="167"/>
  <c r="S83" i="167"/>
  <c r="Q83" i="167"/>
  <c r="O83" i="167"/>
  <c r="M83" i="167"/>
  <c r="K83" i="167"/>
  <c r="I83" i="167"/>
  <c r="G83" i="167"/>
  <c r="AI64" i="167"/>
  <c r="AG64" i="167"/>
  <c r="AE64" i="167"/>
  <c r="AC64" i="167"/>
  <c r="AA64" i="167"/>
  <c r="Y64" i="167"/>
  <c r="W64" i="167"/>
  <c r="U64" i="167"/>
  <c r="S64" i="167"/>
  <c r="Q64" i="167"/>
  <c r="O64" i="167"/>
  <c r="M64" i="167"/>
  <c r="K64" i="167"/>
  <c r="I64" i="167"/>
  <c r="G64" i="167"/>
  <c r="AI117" i="167"/>
  <c r="AG117" i="167"/>
  <c r="AE117" i="167"/>
  <c r="AC117" i="167"/>
  <c r="AA117" i="167"/>
  <c r="Y117" i="167"/>
  <c r="W117" i="167"/>
  <c r="U117" i="167"/>
  <c r="S117" i="167"/>
  <c r="Q117" i="167"/>
  <c r="O117" i="167"/>
  <c r="M117" i="167"/>
  <c r="K117" i="167"/>
  <c r="I117" i="167"/>
  <c r="G117" i="167"/>
  <c r="AI116" i="167"/>
  <c r="AG116" i="167"/>
  <c r="AE116" i="167"/>
  <c r="AC116" i="167"/>
  <c r="AA116" i="167"/>
  <c r="Y116" i="167"/>
  <c r="W116" i="167"/>
  <c r="U116" i="167"/>
  <c r="S116" i="167"/>
  <c r="Q116" i="167"/>
  <c r="O116" i="167"/>
  <c r="M116" i="167"/>
  <c r="K116" i="167"/>
  <c r="I116" i="167"/>
  <c r="G116" i="167"/>
  <c r="AI43" i="167"/>
  <c r="AG43" i="167"/>
  <c r="AE43" i="167"/>
  <c r="AC43" i="167"/>
  <c r="AA43" i="167"/>
  <c r="Y43" i="167"/>
  <c r="W43" i="167"/>
  <c r="U43" i="167"/>
  <c r="S43" i="167"/>
  <c r="Q43" i="167"/>
  <c r="O43" i="167"/>
  <c r="M43" i="167"/>
  <c r="K43" i="167"/>
  <c r="I43" i="167"/>
  <c r="G43" i="167"/>
  <c r="AI105" i="167"/>
  <c r="AG105" i="167"/>
  <c r="AE105" i="167"/>
  <c r="AC105" i="167"/>
  <c r="AA105" i="167"/>
  <c r="Y105" i="167"/>
  <c r="W105" i="167"/>
  <c r="U105" i="167"/>
  <c r="S105" i="167"/>
  <c r="Q105" i="167"/>
  <c r="O105" i="167"/>
  <c r="M105" i="167"/>
  <c r="K105" i="167"/>
  <c r="I105" i="167"/>
  <c r="G105" i="167"/>
  <c r="AI42" i="167"/>
  <c r="AG42" i="167"/>
  <c r="AE42" i="167"/>
  <c r="AC42" i="167"/>
  <c r="AA42" i="167"/>
  <c r="Y42" i="167"/>
  <c r="W42" i="167"/>
  <c r="U42" i="167"/>
  <c r="S42" i="167"/>
  <c r="Q42" i="167"/>
  <c r="O42" i="167"/>
  <c r="M42" i="167"/>
  <c r="K42" i="167"/>
  <c r="I42" i="167"/>
  <c r="G42" i="167"/>
  <c r="AI11" i="167"/>
  <c r="AG11" i="167"/>
  <c r="AE11" i="167"/>
  <c r="AC11" i="167"/>
  <c r="AA11" i="167"/>
  <c r="Y11" i="167"/>
  <c r="W11" i="167"/>
  <c r="U11" i="167"/>
  <c r="S11" i="167"/>
  <c r="Q11" i="167"/>
  <c r="O11" i="167"/>
  <c r="M11" i="167"/>
  <c r="K11" i="167"/>
  <c r="I11" i="167"/>
  <c r="G11" i="167"/>
  <c r="AI41" i="167"/>
  <c r="AG41" i="167"/>
  <c r="AE41" i="167"/>
  <c r="AC41" i="167"/>
  <c r="AA41" i="167"/>
  <c r="Y41" i="167"/>
  <c r="W41" i="167"/>
  <c r="U41" i="167"/>
  <c r="S41" i="167"/>
  <c r="Q41" i="167"/>
  <c r="O41" i="167"/>
  <c r="M41" i="167"/>
  <c r="K41" i="167"/>
  <c r="I41" i="167"/>
  <c r="G41" i="167"/>
  <c r="AI97" i="167"/>
  <c r="AG97" i="167"/>
  <c r="AE97" i="167"/>
  <c r="AC97" i="167"/>
  <c r="AA97" i="167"/>
  <c r="Y97" i="167"/>
  <c r="W97" i="167"/>
  <c r="U97" i="167"/>
  <c r="S97" i="167"/>
  <c r="Q97" i="167"/>
  <c r="O97" i="167"/>
  <c r="M97" i="167"/>
  <c r="K97" i="167"/>
  <c r="I97" i="167"/>
  <c r="G97" i="167"/>
  <c r="AI104" i="167"/>
  <c r="AG104" i="167"/>
  <c r="AE104" i="167"/>
  <c r="AC104" i="167"/>
  <c r="AA104" i="167"/>
  <c r="Y104" i="167"/>
  <c r="W104" i="167"/>
  <c r="U104" i="167"/>
  <c r="AJ104" i="167" s="1"/>
  <c r="S104" i="167"/>
  <c r="Q104" i="167"/>
  <c r="O104" i="167"/>
  <c r="M104" i="167"/>
  <c r="K104" i="167"/>
  <c r="I104" i="167"/>
  <c r="G104" i="167"/>
  <c r="AI40" i="167"/>
  <c r="AG40" i="167"/>
  <c r="AE40" i="167"/>
  <c r="AC40" i="167"/>
  <c r="AA40" i="167"/>
  <c r="Y40" i="167"/>
  <c r="W40" i="167"/>
  <c r="U40" i="167"/>
  <c r="S40" i="167"/>
  <c r="Q40" i="167"/>
  <c r="O40" i="167"/>
  <c r="M40" i="167"/>
  <c r="K40" i="167"/>
  <c r="I40" i="167"/>
  <c r="G40" i="167"/>
  <c r="AI96" i="167"/>
  <c r="AG96" i="167"/>
  <c r="AE96" i="167"/>
  <c r="AC96" i="167"/>
  <c r="AA96" i="167"/>
  <c r="Y96" i="167"/>
  <c r="W96" i="167"/>
  <c r="U96" i="167"/>
  <c r="S96" i="167"/>
  <c r="Q96" i="167"/>
  <c r="O96" i="167"/>
  <c r="M96" i="167"/>
  <c r="K96" i="167"/>
  <c r="I96" i="167"/>
  <c r="G96" i="167"/>
  <c r="AI17" i="167"/>
  <c r="AG17" i="167"/>
  <c r="AE17" i="167"/>
  <c r="AC17" i="167"/>
  <c r="AA17" i="167"/>
  <c r="Y17" i="167"/>
  <c r="W17" i="167"/>
  <c r="U17" i="167"/>
  <c r="S17" i="167"/>
  <c r="Q17" i="167"/>
  <c r="O17" i="167"/>
  <c r="M17" i="167"/>
  <c r="K17" i="167"/>
  <c r="I17" i="167"/>
  <c r="G17" i="167"/>
  <c r="AI27" i="167"/>
  <c r="AG27" i="167"/>
  <c r="AE27" i="167"/>
  <c r="AC27" i="167"/>
  <c r="AA27" i="167"/>
  <c r="Y27" i="167"/>
  <c r="W27" i="167"/>
  <c r="U27" i="167"/>
  <c r="S27" i="167"/>
  <c r="Q27" i="167"/>
  <c r="O27" i="167"/>
  <c r="M27" i="167"/>
  <c r="K27" i="167"/>
  <c r="I27" i="167"/>
  <c r="G27" i="167"/>
  <c r="AI52" i="167"/>
  <c r="AG52" i="167"/>
  <c r="AE52" i="167"/>
  <c r="AC52" i="167"/>
  <c r="AA52" i="167"/>
  <c r="Y52" i="167"/>
  <c r="W52" i="167"/>
  <c r="U52" i="167"/>
  <c r="S52" i="167"/>
  <c r="Q52" i="167"/>
  <c r="O52" i="167"/>
  <c r="M52" i="167"/>
  <c r="K52" i="167"/>
  <c r="I52" i="167"/>
  <c r="G52" i="167"/>
  <c r="AI63" i="167"/>
  <c r="AG63" i="167"/>
  <c r="AE63" i="167"/>
  <c r="AC63" i="167"/>
  <c r="AA63" i="167"/>
  <c r="Y63" i="167"/>
  <c r="W63" i="167"/>
  <c r="U63" i="167"/>
  <c r="S63" i="167"/>
  <c r="Q63" i="167"/>
  <c r="O63" i="167"/>
  <c r="M63" i="167"/>
  <c r="K63" i="167"/>
  <c r="I63" i="167"/>
  <c r="G63" i="167"/>
  <c r="AI82" i="167"/>
  <c r="AG82" i="167"/>
  <c r="AE82" i="167"/>
  <c r="AC82" i="167"/>
  <c r="AA82" i="167"/>
  <c r="Y82" i="167"/>
  <c r="W82" i="167"/>
  <c r="U82" i="167"/>
  <c r="S82" i="167"/>
  <c r="Q82" i="167"/>
  <c r="O82" i="167"/>
  <c r="M82" i="167"/>
  <c r="K82" i="167"/>
  <c r="I82" i="167"/>
  <c r="G82" i="167"/>
  <c r="AI24" i="167"/>
  <c r="AG24" i="167"/>
  <c r="AE24" i="167"/>
  <c r="AC24" i="167"/>
  <c r="AA24" i="167"/>
  <c r="Y24" i="167"/>
  <c r="W24" i="167"/>
  <c r="U24" i="167"/>
  <c r="S24" i="167"/>
  <c r="Q24" i="167"/>
  <c r="O24" i="167"/>
  <c r="M24" i="167"/>
  <c r="K24" i="167"/>
  <c r="I24" i="167"/>
  <c r="G24" i="167"/>
  <c r="AI126" i="167"/>
  <c r="AG126" i="167"/>
  <c r="AE126" i="167"/>
  <c r="AC126" i="167"/>
  <c r="AA126" i="167"/>
  <c r="Y126" i="167"/>
  <c r="W126" i="167"/>
  <c r="U126" i="167"/>
  <c r="S126" i="167"/>
  <c r="Q126" i="167"/>
  <c r="O126" i="167"/>
  <c r="M126" i="167"/>
  <c r="K126" i="167"/>
  <c r="I126" i="167"/>
  <c r="G126" i="167"/>
  <c r="AI62" i="167"/>
  <c r="AG62" i="167"/>
  <c r="AE62" i="167"/>
  <c r="AC62" i="167"/>
  <c r="AA62" i="167"/>
  <c r="Y62" i="167"/>
  <c r="W62" i="167"/>
  <c r="U62" i="167"/>
  <c r="S62" i="167"/>
  <c r="Q62" i="167"/>
  <c r="O62" i="167"/>
  <c r="M62" i="167"/>
  <c r="K62" i="167"/>
  <c r="I62" i="167"/>
  <c r="G62" i="167"/>
  <c r="AI39" i="167"/>
  <c r="AG39" i="167"/>
  <c r="AE39" i="167"/>
  <c r="AC39" i="167"/>
  <c r="AA39" i="167"/>
  <c r="Y39" i="167"/>
  <c r="W39" i="167"/>
  <c r="U39" i="167"/>
  <c r="S39" i="167"/>
  <c r="Q39" i="167"/>
  <c r="O39" i="167"/>
  <c r="M39" i="167"/>
  <c r="K39" i="167"/>
  <c r="I39" i="167"/>
  <c r="G39" i="167"/>
  <c r="AI26" i="167"/>
  <c r="AG26" i="167"/>
  <c r="AE26" i="167"/>
  <c r="AC26" i="167"/>
  <c r="AA26" i="167"/>
  <c r="Y26" i="167"/>
  <c r="W26" i="167"/>
  <c r="U26" i="167"/>
  <c r="S26" i="167"/>
  <c r="Q26" i="167"/>
  <c r="O26" i="167"/>
  <c r="M26" i="167"/>
  <c r="AJ26" i="167" s="1"/>
  <c r="K26" i="167"/>
  <c r="I26" i="167"/>
  <c r="G26" i="167"/>
  <c r="AI38" i="167"/>
  <c r="AG38" i="167"/>
  <c r="AE38" i="167"/>
  <c r="AC38" i="167"/>
  <c r="AA38" i="167"/>
  <c r="Y38" i="167"/>
  <c r="W38" i="167"/>
  <c r="U38" i="167"/>
  <c r="S38" i="167"/>
  <c r="Q38" i="167"/>
  <c r="O38" i="167"/>
  <c r="M38" i="167"/>
  <c r="K38" i="167"/>
  <c r="I38" i="167"/>
  <c r="G38" i="167"/>
  <c r="AI51" i="167"/>
  <c r="AG51" i="167"/>
  <c r="AE51" i="167"/>
  <c r="AC51" i="167"/>
  <c r="AA51" i="167"/>
  <c r="Y51" i="167"/>
  <c r="W51" i="167"/>
  <c r="U51" i="167"/>
  <c r="S51" i="167"/>
  <c r="Q51" i="167"/>
  <c r="O51" i="167"/>
  <c r="M51" i="167"/>
  <c r="K51" i="167"/>
  <c r="I51" i="167"/>
  <c r="G51" i="167"/>
  <c r="AI8" i="167"/>
  <c r="AG8" i="167"/>
  <c r="AE8" i="167"/>
  <c r="AC8" i="167"/>
  <c r="AA8" i="167"/>
  <c r="Y8" i="167"/>
  <c r="W8" i="167"/>
  <c r="U8" i="167"/>
  <c r="S8" i="167"/>
  <c r="Q8" i="167"/>
  <c r="O8" i="167"/>
  <c r="M8" i="167"/>
  <c r="K8" i="167"/>
  <c r="I8" i="167"/>
  <c r="G8" i="167"/>
  <c r="AI50" i="167"/>
  <c r="AG50" i="167"/>
  <c r="AE50" i="167"/>
  <c r="AC50" i="167"/>
  <c r="AA50" i="167"/>
  <c r="Y50" i="167"/>
  <c r="W50" i="167"/>
  <c r="U50" i="167"/>
  <c r="S50" i="167"/>
  <c r="Q50" i="167"/>
  <c r="O50" i="167"/>
  <c r="M50" i="167"/>
  <c r="K50" i="167"/>
  <c r="I50" i="167"/>
  <c r="G50" i="167"/>
  <c r="AI37" i="167"/>
  <c r="AG37" i="167"/>
  <c r="AE37" i="167"/>
  <c r="AC37" i="167"/>
  <c r="AA37" i="167"/>
  <c r="Y37" i="167"/>
  <c r="W37" i="167"/>
  <c r="U37" i="167"/>
  <c r="S37" i="167"/>
  <c r="Q37" i="167"/>
  <c r="O37" i="167"/>
  <c r="M37" i="167"/>
  <c r="K37" i="167"/>
  <c r="I37" i="167"/>
  <c r="G37" i="167"/>
  <c r="AI95" i="167"/>
  <c r="AG95" i="167"/>
  <c r="AE95" i="167"/>
  <c r="AC95" i="167"/>
  <c r="AA95" i="167"/>
  <c r="Y95" i="167"/>
  <c r="W95" i="167"/>
  <c r="U95" i="167"/>
  <c r="S95" i="167"/>
  <c r="Q95" i="167"/>
  <c r="O95" i="167"/>
  <c r="M95" i="167"/>
  <c r="K95" i="167"/>
  <c r="I95" i="167"/>
  <c r="G95" i="167"/>
  <c r="AI103" i="167"/>
  <c r="AG103" i="167"/>
  <c r="AE103" i="167"/>
  <c r="AC103" i="167"/>
  <c r="AA103" i="167"/>
  <c r="Y103" i="167"/>
  <c r="W103" i="167"/>
  <c r="U103" i="167"/>
  <c r="S103" i="167"/>
  <c r="Q103" i="167"/>
  <c r="O103" i="167"/>
  <c r="M103" i="167"/>
  <c r="K103" i="167"/>
  <c r="I103" i="167"/>
  <c r="G103" i="167"/>
  <c r="AI49" i="167"/>
  <c r="AG49" i="167"/>
  <c r="AE49" i="167"/>
  <c r="AC49" i="167"/>
  <c r="AA49" i="167"/>
  <c r="Y49" i="167"/>
  <c r="W49" i="167"/>
  <c r="U49" i="167"/>
  <c r="S49" i="167"/>
  <c r="Q49" i="167"/>
  <c r="O49" i="167"/>
  <c r="M49" i="167"/>
  <c r="AJ49" i="167" s="1"/>
  <c r="K49" i="167"/>
  <c r="I49" i="167"/>
  <c r="G49" i="167"/>
  <c r="AI81" i="167"/>
  <c r="AG81" i="167"/>
  <c r="AE81" i="167"/>
  <c r="AC81" i="167"/>
  <c r="AA81" i="167"/>
  <c r="Y81" i="167"/>
  <c r="W81" i="167"/>
  <c r="U81" i="167"/>
  <c r="S81" i="167"/>
  <c r="Q81" i="167"/>
  <c r="O81" i="167"/>
  <c r="M81" i="167"/>
  <c r="K81" i="167"/>
  <c r="I81" i="167"/>
  <c r="G81" i="167"/>
  <c r="AI61" i="167"/>
  <c r="AG61" i="167"/>
  <c r="AE61" i="167"/>
  <c r="AC61" i="167"/>
  <c r="AA61" i="167"/>
  <c r="Y61" i="167"/>
  <c r="W61" i="167"/>
  <c r="U61" i="167"/>
  <c r="S61" i="167"/>
  <c r="Q61" i="167"/>
  <c r="O61" i="167"/>
  <c r="M61" i="167"/>
  <c r="K61" i="167"/>
  <c r="I61" i="167"/>
  <c r="G61" i="167"/>
  <c r="AI23" i="167"/>
  <c r="AG23" i="167"/>
  <c r="AE23" i="167"/>
  <c r="AC23" i="167"/>
  <c r="AA23" i="167"/>
  <c r="Y23" i="167"/>
  <c r="W23" i="167"/>
  <c r="U23" i="167"/>
  <c r="S23" i="167"/>
  <c r="Q23" i="167"/>
  <c r="O23" i="167"/>
  <c r="M23" i="167"/>
  <c r="K23" i="167"/>
  <c r="I23" i="167"/>
  <c r="G23" i="167"/>
  <c r="AI25" i="167"/>
  <c r="AG25" i="167"/>
  <c r="AE25" i="167"/>
  <c r="AC25" i="167"/>
  <c r="AA25" i="167"/>
  <c r="Y25" i="167"/>
  <c r="W25" i="167"/>
  <c r="U25" i="167"/>
  <c r="S25" i="167"/>
  <c r="Q25" i="167"/>
  <c r="O25" i="167"/>
  <c r="M25" i="167"/>
  <c r="K25" i="167"/>
  <c r="I25" i="167"/>
  <c r="G25" i="167"/>
  <c r="AI36" i="167"/>
  <c r="AG36" i="167"/>
  <c r="AE36" i="167"/>
  <c r="AC36" i="167"/>
  <c r="AA36" i="167"/>
  <c r="Y36" i="167"/>
  <c r="W36" i="167"/>
  <c r="U36" i="167"/>
  <c r="S36" i="167"/>
  <c r="Q36" i="167"/>
  <c r="O36" i="167"/>
  <c r="M36" i="167"/>
  <c r="K36" i="167"/>
  <c r="I36" i="167"/>
  <c r="G36" i="167"/>
  <c r="AI16" i="167"/>
  <c r="AG16" i="167"/>
  <c r="AE16" i="167"/>
  <c r="AC16" i="167"/>
  <c r="AA16" i="167"/>
  <c r="Y16" i="167"/>
  <c r="W16" i="167"/>
  <c r="U16" i="167"/>
  <c r="S16" i="167"/>
  <c r="Q16" i="167"/>
  <c r="O16" i="167"/>
  <c r="M16" i="167"/>
  <c r="K16" i="167"/>
  <c r="I16" i="167"/>
  <c r="G16" i="167"/>
  <c r="AI15" i="167"/>
  <c r="AG15" i="167"/>
  <c r="AE15" i="167"/>
  <c r="AC15" i="167"/>
  <c r="AA15" i="167"/>
  <c r="Y15" i="167"/>
  <c r="W15" i="167"/>
  <c r="U15" i="167"/>
  <c r="S15" i="167"/>
  <c r="Q15" i="167"/>
  <c r="O15" i="167"/>
  <c r="M15" i="167"/>
  <c r="K15" i="167"/>
  <c r="I15" i="167"/>
  <c r="G15" i="167"/>
  <c r="AI35" i="167"/>
  <c r="AG35" i="167"/>
  <c r="AE35" i="167"/>
  <c r="AC35" i="167"/>
  <c r="AA35" i="167"/>
  <c r="Y35" i="167"/>
  <c r="W35" i="167"/>
  <c r="U35" i="167"/>
  <c r="S35" i="167"/>
  <c r="Q35" i="167"/>
  <c r="O35" i="167"/>
  <c r="M35" i="167"/>
  <c r="AJ35" i="167" s="1"/>
  <c r="K35" i="167"/>
  <c r="I35" i="167"/>
  <c r="G35" i="167"/>
  <c r="AI7" i="167"/>
  <c r="AG7" i="167"/>
  <c r="AE7" i="167"/>
  <c r="AC7" i="167"/>
  <c r="AA7" i="167"/>
  <c r="Y7" i="167"/>
  <c r="W7" i="167"/>
  <c r="U7" i="167"/>
  <c r="S7" i="167"/>
  <c r="Q7" i="167"/>
  <c r="O7" i="167"/>
  <c r="M7" i="167"/>
  <c r="K7" i="167"/>
  <c r="I7" i="167"/>
  <c r="G7" i="167"/>
  <c r="AI10" i="167"/>
  <c r="AG10" i="167"/>
  <c r="AE10" i="167"/>
  <c r="AC10" i="167"/>
  <c r="AA10" i="167"/>
  <c r="Y10" i="167"/>
  <c r="W10" i="167"/>
  <c r="U10" i="167"/>
  <c r="S10" i="167"/>
  <c r="Q10" i="167"/>
  <c r="O10" i="167"/>
  <c r="M10" i="167"/>
  <c r="K10" i="167"/>
  <c r="I10" i="167"/>
  <c r="G10" i="167"/>
  <c r="AI14" i="167"/>
  <c r="AG14" i="167"/>
  <c r="AE14" i="167"/>
  <c r="AC14" i="167"/>
  <c r="AA14" i="167"/>
  <c r="Y14" i="167"/>
  <c r="W14" i="167"/>
  <c r="U14" i="167"/>
  <c r="S14" i="167"/>
  <c r="Q14" i="167"/>
  <c r="O14" i="167"/>
  <c r="M14" i="167"/>
  <c r="K14" i="167"/>
  <c r="I14" i="167"/>
  <c r="G14" i="167"/>
  <c r="AI80" i="167"/>
  <c r="AG80" i="167"/>
  <c r="AE80" i="167"/>
  <c r="AC80" i="167"/>
  <c r="AA80" i="167"/>
  <c r="Y80" i="167"/>
  <c r="W80" i="167"/>
  <c r="U80" i="167"/>
  <c r="S80" i="167"/>
  <c r="Q80" i="167"/>
  <c r="O80" i="167"/>
  <c r="M80" i="167"/>
  <c r="K80" i="167"/>
  <c r="I80" i="167"/>
  <c r="G80" i="167"/>
  <c r="AI55" i="167"/>
  <c r="AG55" i="167"/>
  <c r="AE55" i="167"/>
  <c r="AC55" i="167"/>
  <c r="AA55" i="167"/>
  <c r="Y55" i="167"/>
  <c r="W55" i="167"/>
  <c r="U55" i="167"/>
  <c r="S55" i="167"/>
  <c r="Q55" i="167"/>
  <c r="O55" i="167"/>
  <c r="M55" i="167"/>
  <c r="K55" i="167"/>
  <c r="I55" i="167"/>
  <c r="G55" i="167"/>
  <c r="AI94" i="167"/>
  <c r="AG94" i="167"/>
  <c r="AE94" i="167"/>
  <c r="AC94" i="167"/>
  <c r="AA94" i="167"/>
  <c r="Y94" i="167"/>
  <c r="W94" i="167"/>
  <c r="U94" i="167"/>
  <c r="S94" i="167"/>
  <c r="Q94" i="167"/>
  <c r="O94" i="167"/>
  <c r="M94" i="167"/>
  <c r="K94" i="167"/>
  <c r="I94" i="167"/>
  <c r="G94" i="167"/>
  <c r="AI13" i="167"/>
  <c r="AG13" i="167"/>
  <c r="AE13" i="167"/>
  <c r="AC13" i="167"/>
  <c r="AA13" i="167"/>
  <c r="Y13" i="167"/>
  <c r="W13" i="167"/>
  <c r="U13" i="167"/>
  <c r="S13" i="167"/>
  <c r="Q13" i="167"/>
  <c r="O13" i="167"/>
  <c r="M13" i="167"/>
  <c r="K13" i="167"/>
  <c r="I13" i="167"/>
  <c r="G13" i="167"/>
  <c r="AI22" i="167"/>
  <c r="AG22" i="167"/>
  <c r="AE22" i="167"/>
  <c r="AC22" i="167"/>
  <c r="AA22" i="167"/>
  <c r="Y22" i="167"/>
  <c r="W22" i="167"/>
  <c r="U22" i="167"/>
  <c r="S22" i="167"/>
  <c r="Q22" i="167"/>
  <c r="O22" i="167"/>
  <c r="M22" i="167"/>
  <c r="AJ22" i="167" s="1"/>
  <c r="K22" i="167"/>
  <c r="I22" i="167"/>
  <c r="G22" i="167"/>
  <c r="AI34" i="167"/>
  <c r="AG34" i="167"/>
  <c r="AE34" i="167"/>
  <c r="AC34" i="167"/>
  <c r="AA34" i="167"/>
  <c r="Y34" i="167"/>
  <c r="W34" i="167"/>
  <c r="U34" i="167"/>
  <c r="S34" i="167"/>
  <c r="Q34" i="167"/>
  <c r="O34" i="167"/>
  <c r="M34" i="167"/>
  <c r="K34" i="167"/>
  <c r="I34" i="167"/>
  <c r="G34" i="167"/>
  <c r="AI21" i="167"/>
  <c r="AG21" i="167"/>
  <c r="AE21" i="167"/>
  <c r="AC21" i="167"/>
  <c r="AA21" i="167"/>
  <c r="Y21" i="167"/>
  <c r="W21" i="167"/>
  <c r="U21" i="167"/>
  <c r="S21" i="167"/>
  <c r="Q21" i="167"/>
  <c r="O21" i="167"/>
  <c r="M21" i="167"/>
  <c r="K21" i="167"/>
  <c r="I21" i="167"/>
  <c r="G21" i="167"/>
  <c r="AI20" i="167"/>
  <c r="AG20" i="167"/>
  <c r="AE20" i="167"/>
  <c r="AC20" i="167"/>
  <c r="AA20" i="167"/>
  <c r="Y20" i="167"/>
  <c r="W20" i="167"/>
  <c r="U20" i="167"/>
  <c r="S20" i="167"/>
  <c r="Q20" i="167"/>
  <c r="O20" i="167"/>
  <c r="M20" i="167"/>
  <c r="K20" i="167"/>
  <c r="I20" i="167"/>
  <c r="G20" i="167"/>
  <c r="AI33" i="167"/>
  <c r="AG33" i="167"/>
  <c r="AE33" i="167"/>
  <c r="AC33" i="167"/>
  <c r="AA33" i="167"/>
  <c r="Y33" i="167"/>
  <c r="W33" i="167"/>
  <c r="U33" i="167"/>
  <c r="S33" i="167"/>
  <c r="Q33" i="167"/>
  <c r="O33" i="167"/>
  <c r="M33" i="167"/>
  <c r="K33" i="167"/>
  <c r="I33" i="167"/>
  <c r="G33" i="167"/>
  <c r="AI32" i="167"/>
  <c r="AG32" i="167"/>
  <c r="AE32" i="167"/>
  <c r="AC32" i="167"/>
  <c r="AA32" i="167"/>
  <c r="Y32" i="167"/>
  <c r="W32" i="167"/>
  <c r="U32" i="167"/>
  <c r="S32" i="167"/>
  <c r="Q32" i="167"/>
  <c r="O32" i="167"/>
  <c r="M32" i="167"/>
  <c r="K32" i="167"/>
  <c r="I32" i="167"/>
  <c r="G32" i="167"/>
  <c r="AI31" i="167"/>
  <c r="AG31" i="167"/>
  <c r="AE31" i="167"/>
  <c r="AC31" i="167"/>
  <c r="AA31" i="167"/>
  <c r="Y31" i="167"/>
  <c r="W31" i="167"/>
  <c r="U31" i="167"/>
  <c r="S31" i="167"/>
  <c r="Q31" i="167"/>
  <c r="O31" i="167"/>
  <c r="M31" i="167"/>
  <c r="K31" i="167"/>
  <c r="I31" i="167"/>
  <c r="G31" i="167"/>
  <c r="AI12" i="167"/>
  <c r="AG12" i="167"/>
  <c r="AE12" i="167"/>
  <c r="AC12" i="167"/>
  <c r="AA12" i="167"/>
  <c r="Y12" i="167"/>
  <c r="W12" i="167"/>
  <c r="U12" i="167"/>
  <c r="S12" i="167"/>
  <c r="Q12" i="167"/>
  <c r="O12" i="167"/>
  <c r="M12" i="167"/>
  <c r="K12" i="167"/>
  <c r="I12" i="167"/>
  <c r="G12" i="167"/>
  <c r="AI6" i="167"/>
  <c r="AG6" i="167"/>
  <c r="AE6" i="167"/>
  <c r="AC6" i="167"/>
  <c r="AA6" i="167"/>
  <c r="Y6" i="167"/>
  <c r="W6" i="167"/>
  <c r="U6" i="167"/>
  <c r="S6" i="167"/>
  <c r="Q6" i="167"/>
  <c r="O6" i="167"/>
  <c r="M6" i="167"/>
  <c r="AJ6" i="167" s="1"/>
  <c r="K6" i="167"/>
  <c r="I6" i="167"/>
  <c r="G6" i="167"/>
  <c r="AI30" i="167"/>
  <c r="AG30" i="167"/>
  <c r="AE30" i="167"/>
  <c r="AC30" i="167"/>
  <c r="AA30" i="167"/>
  <c r="Y30" i="167"/>
  <c r="W30" i="167"/>
  <c r="U30" i="167"/>
  <c r="S30" i="167"/>
  <c r="Q30" i="167"/>
  <c r="O30" i="167"/>
  <c r="M30" i="167"/>
  <c r="K30" i="167"/>
  <c r="I30" i="167"/>
  <c r="G30" i="167"/>
  <c r="AI29" i="167"/>
  <c r="AG29" i="167"/>
  <c r="AE29" i="167"/>
  <c r="AC29" i="167"/>
  <c r="AA29" i="167"/>
  <c r="Y29" i="167"/>
  <c r="W29" i="167"/>
  <c r="U29" i="167"/>
  <c r="S29" i="167"/>
  <c r="Q29" i="167"/>
  <c r="O29" i="167"/>
  <c r="M29" i="167"/>
  <c r="K29" i="167"/>
  <c r="I29" i="167"/>
  <c r="G29" i="167"/>
  <c r="AI5" i="167"/>
  <c r="AG5" i="167"/>
  <c r="AE5" i="167"/>
  <c r="AC5" i="167"/>
  <c r="AA5" i="167"/>
  <c r="Y5" i="167"/>
  <c r="W5" i="167"/>
  <c r="U5" i="167"/>
  <c r="S5" i="167"/>
  <c r="Q5" i="167"/>
  <c r="O5" i="167"/>
  <c r="M5" i="167"/>
  <c r="K5" i="167"/>
  <c r="I5" i="167"/>
  <c r="G5" i="167"/>
  <c r="AI140" i="166"/>
  <c r="AG140" i="166"/>
  <c r="AE140" i="166"/>
  <c r="AC140" i="166"/>
  <c r="AA140" i="166"/>
  <c r="Y140" i="166"/>
  <c r="W140" i="166"/>
  <c r="U140" i="166"/>
  <c r="S140" i="166"/>
  <c r="Q140" i="166"/>
  <c r="O140" i="166"/>
  <c r="M140" i="166"/>
  <c r="K140" i="166"/>
  <c r="I140" i="166"/>
  <c r="G140" i="166"/>
  <c r="AI139" i="166"/>
  <c r="AG139" i="166"/>
  <c r="AE139" i="166"/>
  <c r="AC139" i="166"/>
  <c r="AA139" i="166"/>
  <c r="Y139" i="166"/>
  <c r="W139" i="166"/>
  <c r="U139" i="166"/>
  <c r="S139" i="166"/>
  <c r="Q139" i="166"/>
  <c r="O139" i="166"/>
  <c r="M139" i="166"/>
  <c r="K139" i="166"/>
  <c r="I139" i="166"/>
  <c r="G139" i="166"/>
  <c r="AI138" i="166"/>
  <c r="AG138" i="166"/>
  <c r="AE138" i="166"/>
  <c r="AC138" i="166"/>
  <c r="AA138" i="166"/>
  <c r="Y138" i="166"/>
  <c r="W138" i="166"/>
  <c r="U138" i="166"/>
  <c r="S138" i="166"/>
  <c r="Q138" i="166"/>
  <c r="O138" i="166"/>
  <c r="M138" i="166"/>
  <c r="K138" i="166"/>
  <c r="I138" i="166"/>
  <c r="G138" i="166"/>
  <c r="AJ138" i="166" s="1"/>
  <c r="AI137" i="166"/>
  <c r="AG137" i="166"/>
  <c r="AE137" i="166"/>
  <c r="AC137" i="166"/>
  <c r="AA137" i="166"/>
  <c r="Y137" i="166"/>
  <c r="W137" i="166"/>
  <c r="U137" i="166"/>
  <c r="S137" i="166"/>
  <c r="Q137" i="166"/>
  <c r="O137" i="166"/>
  <c r="M137" i="166"/>
  <c r="K137" i="166"/>
  <c r="I137" i="166"/>
  <c r="G137" i="166"/>
  <c r="AI136" i="166"/>
  <c r="AG136" i="166"/>
  <c r="AE136" i="166"/>
  <c r="AC136" i="166"/>
  <c r="AA136" i="166"/>
  <c r="Y136" i="166"/>
  <c r="W136" i="166"/>
  <c r="U136" i="166"/>
  <c r="S136" i="166"/>
  <c r="Q136" i="166"/>
  <c r="O136" i="166"/>
  <c r="M136" i="166"/>
  <c r="K136" i="166"/>
  <c r="I136" i="166"/>
  <c r="G136" i="166"/>
  <c r="AI135" i="166"/>
  <c r="AG135" i="166"/>
  <c r="AE135" i="166"/>
  <c r="AC135" i="166"/>
  <c r="AA135" i="166"/>
  <c r="Y135" i="166"/>
  <c r="W135" i="166"/>
  <c r="U135" i="166"/>
  <c r="S135" i="166"/>
  <c r="Q135" i="166"/>
  <c r="O135" i="166"/>
  <c r="M135" i="166"/>
  <c r="K135" i="166"/>
  <c r="I135" i="166"/>
  <c r="G135" i="166"/>
  <c r="AI108" i="166"/>
  <c r="AG108" i="166"/>
  <c r="AE108" i="166"/>
  <c r="AC108" i="166"/>
  <c r="AA108" i="166"/>
  <c r="Y108" i="166"/>
  <c r="W108" i="166"/>
  <c r="U108" i="166"/>
  <c r="S108" i="166"/>
  <c r="Q108" i="166"/>
  <c r="O108" i="166"/>
  <c r="M108" i="166"/>
  <c r="K108" i="166"/>
  <c r="I108" i="166"/>
  <c r="G108" i="166"/>
  <c r="AI134" i="166"/>
  <c r="AG134" i="166"/>
  <c r="AE134" i="166"/>
  <c r="AC134" i="166"/>
  <c r="AA134" i="166"/>
  <c r="Y134" i="166"/>
  <c r="W134" i="166"/>
  <c r="U134" i="166"/>
  <c r="S134" i="166"/>
  <c r="Q134" i="166"/>
  <c r="O134" i="166"/>
  <c r="M134" i="166"/>
  <c r="K134" i="166"/>
  <c r="I134" i="166"/>
  <c r="G134" i="166"/>
  <c r="AI43" i="166"/>
  <c r="AG43" i="166"/>
  <c r="AE43" i="166"/>
  <c r="AC43" i="166"/>
  <c r="AA43" i="166"/>
  <c r="Y43" i="166"/>
  <c r="W43" i="166"/>
  <c r="U43" i="166"/>
  <c r="S43" i="166"/>
  <c r="Q43" i="166"/>
  <c r="O43" i="166"/>
  <c r="M43" i="166"/>
  <c r="K43" i="166"/>
  <c r="I43" i="166"/>
  <c r="G43" i="166"/>
  <c r="AI110" i="166"/>
  <c r="AG110" i="166"/>
  <c r="AE110" i="166"/>
  <c r="AC110" i="166"/>
  <c r="AA110" i="166"/>
  <c r="Y110" i="166"/>
  <c r="W110" i="166"/>
  <c r="U110" i="166"/>
  <c r="S110" i="166"/>
  <c r="Q110" i="166"/>
  <c r="O110" i="166"/>
  <c r="M110" i="166"/>
  <c r="K110" i="166"/>
  <c r="I110" i="166"/>
  <c r="G110" i="166"/>
  <c r="AI113" i="166"/>
  <c r="AG113" i="166"/>
  <c r="AE113" i="166"/>
  <c r="AC113" i="166"/>
  <c r="AA113" i="166"/>
  <c r="Y113" i="166"/>
  <c r="W113" i="166"/>
  <c r="U113" i="166"/>
  <c r="S113" i="166"/>
  <c r="Q113" i="166"/>
  <c r="O113" i="166"/>
  <c r="M113" i="166"/>
  <c r="K113" i="166"/>
  <c r="I113" i="166"/>
  <c r="G113" i="166"/>
  <c r="AJ113" i="166" s="1"/>
  <c r="AI114" i="166"/>
  <c r="AG114" i="166"/>
  <c r="AE114" i="166"/>
  <c r="AC114" i="166"/>
  <c r="AA114" i="166"/>
  <c r="Y114" i="166"/>
  <c r="W114" i="166"/>
  <c r="U114" i="166"/>
  <c r="S114" i="166"/>
  <c r="Q114" i="166"/>
  <c r="O114" i="166"/>
  <c r="M114" i="166"/>
  <c r="K114" i="166"/>
  <c r="I114" i="166"/>
  <c r="G114" i="166"/>
  <c r="AI120" i="166"/>
  <c r="AG120" i="166"/>
  <c r="AE120" i="166"/>
  <c r="AC120" i="166"/>
  <c r="AA120" i="166"/>
  <c r="Y120" i="166"/>
  <c r="W120" i="166"/>
  <c r="U120" i="166"/>
  <c r="S120" i="166"/>
  <c r="Q120" i="166"/>
  <c r="O120" i="166"/>
  <c r="M120" i="166"/>
  <c r="K120" i="166"/>
  <c r="I120" i="166"/>
  <c r="G120" i="166"/>
  <c r="AI81" i="166"/>
  <c r="AG81" i="166"/>
  <c r="AE81" i="166"/>
  <c r="AC81" i="166"/>
  <c r="AA81" i="166"/>
  <c r="Y81" i="166"/>
  <c r="W81" i="166"/>
  <c r="U81" i="166"/>
  <c r="S81" i="166"/>
  <c r="Q81" i="166"/>
  <c r="O81" i="166"/>
  <c r="M81" i="166"/>
  <c r="K81" i="166"/>
  <c r="I81" i="166"/>
  <c r="G81" i="166"/>
  <c r="AI79" i="166"/>
  <c r="AG79" i="166"/>
  <c r="AE79" i="166"/>
  <c r="AC79" i="166"/>
  <c r="AA79" i="166"/>
  <c r="Y79" i="166"/>
  <c r="W79" i="166"/>
  <c r="U79" i="166"/>
  <c r="S79" i="166"/>
  <c r="Q79" i="166"/>
  <c r="O79" i="166"/>
  <c r="M79" i="166"/>
  <c r="K79" i="166"/>
  <c r="I79" i="166"/>
  <c r="G79" i="166"/>
  <c r="AI86" i="166"/>
  <c r="AG86" i="166"/>
  <c r="AE86" i="166"/>
  <c r="AC86" i="166"/>
  <c r="AA86" i="166"/>
  <c r="Y86" i="166"/>
  <c r="W86" i="166"/>
  <c r="U86" i="166"/>
  <c r="S86" i="166"/>
  <c r="Q86" i="166"/>
  <c r="O86" i="166"/>
  <c r="M86" i="166"/>
  <c r="K86" i="166"/>
  <c r="I86" i="166"/>
  <c r="G86" i="166"/>
  <c r="AI48" i="166"/>
  <c r="AG48" i="166"/>
  <c r="AE48" i="166"/>
  <c r="AC48" i="166"/>
  <c r="AA48" i="166"/>
  <c r="Y48" i="166"/>
  <c r="W48" i="166"/>
  <c r="U48" i="166"/>
  <c r="S48" i="166"/>
  <c r="Q48" i="166"/>
  <c r="O48" i="166"/>
  <c r="M48" i="166"/>
  <c r="K48" i="166"/>
  <c r="I48" i="166"/>
  <c r="G48" i="166"/>
  <c r="AI84" i="166"/>
  <c r="AG84" i="166"/>
  <c r="AE84" i="166"/>
  <c r="AC84" i="166"/>
  <c r="AA84" i="166"/>
  <c r="Y84" i="166"/>
  <c r="W84" i="166"/>
  <c r="U84" i="166"/>
  <c r="S84" i="166"/>
  <c r="Q84" i="166"/>
  <c r="O84" i="166"/>
  <c r="M84" i="166"/>
  <c r="K84" i="166"/>
  <c r="I84" i="166"/>
  <c r="G84" i="166"/>
  <c r="AI133" i="166"/>
  <c r="AG133" i="166"/>
  <c r="AE133" i="166"/>
  <c r="AC133" i="166"/>
  <c r="AA133" i="166"/>
  <c r="Y133" i="166"/>
  <c r="W133" i="166"/>
  <c r="U133" i="166"/>
  <c r="S133" i="166"/>
  <c r="Q133" i="166"/>
  <c r="O133" i="166"/>
  <c r="M133" i="166"/>
  <c r="K133" i="166"/>
  <c r="I133" i="166"/>
  <c r="G133" i="166"/>
  <c r="AJ133" i="166" s="1"/>
  <c r="AI57" i="166"/>
  <c r="AG57" i="166"/>
  <c r="AE57" i="166"/>
  <c r="AC57" i="166"/>
  <c r="AA57" i="166"/>
  <c r="Y57" i="166"/>
  <c r="W57" i="166"/>
  <c r="U57" i="166"/>
  <c r="S57" i="166"/>
  <c r="Q57" i="166"/>
  <c r="O57" i="166"/>
  <c r="M57" i="166"/>
  <c r="K57" i="166"/>
  <c r="I57" i="166"/>
  <c r="G57" i="166"/>
  <c r="AI132" i="166"/>
  <c r="AG132" i="166"/>
  <c r="AE132" i="166"/>
  <c r="AC132" i="166"/>
  <c r="AA132" i="166"/>
  <c r="Y132" i="166"/>
  <c r="W132" i="166"/>
  <c r="U132" i="166"/>
  <c r="S132" i="166"/>
  <c r="Q132" i="166"/>
  <c r="O132" i="166"/>
  <c r="M132" i="166"/>
  <c r="K132" i="166"/>
  <c r="I132" i="166"/>
  <c r="G132" i="166"/>
  <c r="AI109" i="166"/>
  <c r="AG109" i="166"/>
  <c r="AE109" i="166"/>
  <c r="AC109" i="166"/>
  <c r="AA109" i="166"/>
  <c r="Y109" i="166"/>
  <c r="W109" i="166"/>
  <c r="U109" i="166"/>
  <c r="S109" i="166"/>
  <c r="Q109" i="166"/>
  <c r="O109" i="166"/>
  <c r="M109" i="166"/>
  <c r="K109" i="166"/>
  <c r="I109" i="166"/>
  <c r="G109" i="166"/>
  <c r="AI131" i="166"/>
  <c r="AG131" i="166"/>
  <c r="AE131" i="166"/>
  <c r="AC131" i="166"/>
  <c r="AA131" i="166"/>
  <c r="Y131" i="166"/>
  <c r="W131" i="166"/>
  <c r="U131" i="166"/>
  <c r="S131" i="166"/>
  <c r="Q131" i="166"/>
  <c r="O131" i="166"/>
  <c r="M131" i="166"/>
  <c r="K131" i="166"/>
  <c r="I131" i="166"/>
  <c r="G131" i="166"/>
  <c r="AI116" i="166"/>
  <c r="AG116" i="166"/>
  <c r="AE116" i="166"/>
  <c r="AC116" i="166"/>
  <c r="AA116" i="166"/>
  <c r="Y116" i="166"/>
  <c r="W116" i="166"/>
  <c r="U116" i="166"/>
  <c r="S116" i="166"/>
  <c r="Q116" i="166"/>
  <c r="O116" i="166"/>
  <c r="M116" i="166"/>
  <c r="K116" i="166"/>
  <c r="I116" i="166"/>
  <c r="G116" i="166"/>
  <c r="AI130" i="166"/>
  <c r="AG130" i="166"/>
  <c r="AE130" i="166"/>
  <c r="AC130" i="166"/>
  <c r="AA130" i="166"/>
  <c r="Y130" i="166"/>
  <c r="W130" i="166"/>
  <c r="U130" i="166"/>
  <c r="S130" i="166"/>
  <c r="Q130" i="166"/>
  <c r="O130" i="166"/>
  <c r="M130" i="166"/>
  <c r="K130" i="166"/>
  <c r="I130" i="166"/>
  <c r="G130" i="166"/>
  <c r="AI103" i="166"/>
  <c r="AG103" i="166"/>
  <c r="AE103" i="166"/>
  <c r="AC103" i="166"/>
  <c r="AA103" i="166"/>
  <c r="Y103" i="166"/>
  <c r="W103" i="166"/>
  <c r="U103" i="166"/>
  <c r="S103" i="166"/>
  <c r="Q103" i="166"/>
  <c r="O103" i="166"/>
  <c r="M103" i="166"/>
  <c r="K103" i="166"/>
  <c r="I103" i="166"/>
  <c r="G103" i="166"/>
  <c r="AI97" i="166"/>
  <c r="AG97" i="166"/>
  <c r="AE97" i="166"/>
  <c r="AC97" i="166"/>
  <c r="AA97" i="166"/>
  <c r="Y97" i="166"/>
  <c r="W97" i="166"/>
  <c r="U97" i="166"/>
  <c r="S97" i="166"/>
  <c r="Q97" i="166"/>
  <c r="O97" i="166"/>
  <c r="M97" i="166"/>
  <c r="K97" i="166"/>
  <c r="I97" i="166"/>
  <c r="G97" i="166"/>
  <c r="AI70" i="166"/>
  <c r="AG70" i="166"/>
  <c r="AE70" i="166"/>
  <c r="AC70" i="166"/>
  <c r="AA70" i="166"/>
  <c r="Y70" i="166"/>
  <c r="W70" i="166"/>
  <c r="U70" i="166"/>
  <c r="S70" i="166"/>
  <c r="Q70" i="166"/>
  <c r="O70" i="166"/>
  <c r="M70" i="166"/>
  <c r="K70" i="166"/>
  <c r="I70" i="166"/>
  <c r="G70" i="166"/>
  <c r="AI15" i="166"/>
  <c r="AG15" i="166"/>
  <c r="AE15" i="166"/>
  <c r="AC15" i="166"/>
  <c r="AA15" i="166"/>
  <c r="Y15" i="166"/>
  <c r="W15" i="166"/>
  <c r="U15" i="166"/>
  <c r="S15" i="166"/>
  <c r="Q15" i="166"/>
  <c r="O15" i="166"/>
  <c r="M15" i="166"/>
  <c r="K15" i="166"/>
  <c r="I15" i="166"/>
  <c r="G15" i="166"/>
  <c r="AI129" i="166"/>
  <c r="AG129" i="166"/>
  <c r="AE129" i="166"/>
  <c r="AC129" i="166"/>
  <c r="AA129" i="166"/>
  <c r="Y129" i="166"/>
  <c r="W129" i="166"/>
  <c r="U129" i="166"/>
  <c r="S129" i="166"/>
  <c r="Q129" i="166"/>
  <c r="O129" i="166"/>
  <c r="M129" i="166"/>
  <c r="K129" i="166"/>
  <c r="I129" i="166"/>
  <c r="G129" i="166"/>
  <c r="AI34" i="166"/>
  <c r="AG34" i="166"/>
  <c r="AE34" i="166"/>
  <c r="AC34" i="166"/>
  <c r="AA34" i="166"/>
  <c r="Y34" i="166"/>
  <c r="W34" i="166"/>
  <c r="U34" i="166"/>
  <c r="S34" i="166"/>
  <c r="Q34" i="166"/>
  <c r="O34" i="166"/>
  <c r="M34" i="166"/>
  <c r="K34" i="166"/>
  <c r="I34" i="166"/>
  <c r="G34" i="166"/>
  <c r="AI128" i="166"/>
  <c r="AG128" i="166"/>
  <c r="AE128" i="166"/>
  <c r="AC128" i="166"/>
  <c r="AA128" i="166"/>
  <c r="Y128" i="166"/>
  <c r="W128" i="166"/>
  <c r="U128" i="166"/>
  <c r="S128" i="166"/>
  <c r="Q128" i="166"/>
  <c r="O128" i="166"/>
  <c r="M128" i="166"/>
  <c r="K128" i="166"/>
  <c r="I128" i="166"/>
  <c r="G128" i="166"/>
  <c r="AI67" i="166"/>
  <c r="AG67" i="166"/>
  <c r="AE67" i="166"/>
  <c r="AC67" i="166"/>
  <c r="AA67" i="166"/>
  <c r="Y67" i="166"/>
  <c r="W67" i="166"/>
  <c r="U67" i="166"/>
  <c r="S67" i="166"/>
  <c r="Q67" i="166"/>
  <c r="O67" i="166"/>
  <c r="M67" i="166"/>
  <c r="K67" i="166"/>
  <c r="I67" i="166"/>
  <c r="G67" i="166"/>
  <c r="AI127" i="166"/>
  <c r="AG127" i="166"/>
  <c r="AE127" i="166"/>
  <c r="AC127" i="166"/>
  <c r="AA127" i="166"/>
  <c r="Y127" i="166"/>
  <c r="W127" i="166"/>
  <c r="U127" i="166"/>
  <c r="S127" i="166"/>
  <c r="Q127" i="166"/>
  <c r="O127" i="166"/>
  <c r="M127" i="166"/>
  <c r="K127" i="166"/>
  <c r="I127" i="166"/>
  <c r="G127" i="166"/>
  <c r="AI112" i="166"/>
  <c r="AG112" i="166"/>
  <c r="AE112" i="166"/>
  <c r="AC112" i="166"/>
  <c r="AA112" i="166"/>
  <c r="Y112" i="166"/>
  <c r="W112" i="166"/>
  <c r="U112" i="166"/>
  <c r="S112" i="166"/>
  <c r="Q112" i="166"/>
  <c r="O112" i="166"/>
  <c r="M112" i="166"/>
  <c r="K112" i="166"/>
  <c r="I112" i="166"/>
  <c r="G112" i="166"/>
  <c r="AI126" i="166"/>
  <c r="AG126" i="166"/>
  <c r="AE126" i="166"/>
  <c r="AC126" i="166"/>
  <c r="AA126" i="166"/>
  <c r="Y126" i="166"/>
  <c r="W126" i="166"/>
  <c r="U126" i="166"/>
  <c r="S126" i="166"/>
  <c r="Q126" i="166"/>
  <c r="O126" i="166"/>
  <c r="M126" i="166"/>
  <c r="K126" i="166"/>
  <c r="I126" i="166"/>
  <c r="G126" i="166"/>
  <c r="AI89" i="166"/>
  <c r="AG89" i="166"/>
  <c r="AE89" i="166"/>
  <c r="AC89" i="166"/>
  <c r="AA89" i="166"/>
  <c r="Y89" i="166"/>
  <c r="W89" i="166"/>
  <c r="U89" i="166"/>
  <c r="S89" i="166"/>
  <c r="Q89" i="166"/>
  <c r="O89" i="166"/>
  <c r="M89" i="166"/>
  <c r="K89" i="166"/>
  <c r="I89" i="166"/>
  <c r="G89" i="166"/>
  <c r="AI100" i="166"/>
  <c r="AG100" i="166"/>
  <c r="AE100" i="166"/>
  <c r="AC100" i="166"/>
  <c r="AA100" i="166"/>
  <c r="Y100" i="166"/>
  <c r="W100" i="166"/>
  <c r="U100" i="166"/>
  <c r="S100" i="166"/>
  <c r="Q100" i="166"/>
  <c r="O100" i="166"/>
  <c r="M100" i="166"/>
  <c r="K100" i="166"/>
  <c r="I100" i="166"/>
  <c r="G100" i="166"/>
  <c r="AI75" i="166"/>
  <c r="AG75" i="166"/>
  <c r="AE75" i="166"/>
  <c r="AC75" i="166"/>
  <c r="AA75" i="166"/>
  <c r="Y75" i="166"/>
  <c r="W75" i="166"/>
  <c r="U75" i="166"/>
  <c r="S75" i="166"/>
  <c r="Q75" i="166"/>
  <c r="O75" i="166"/>
  <c r="M75" i="166"/>
  <c r="K75" i="166"/>
  <c r="I75" i="166"/>
  <c r="G75" i="166"/>
  <c r="AI125" i="166"/>
  <c r="AG125" i="166"/>
  <c r="AE125" i="166"/>
  <c r="AC125" i="166"/>
  <c r="AA125" i="166"/>
  <c r="Y125" i="166"/>
  <c r="W125" i="166"/>
  <c r="U125" i="166"/>
  <c r="S125" i="166"/>
  <c r="Q125" i="166"/>
  <c r="O125" i="166"/>
  <c r="M125" i="166"/>
  <c r="K125" i="166"/>
  <c r="I125" i="166"/>
  <c r="G125" i="166"/>
  <c r="AI42" i="166"/>
  <c r="AG42" i="166"/>
  <c r="AE42" i="166"/>
  <c r="AC42" i="166"/>
  <c r="AA42" i="166"/>
  <c r="Y42" i="166"/>
  <c r="W42" i="166"/>
  <c r="U42" i="166"/>
  <c r="S42" i="166"/>
  <c r="Q42" i="166"/>
  <c r="O42" i="166"/>
  <c r="M42" i="166"/>
  <c r="K42" i="166"/>
  <c r="I42" i="166"/>
  <c r="G42" i="166"/>
  <c r="AI23" i="166"/>
  <c r="AG23" i="166"/>
  <c r="AE23" i="166"/>
  <c r="AC23" i="166"/>
  <c r="AA23" i="166"/>
  <c r="Y23" i="166"/>
  <c r="W23" i="166"/>
  <c r="U23" i="166"/>
  <c r="S23" i="166"/>
  <c r="Q23" i="166"/>
  <c r="O23" i="166"/>
  <c r="M23" i="166"/>
  <c r="K23" i="166"/>
  <c r="I23" i="166"/>
  <c r="G23" i="166"/>
  <c r="AI95" i="166"/>
  <c r="AG95" i="166"/>
  <c r="AE95" i="166"/>
  <c r="AC95" i="166"/>
  <c r="AA95" i="166"/>
  <c r="Y95" i="166"/>
  <c r="W95" i="166"/>
  <c r="U95" i="166"/>
  <c r="S95" i="166"/>
  <c r="Q95" i="166"/>
  <c r="O95" i="166"/>
  <c r="M95" i="166"/>
  <c r="K95" i="166"/>
  <c r="I95" i="166"/>
  <c r="G95" i="166"/>
  <c r="AI38" i="166"/>
  <c r="AG38" i="166"/>
  <c r="AE38" i="166"/>
  <c r="AC38" i="166"/>
  <c r="AA38" i="166"/>
  <c r="Y38" i="166"/>
  <c r="W38" i="166"/>
  <c r="U38" i="166"/>
  <c r="S38" i="166"/>
  <c r="Q38" i="166"/>
  <c r="O38" i="166"/>
  <c r="M38" i="166"/>
  <c r="K38" i="166"/>
  <c r="I38" i="166"/>
  <c r="G38" i="166"/>
  <c r="AI83" i="166"/>
  <c r="AG83" i="166"/>
  <c r="AE83" i="166"/>
  <c r="AC83" i="166"/>
  <c r="AA83" i="166"/>
  <c r="Y83" i="166"/>
  <c r="W83" i="166"/>
  <c r="U83" i="166"/>
  <c r="S83" i="166"/>
  <c r="Q83" i="166"/>
  <c r="O83" i="166"/>
  <c r="M83" i="166"/>
  <c r="K83" i="166"/>
  <c r="I83" i="166"/>
  <c r="G83" i="166"/>
  <c r="AI105" i="166"/>
  <c r="AG105" i="166"/>
  <c r="AE105" i="166"/>
  <c r="AC105" i="166"/>
  <c r="AA105" i="166"/>
  <c r="Y105" i="166"/>
  <c r="W105" i="166"/>
  <c r="U105" i="166"/>
  <c r="S105" i="166"/>
  <c r="Q105" i="166"/>
  <c r="O105" i="166"/>
  <c r="M105" i="166"/>
  <c r="K105" i="166"/>
  <c r="I105" i="166"/>
  <c r="G105" i="166"/>
  <c r="AI72" i="166"/>
  <c r="AG72" i="166"/>
  <c r="AE72" i="166"/>
  <c r="AC72" i="166"/>
  <c r="AA72" i="166"/>
  <c r="Y72" i="166"/>
  <c r="W72" i="166"/>
  <c r="U72" i="166"/>
  <c r="S72" i="166"/>
  <c r="Q72" i="166"/>
  <c r="O72" i="166"/>
  <c r="M72" i="166"/>
  <c r="K72" i="166"/>
  <c r="I72" i="166"/>
  <c r="G72" i="166"/>
  <c r="AI91" i="166"/>
  <c r="AG91" i="166"/>
  <c r="AE91" i="166"/>
  <c r="AC91" i="166"/>
  <c r="AA91" i="166"/>
  <c r="Y91" i="166"/>
  <c r="W91" i="166"/>
  <c r="U91" i="166"/>
  <c r="S91" i="166"/>
  <c r="Q91" i="166"/>
  <c r="O91" i="166"/>
  <c r="M91" i="166"/>
  <c r="K91" i="166"/>
  <c r="I91" i="166"/>
  <c r="G91" i="166"/>
  <c r="AI9" i="166"/>
  <c r="AG9" i="166"/>
  <c r="AE9" i="166"/>
  <c r="AC9" i="166"/>
  <c r="AA9" i="166"/>
  <c r="Y9" i="166"/>
  <c r="W9" i="166"/>
  <c r="U9" i="166"/>
  <c r="S9" i="166"/>
  <c r="Q9" i="166"/>
  <c r="O9" i="166"/>
  <c r="M9" i="166"/>
  <c r="K9" i="166"/>
  <c r="I9" i="166"/>
  <c r="G9" i="166"/>
  <c r="AI117" i="166"/>
  <c r="AG117" i="166"/>
  <c r="AE117" i="166"/>
  <c r="AC117" i="166"/>
  <c r="AA117" i="166"/>
  <c r="Y117" i="166"/>
  <c r="W117" i="166"/>
  <c r="U117" i="166"/>
  <c r="S117" i="166"/>
  <c r="Q117" i="166"/>
  <c r="O117" i="166"/>
  <c r="M117" i="166"/>
  <c r="K117" i="166"/>
  <c r="I117" i="166"/>
  <c r="G117" i="166"/>
  <c r="AI41" i="166"/>
  <c r="AG41" i="166"/>
  <c r="AE41" i="166"/>
  <c r="AC41" i="166"/>
  <c r="AA41" i="166"/>
  <c r="Y41" i="166"/>
  <c r="W41" i="166"/>
  <c r="U41" i="166"/>
  <c r="S41" i="166"/>
  <c r="Q41" i="166"/>
  <c r="O41" i="166"/>
  <c r="M41" i="166"/>
  <c r="K41" i="166"/>
  <c r="I41" i="166"/>
  <c r="G41" i="166"/>
  <c r="AI78" i="166"/>
  <c r="AG78" i="166"/>
  <c r="AE78" i="166"/>
  <c r="AC78" i="166"/>
  <c r="AA78" i="166"/>
  <c r="Y78" i="166"/>
  <c r="W78" i="166"/>
  <c r="U78" i="166"/>
  <c r="S78" i="166"/>
  <c r="Q78" i="166"/>
  <c r="O78" i="166"/>
  <c r="M78" i="166"/>
  <c r="K78" i="166"/>
  <c r="I78" i="166"/>
  <c r="G78" i="166"/>
  <c r="AI56" i="166"/>
  <c r="AG56" i="166"/>
  <c r="AE56" i="166"/>
  <c r="AC56" i="166"/>
  <c r="AA56" i="166"/>
  <c r="Y56" i="166"/>
  <c r="W56" i="166"/>
  <c r="U56" i="166"/>
  <c r="S56" i="166"/>
  <c r="Q56" i="166"/>
  <c r="O56" i="166"/>
  <c r="M56" i="166"/>
  <c r="K56" i="166"/>
  <c r="I56" i="166"/>
  <c r="G56" i="166"/>
  <c r="AI74" i="166"/>
  <c r="AG74" i="166"/>
  <c r="AE74" i="166"/>
  <c r="AC74" i="166"/>
  <c r="AA74" i="166"/>
  <c r="Y74" i="166"/>
  <c r="W74" i="166"/>
  <c r="U74" i="166"/>
  <c r="S74" i="166"/>
  <c r="Q74" i="166"/>
  <c r="O74" i="166"/>
  <c r="M74" i="166"/>
  <c r="K74" i="166"/>
  <c r="I74" i="166"/>
  <c r="G74" i="166"/>
  <c r="AI33" i="166"/>
  <c r="AG33" i="166"/>
  <c r="AE33" i="166"/>
  <c r="AC33" i="166"/>
  <c r="AA33" i="166"/>
  <c r="Y33" i="166"/>
  <c r="W33" i="166"/>
  <c r="U33" i="166"/>
  <c r="S33" i="166"/>
  <c r="Q33" i="166"/>
  <c r="O33" i="166"/>
  <c r="M33" i="166"/>
  <c r="K33" i="166"/>
  <c r="I33" i="166"/>
  <c r="G33" i="166"/>
  <c r="AI124" i="166"/>
  <c r="AG124" i="166"/>
  <c r="AE124" i="166"/>
  <c r="AC124" i="166"/>
  <c r="AA124" i="166"/>
  <c r="Y124" i="166"/>
  <c r="W124" i="166"/>
  <c r="U124" i="166"/>
  <c r="S124" i="166"/>
  <c r="Q124" i="166"/>
  <c r="O124" i="166"/>
  <c r="M124" i="166"/>
  <c r="K124" i="166"/>
  <c r="I124" i="166"/>
  <c r="G124" i="166"/>
  <c r="AI119" i="166"/>
  <c r="AG119" i="166"/>
  <c r="AE119" i="166"/>
  <c r="AC119" i="166"/>
  <c r="AA119" i="166"/>
  <c r="Y119" i="166"/>
  <c r="W119" i="166"/>
  <c r="U119" i="166"/>
  <c r="S119" i="166"/>
  <c r="Q119" i="166"/>
  <c r="O119" i="166"/>
  <c r="M119" i="166"/>
  <c r="K119" i="166"/>
  <c r="I119" i="166"/>
  <c r="G119" i="166"/>
  <c r="AI98" i="166"/>
  <c r="AG98" i="166"/>
  <c r="AE98" i="166"/>
  <c r="AC98" i="166"/>
  <c r="AA98" i="166"/>
  <c r="Y98" i="166"/>
  <c r="W98" i="166"/>
  <c r="U98" i="166"/>
  <c r="S98" i="166"/>
  <c r="Q98" i="166"/>
  <c r="O98" i="166"/>
  <c r="M98" i="166"/>
  <c r="K98" i="166"/>
  <c r="I98" i="166"/>
  <c r="G98" i="166"/>
  <c r="AI88" i="166"/>
  <c r="AG88" i="166"/>
  <c r="AE88" i="166"/>
  <c r="AC88" i="166"/>
  <c r="AA88" i="166"/>
  <c r="Y88" i="166"/>
  <c r="W88" i="166"/>
  <c r="U88" i="166"/>
  <c r="S88" i="166"/>
  <c r="Q88" i="166"/>
  <c r="O88" i="166"/>
  <c r="M88" i="166"/>
  <c r="K88" i="166"/>
  <c r="I88" i="166"/>
  <c r="G88" i="166"/>
  <c r="AI123" i="166"/>
  <c r="AG123" i="166"/>
  <c r="AE123" i="166"/>
  <c r="AC123" i="166"/>
  <c r="AA123" i="166"/>
  <c r="Y123" i="166"/>
  <c r="W123" i="166"/>
  <c r="U123" i="166"/>
  <c r="S123" i="166"/>
  <c r="Q123" i="166"/>
  <c r="O123" i="166"/>
  <c r="M123" i="166"/>
  <c r="K123" i="166"/>
  <c r="I123" i="166"/>
  <c r="G123" i="166"/>
  <c r="AI71" i="166"/>
  <c r="AG71" i="166"/>
  <c r="AE71" i="166"/>
  <c r="AC71" i="166"/>
  <c r="AA71" i="166"/>
  <c r="Y71" i="166"/>
  <c r="W71" i="166"/>
  <c r="U71" i="166"/>
  <c r="S71" i="166"/>
  <c r="Q71" i="166"/>
  <c r="O71" i="166"/>
  <c r="M71" i="166"/>
  <c r="K71" i="166"/>
  <c r="I71" i="166"/>
  <c r="G71" i="166"/>
  <c r="AI102" i="166"/>
  <c r="AG102" i="166"/>
  <c r="AE102" i="166"/>
  <c r="AC102" i="166"/>
  <c r="AA102" i="166"/>
  <c r="Y102" i="166"/>
  <c r="W102" i="166"/>
  <c r="U102" i="166"/>
  <c r="S102" i="166"/>
  <c r="Q102" i="166"/>
  <c r="O102" i="166"/>
  <c r="M102" i="166"/>
  <c r="K102" i="166"/>
  <c r="I102" i="166"/>
  <c r="G102" i="166"/>
  <c r="AI37" i="166"/>
  <c r="AG37" i="166"/>
  <c r="AE37" i="166"/>
  <c r="AC37" i="166"/>
  <c r="AA37" i="166"/>
  <c r="Y37" i="166"/>
  <c r="W37" i="166"/>
  <c r="U37" i="166"/>
  <c r="S37" i="166"/>
  <c r="Q37" i="166"/>
  <c r="O37" i="166"/>
  <c r="M37" i="166"/>
  <c r="K37" i="166"/>
  <c r="I37" i="166"/>
  <c r="G37" i="166"/>
  <c r="AI52" i="166"/>
  <c r="AG52" i="166"/>
  <c r="AE52" i="166"/>
  <c r="AC52" i="166"/>
  <c r="AA52" i="166"/>
  <c r="Y52" i="166"/>
  <c r="W52" i="166"/>
  <c r="U52" i="166"/>
  <c r="S52" i="166"/>
  <c r="Q52" i="166"/>
  <c r="O52" i="166"/>
  <c r="M52" i="166"/>
  <c r="K52" i="166"/>
  <c r="I52" i="166"/>
  <c r="G52" i="166"/>
  <c r="AI115" i="166"/>
  <c r="AG115" i="166"/>
  <c r="AE115" i="166"/>
  <c r="AC115" i="166"/>
  <c r="AA115" i="166"/>
  <c r="Y115" i="166"/>
  <c r="W115" i="166"/>
  <c r="U115" i="166"/>
  <c r="S115" i="166"/>
  <c r="Q115" i="166"/>
  <c r="O115" i="166"/>
  <c r="M115" i="166"/>
  <c r="K115" i="166"/>
  <c r="I115" i="166"/>
  <c r="G115" i="166"/>
  <c r="AI94" i="166"/>
  <c r="AG94" i="166"/>
  <c r="AE94" i="166"/>
  <c r="AC94" i="166"/>
  <c r="AA94" i="166"/>
  <c r="Y94" i="166"/>
  <c r="W94" i="166"/>
  <c r="U94" i="166"/>
  <c r="S94" i="166"/>
  <c r="Q94" i="166"/>
  <c r="O94" i="166"/>
  <c r="M94" i="166"/>
  <c r="K94" i="166"/>
  <c r="I94" i="166"/>
  <c r="G94" i="166"/>
  <c r="AI92" i="166"/>
  <c r="AG92" i="166"/>
  <c r="AE92" i="166"/>
  <c r="AC92" i="166"/>
  <c r="AA92" i="166"/>
  <c r="Y92" i="166"/>
  <c r="W92" i="166"/>
  <c r="U92" i="166"/>
  <c r="S92" i="166"/>
  <c r="Q92" i="166"/>
  <c r="O92" i="166"/>
  <c r="M92" i="166"/>
  <c r="K92" i="166"/>
  <c r="I92" i="166"/>
  <c r="G92" i="166"/>
  <c r="AI77" i="166"/>
  <c r="AG77" i="166"/>
  <c r="AE77" i="166"/>
  <c r="AC77" i="166"/>
  <c r="AA77" i="166"/>
  <c r="Y77" i="166"/>
  <c r="W77" i="166"/>
  <c r="U77" i="166"/>
  <c r="S77" i="166"/>
  <c r="Q77" i="166"/>
  <c r="O77" i="166"/>
  <c r="M77" i="166"/>
  <c r="K77" i="166"/>
  <c r="I77" i="166"/>
  <c r="G77" i="166"/>
  <c r="AI55" i="166"/>
  <c r="AG55" i="166"/>
  <c r="AE55" i="166"/>
  <c r="AC55" i="166"/>
  <c r="AA55" i="166"/>
  <c r="Y55" i="166"/>
  <c r="W55" i="166"/>
  <c r="U55" i="166"/>
  <c r="S55" i="166"/>
  <c r="Q55" i="166"/>
  <c r="O55" i="166"/>
  <c r="M55" i="166"/>
  <c r="K55" i="166"/>
  <c r="I55" i="166"/>
  <c r="G55" i="166"/>
  <c r="AI66" i="166"/>
  <c r="AG66" i="166"/>
  <c r="AE66" i="166"/>
  <c r="AC66" i="166"/>
  <c r="AA66" i="166"/>
  <c r="Y66" i="166"/>
  <c r="W66" i="166"/>
  <c r="U66" i="166"/>
  <c r="S66" i="166"/>
  <c r="Q66" i="166"/>
  <c r="O66" i="166"/>
  <c r="M66" i="166"/>
  <c r="K66" i="166"/>
  <c r="I66" i="166"/>
  <c r="G66" i="166"/>
  <c r="AI101" i="166"/>
  <c r="AG101" i="166"/>
  <c r="AE101" i="166"/>
  <c r="AC101" i="166"/>
  <c r="AA101" i="166"/>
  <c r="Y101" i="166"/>
  <c r="W101" i="166"/>
  <c r="U101" i="166"/>
  <c r="S101" i="166"/>
  <c r="Q101" i="166"/>
  <c r="O101" i="166"/>
  <c r="M101" i="166"/>
  <c r="K101" i="166"/>
  <c r="I101" i="166"/>
  <c r="G101" i="166"/>
  <c r="AI82" i="166"/>
  <c r="AG82" i="166"/>
  <c r="AE82" i="166"/>
  <c r="AC82" i="166"/>
  <c r="AA82" i="166"/>
  <c r="Y82" i="166"/>
  <c r="W82" i="166"/>
  <c r="U82" i="166"/>
  <c r="S82" i="166"/>
  <c r="Q82" i="166"/>
  <c r="O82" i="166"/>
  <c r="M82" i="166"/>
  <c r="K82" i="166"/>
  <c r="I82" i="166"/>
  <c r="G82" i="166"/>
  <c r="AI122" i="166"/>
  <c r="AG122" i="166"/>
  <c r="AE122" i="166"/>
  <c r="AC122" i="166"/>
  <c r="AA122" i="166"/>
  <c r="Y122" i="166"/>
  <c r="W122" i="166"/>
  <c r="U122" i="166"/>
  <c r="S122" i="166"/>
  <c r="Q122" i="166"/>
  <c r="O122" i="166"/>
  <c r="M122" i="166"/>
  <c r="K122" i="166"/>
  <c r="I122" i="166"/>
  <c r="G122" i="166"/>
  <c r="AI40" i="166"/>
  <c r="AG40" i="166"/>
  <c r="AE40" i="166"/>
  <c r="AC40" i="166"/>
  <c r="AA40" i="166"/>
  <c r="Y40" i="166"/>
  <c r="W40" i="166"/>
  <c r="U40" i="166"/>
  <c r="S40" i="166"/>
  <c r="Q40" i="166"/>
  <c r="O40" i="166"/>
  <c r="M40" i="166"/>
  <c r="K40" i="166"/>
  <c r="I40" i="166"/>
  <c r="G40" i="166"/>
  <c r="AI80" i="166"/>
  <c r="AG80" i="166"/>
  <c r="AE80" i="166"/>
  <c r="AC80" i="166"/>
  <c r="AA80" i="166"/>
  <c r="Y80" i="166"/>
  <c r="W80" i="166"/>
  <c r="U80" i="166"/>
  <c r="S80" i="166"/>
  <c r="Q80" i="166"/>
  <c r="O80" i="166"/>
  <c r="M80" i="166"/>
  <c r="K80" i="166"/>
  <c r="I80" i="166"/>
  <c r="G80" i="166"/>
  <c r="AI65" i="166"/>
  <c r="AG65" i="166"/>
  <c r="AE65" i="166"/>
  <c r="AC65" i="166"/>
  <c r="AA65" i="166"/>
  <c r="Y65" i="166"/>
  <c r="W65" i="166"/>
  <c r="U65" i="166"/>
  <c r="S65" i="166"/>
  <c r="Q65" i="166"/>
  <c r="O65" i="166"/>
  <c r="M65" i="166"/>
  <c r="K65" i="166"/>
  <c r="I65" i="166"/>
  <c r="G65" i="166"/>
  <c r="AI96" i="166"/>
  <c r="AG96" i="166"/>
  <c r="AE96" i="166"/>
  <c r="AC96" i="166"/>
  <c r="AA96" i="166"/>
  <c r="Y96" i="166"/>
  <c r="W96" i="166"/>
  <c r="U96" i="166"/>
  <c r="S96" i="166"/>
  <c r="Q96" i="166"/>
  <c r="O96" i="166"/>
  <c r="M96" i="166"/>
  <c r="K96" i="166"/>
  <c r="I96" i="166"/>
  <c r="G96" i="166"/>
  <c r="AI28" i="166"/>
  <c r="AG28" i="166"/>
  <c r="AE28" i="166"/>
  <c r="AC28" i="166"/>
  <c r="AA28" i="166"/>
  <c r="Y28" i="166"/>
  <c r="W28" i="166"/>
  <c r="U28" i="166"/>
  <c r="S28" i="166"/>
  <c r="Q28" i="166"/>
  <c r="O28" i="166"/>
  <c r="M28" i="166"/>
  <c r="K28" i="166"/>
  <c r="I28" i="166"/>
  <c r="G28" i="166"/>
  <c r="AI8" i="166"/>
  <c r="AG8" i="166"/>
  <c r="AE8" i="166"/>
  <c r="AC8" i="166"/>
  <c r="AA8" i="166"/>
  <c r="Y8" i="166"/>
  <c r="W8" i="166"/>
  <c r="U8" i="166"/>
  <c r="S8" i="166"/>
  <c r="Q8" i="166"/>
  <c r="O8" i="166"/>
  <c r="M8" i="166"/>
  <c r="K8" i="166"/>
  <c r="I8" i="166"/>
  <c r="G8" i="166"/>
  <c r="AI51" i="166"/>
  <c r="AG51" i="166"/>
  <c r="AE51" i="166"/>
  <c r="AC51" i="166"/>
  <c r="AA51" i="166"/>
  <c r="Y51" i="166"/>
  <c r="W51" i="166"/>
  <c r="U51" i="166"/>
  <c r="S51" i="166"/>
  <c r="Q51" i="166"/>
  <c r="O51" i="166"/>
  <c r="M51" i="166"/>
  <c r="K51" i="166"/>
  <c r="I51" i="166"/>
  <c r="G51" i="166"/>
  <c r="AI93" i="166"/>
  <c r="AG93" i="166"/>
  <c r="AE93" i="166"/>
  <c r="AC93" i="166"/>
  <c r="AA93" i="166"/>
  <c r="Y93" i="166"/>
  <c r="W93" i="166"/>
  <c r="U93" i="166"/>
  <c r="S93" i="166"/>
  <c r="Q93" i="166"/>
  <c r="O93" i="166"/>
  <c r="M93" i="166"/>
  <c r="K93" i="166"/>
  <c r="I93" i="166"/>
  <c r="G93" i="166"/>
  <c r="AI10" i="166"/>
  <c r="AG10" i="166"/>
  <c r="AE10" i="166"/>
  <c r="AC10" i="166"/>
  <c r="AA10" i="166"/>
  <c r="Y10" i="166"/>
  <c r="W10" i="166"/>
  <c r="U10" i="166"/>
  <c r="S10" i="166"/>
  <c r="Q10" i="166"/>
  <c r="O10" i="166"/>
  <c r="M10" i="166"/>
  <c r="K10" i="166"/>
  <c r="I10" i="166"/>
  <c r="G10" i="166"/>
  <c r="AI61" i="166"/>
  <c r="AG61" i="166"/>
  <c r="AE61" i="166"/>
  <c r="AC61" i="166"/>
  <c r="AA61" i="166"/>
  <c r="Y61" i="166"/>
  <c r="W61" i="166"/>
  <c r="U61" i="166"/>
  <c r="S61" i="166"/>
  <c r="Q61" i="166"/>
  <c r="O61" i="166"/>
  <c r="M61" i="166"/>
  <c r="K61" i="166"/>
  <c r="I61" i="166"/>
  <c r="G61" i="166"/>
  <c r="AI50" i="166"/>
  <c r="AG50" i="166"/>
  <c r="AE50" i="166"/>
  <c r="AC50" i="166"/>
  <c r="AA50" i="166"/>
  <c r="Y50" i="166"/>
  <c r="W50" i="166"/>
  <c r="U50" i="166"/>
  <c r="S50" i="166"/>
  <c r="Q50" i="166"/>
  <c r="O50" i="166"/>
  <c r="M50" i="166"/>
  <c r="K50" i="166"/>
  <c r="I50" i="166"/>
  <c r="G50" i="166"/>
  <c r="AI69" i="166"/>
  <c r="AG69" i="166"/>
  <c r="AE69" i="166"/>
  <c r="AC69" i="166"/>
  <c r="AA69" i="166"/>
  <c r="Y69" i="166"/>
  <c r="W69" i="166"/>
  <c r="U69" i="166"/>
  <c r="S69" i="166"/>
  <c r="Q69" i="166"/>
  <c r="O69" i="166"/>
  <c r="M69" i="166"/>
  <c r="K69" i="166"/>
  <c r="I69" i="166"/>
  <c r="G69" i="166"/>
  <c r="AI39" i="166"/>
  <c r="AG39" i="166"/>
  <c r="AE39" i="166"/>
  <c r="AC39" i="166"/>
  <c r="AA39" i="166"/>
  <c r="Y39" i="166"/>
  <c r="W39" i="166"/>
  <c r="U39" i="166"/>
  <c r="S39" i="166"/>
  <c r="Q39" i="166"/>
  <c r="AJ39" i="166" s="1"/>
  <c r="O39" i="166"/>
  <c r="M39" i="166"/>
  <c r="K39" i="166"/>
  <c r="I39" i="166"/>
  <c r="G39" i="166"/>
  <c r="AI36" i="166"/>
  <c r="AG36" i="166"/>
  <c r="AE36" i="166"/>
  <c r="AC36" i="166"/>
  <c r="AA36" i="166"/>
  <c r="Y36" i="166"/>
  <c r="W36" i="166"/>
  <c r="U36" i="166"/>
  <c r="S36" i="166"/>
  <c r="Q36" i="166"/>
  <c r="O36" i="166"/>
  <c r="M36" i="166"/>
  <c r="K36" i="166"/>
  <c r="I36" i="166"/>
  <c r="G36" i="166"/>
  <c r="AI14" i="166"/>
  <c r="AG14" i="166"/>
  <c r="AE14" i="166"/>
  <c r="AC14" i="166"/>
  <c r="AA14" i="166"/>
  <c r="Y14" i="166"/>
  <c r="W14" i="166"/>
  <c r="U14" i="166"/>
  <c r="S14" i="166"/>
  <c r="Q14" i="166"/>
  <c r="O14" i="166"/>
  <c r="M14" i="166"/>
  <c r="AJ14" i="166" s="1"/>
  <c r="K14" i="166"/>
  <c r="I14" i="166"/>
  <c r="G14" i="166"/>
  <c r="AI22" i="166"/>
  <c r="AG22" i="166"/>
  <c r="AE22" i="166"/>
  <c r="AC22" i="166"/>
  <c r="AA22" i="166"/>
  <c r="Y22" i="166"/>
  <c r="W22" i="166"/>
  <c r="U22" i="166"/>
  <c r="S22" i="166"/>
  <c r="Q22" i="166"/>
  <c r="O22" i="166"/>
  <c r="M22" i="166"/>
  <c r="K22" i="166"/>
  <c r="I22" i="166"/>
  <c r="G22" i="166"/>
  <c r="AI121" i="166"/>
  <c r="AG121" i="166"/>
  <c r="AE121" i="166"/>
  <c r="AC121" i="166"/>
  <c r="AA121" i="166"/>
  <c r="Y121" i="166"/>
  <c r="W121" i="166"/>
  <c r="U121" i="166"/>
  <c r="S121" i="166"/>
  <c r="Q121" i="166"/>
  <c r="O121" i="166"/>
  <c r="M121" i="166"/>
  <c r="K121" i="166"/>
  <c r="I121" i="166"/>
  <c r="G121" i="166"/>
  <c r="AI25" i="166"/>
  <c r="AG25" i="166"/>
  <c r="AE25" i="166"/>
  <c r="AC25" i="166"/>
  <c r="AA25" i="166"/>
  <c r="Y25" i="166"/>
  <c r="W25" i="166"/>
  <c r="U25" i="166"/>
  <c r="S25" i="166"/>
  <c r="Q25" i="166"/>
  <c r="O25" i="166"/>
  <c r="M25" i="166"/>
  <c r="K25" i="166"/>
  <c r="I25" i="166"/>
  <c r="G25" i="166"/>
  <c r="AI85" i="166"/>
  <c r="AG85" i="166"/>
  <c r="AE85" i="166"/>
  <c r="AC85" i="166"/>
  <c r="AA85" i="166"/>
  <c r="Y85" i="166"/>
  <c r="W85" i="166"/>
  <c r="U85" i="166"/>
  <c r="S85" i="166"/>
  <c r="Q85" i="166"/>
  <c r="O85" i="166"/>
  <c r="M85" i="166"/>
  <c r="K85" i="166"/>
  <c r="I85" i="166"/>
  <c r="G85" i="166"/>
  <c r="AI27" i="166"/>
  <c r="AG27" i="166"/>
  <c r="AE27" i="166"/>
  <c r="AC27" i="166"/>
  <c r="AA27" i="166"/>
  <c r="Y27" i="166"/>
  <c r="W27" i="166"/>
  <c r="U27" i="166"/>
  <c r="S27" i="166"/>
  <c r="Q27" i="166"/>
  <c r="O27" i="166"/>
  <c r="M27" i="166"/>
  <c r="K27" i="166"/>
  <c r="I27" i="166"/>
  <c r="G27" i="166"/>
  <c r="AI32" i="166"/>
  <c r="AG32" i="166"/>
  <c r="AE32" i="166"/>
  <c r="AC32" i="166"/>
  <c r="AA32" i="166"/>
  <c r="Y32" i="166"/>
  <c r="W32" i="166"/>
  <c r="U32" i="166"/>
  <c r="S32" i="166"/>
  <c r="Q32" i="166"/>
  <c r="O32" i="166"/>
  <c r="M32" i="166"/>
  <c r="K32" i="166"/>
  <c r="I32" i="166"/>
  <c r="G32" i="166"/>
  <c r="AI73" i="166"/>
  <c r="AG73" i="166"/>
  <c r="AE73" i="166"/>
  <c r="AC73" i="166"/>
  <c r="AA73" i="166"/>
  <c r="Y73" i="166"/>
  <c r="W73" i="166"/>
  <c r="U73" i="166"/>
  <c r="S73" i="166"/>
  <c r="Q73" i="166"/>
  <c r="O73" i="166"/>
  <c r="M73" i="166"/>
  <c r="K73" i="166"/>
  <c r="I73" i="166"/>
  <c r="G73" i="166"/>
  <c r="AI54" i="166"/>
  <c r="AG54" i="166"/>
  <c r="AE54" i="166"/>
  <c r="AC54" i="166"/>
  <c r="AA54" i="166"/>
  <c r="Y54" i="166"/>
  <c r="W54" i="166"/>
  <c r="U54" i="166"/>
  <c r="S54" i="166"/>
  <c r="Q54" i="166"/>
  <c r="O54" i="166"/>
  <c r="M54" i="166"/>
  <c r="AJ54" i="166" s="1"/>
  <c r="K54" i="166"/>
  <c r="I54" i="166"/>
  <c r="G54" i="166"/>
  <c r="AI6" i="166"/>
  <c r="AG6" i="166"/>
  <c r="AE6" i="166"/>
  <c r="AC6" i="166"/>
  <c r="AA6" i="166"/>
  <c r="Y6" i="166"/>
  <c r="W6" i="166"/>
  <c r="U6" i="166"/>
  <c r="S6" i="166"/>
  <c r="Q6" i="166"/>
  <c r="O6" i="166"/>
  <c r="M6" i="166"/>
  <c r="K6" i="166"/>
  <c r="I6" i="166"/>
  <c r="G6" i="166"/>
  <c r="AI13" i="166"/>
  <c r="AG13" i="166"/>
  <c r="AE13" i="166"/>
  <c r="AC13" i="166"/>
  <c r="AA13" i="166"/>
  <c r="Y13" i="166"/>
  <c r="W13" i="166"/>
  <c r="U13" i="166"/>
  <c r="S13" i="166"/>
  <c r="Q13" i="166"/>
  <c r="O13" i="166"/>
  <c r="M13" i="166"/>
  <c r="K13" i="166"/>
  <c r="I13" i="166"/>
  <c r="G13" i="166"/>
  <c r="AI31" i="166"/>
  <c r="AG31" i="166"/>
  <c r="AE31" i="166"/>
  <c r="AC31" i="166"/>
  <c r="AA31" i="166"/>
  <c r="Y31" i="166"/>
  <c r="W31" i="166"/>
  <c r="U31" i="166"/>
  <c r="S31" i="166"/>
  <c r="Q31" i="166"/>
  <c r="O31" i="166"/>
  <c r="M31" i="166"/>
  <c r="K31" i="166"/>
  <c r="I31" i="166"/>
  <c r="G31" i="166"/>
  <c r="AI104" i="166"/>
  <c r="AG104" i="166"/>
  <c r="AE104" i="166"/>
  <c r="AC104" i="166"/>
  <c r="AA104" i="166"/>
  <c r="Y104" i="166"/>
  <c r="W104" i="166"/>
  <c r="U104" i="166"/>
  <c r="S104" i="166"/>
  <c r="Q104" i="166"/>
  <c r="O104" i="166"/>
  <c r="M104" i="166"/>
  <c r="K104" i="166"/>
  <c r="I104" i="166"/>
  <c r="G104" i="166"/>
  <c r="AI68" i="166"/>
  <c r="AG68" i="166"/>
  <c r="AE68" i="166"/>
  <c r="AC68" i="166"/>
  <c r="AA68" i="166"/>
  <c r="Y68" i="166"/>
  <c r="W68" i="166"/>
  <c r="U68" i="166"/>
  <c r="S68" i="166"/>
  <c r="Q68" i="166"/>
  <c r="O68" i="166"/>
  <c r="M68" i="166"/>
  <c r="K68" i="166"/>
  <c r="I68" i="166"/>
  <c r="G68" i="166"/>
  <c r="AI47" i="166"/>
  <c r="AG47" i="166"/>
  <c r="AE47" i="166"/>
  <c r="AC47" i="166"/>
  <c r="AA47" i="166"/>
  <c r="Y47" i="166"/>
  <c r="W47" i="166"/>
  <c r="U47" i="166"/>
  <c r="S47" i="166"/>
  <c r="Q47" i="166"/>
  <c r="O47" i="166"/>
  <c r="M47" i="166"/>
  <c r="K47" i="166"/>
  <c r="I47" i="166"/>
  <c r="G47" i="166"/>
  <c r="AI64" i="166"/>
  <c r="AG64" i="166"/>
  <c r="AE64" i="166"/>
  <c r="AC64" i="166"/>
  <c r="AA64" i="166"/>
  <c r="Y64" i="166"/>
  <c r="W64" i="166"/>
  <c r="U64" i="166"/>
  <c r="S64" i="166"/>
  <c r="Q64" i="166"/>
  <c r="O64" i="166"/>
  <c r="M64" i="166"/>
  <c r="K64" i="166"/>
  <c r="I64" i="166"/>
  <c r="G64" i="166"/>
  <c r="AI60" i="166"/>
  <c r="AG60" i="166"/>
  <c r="AE60" i="166"/>
  <c r="AC60" i="166"/>
  <c r="AA60" i="166"/>
  <c r="Y60" i="166"/>
  <c r="W60" i="166"/>
  <c r="U60" i="166"/>
  <c r="S60" i="166"/>
  <c r="Q60" i="166"/>
  <c r="O60" i="166"/>
  <c r="M60" i="166"/>
  <c r="AJ60" i="166" s="1"/>
  <c r="K60" i="166"/>
  <c r="I60" i="166"/>
  <c r="G60" i="166"/>
  <c r="AI26" i="166"/>
  <c r="AG26" i="166"/>
  <c r="AE26" i="166"/>
  <c r="AC26" i="166"/>
  <c r="AA26" i="166"/>
  <c r="Y26" i="166"/>
  <c r="W26" i="166"/>
  <c r="U26" i="166"/>
  <c r="S26" i="166"/>
  <c r="Q26" i="166"/>
  <c r="O26" i="166"/>
  <c r="M26" i="166"/>
  <c r="K26" i="166"/>
  <c r="I26" i="166"/>
  <c r="G26" i="166"/>
  <c r="AI118" i="166"/>
  <c r="AG118" i="166"/>
  <c r="AE118" i="166"/>
  <c r="AC118" i="166"/>
  <c r="AA118" i="166"/>
  <c r="Y118" i="166"/>
  <c r="W118" i="166"/>
  <c r="U118" i="166"/>
  <c r="S118" i="166"/>
  <c r="Q118" i="166"/>
  <c r="O118" i="166"/>
  <c r="M118" i="166"/>
  <c r="K118" i="166"/>
  <c r="I118" i="166"/>
  <c r="G118" i="166"/>
  <c r="AI16" i="166"/>
  <c r="AG16" i="166"/>
  <c r="AE16" i="166"/>
  <c r="AC16" i="166"/>
  <c r="AA16" i="166"/>
  <c r="Y16" i="166"/>
  <c r="W16" i="166"/>
  <c r="U16" i="166"/>
  <c r="S16" i="166"/>
  <c r="Q16" i="166"/>
  <c r="O16" i="166"/>
  <c r="M16" i="166"/>
  <c r="K16" i="166"/>
  <c r="I16" i="166"/>
  <c r="G16" i="166"/>
  <c r="AJ16" i="166" s="1"/>
  <c r="AI35" i="166"/>
  <c r="AG35" i="166"/>
  <c r="AE35" i="166"/>
  <c r="AC35" i="166"/>
  <c r="AA35" i="166"/>
  <c r="Y35" i="166"/>
  <c r="W35" i="166"/>
  <c r="U35" i="166"/>
  <c r="S35" i="166"/>
  <c r="Q35" i="166"/>
  <c r="O35" i="166"/>
  <c r="M35" i="166"/>
  <c r="K35" i="166"/>
  <c r="I35" i="166"/>
  <c r="G35" i="166"/>
  <c r="AI107" i="166"/>
  <c r="AG107" i="166"/>
  <c r="AE107" i="166"/>
  <c r="AC107" i="166"/>
  <c r="AA107" i="166"/>
  <c r="Y107" i="166"/>
  <c r="W107" i="166"/>
  <c r="U107" i="166"/>
  <c r="S107" i="166"/>
  <c r="Q107" i="166"/>
  <c r="O107" i="166"/>
  <c r="M107" i="166"/>
  <c r="K107" i="166"/>
  <c r="I107" i="166"/>
  <c r="G107" i="166"/>
  <c r="AI7" i="166"/>
  <c r="AG7" i="166"/>
  <c r="AE7" i="166"/>
  <c r="AC7" i="166"/>
  <c r="AA7" i="166"/>
  <c r="Y7" i="166"/>
  <c r="W7" i="166"/>
  <c r="U7" i="166"/>
  <c r="S7" i="166"/>
  <c r="Q7" i="166"/>
  <c r="O7" i="166"/>
  <c r="M7" i="166"/>
  <c r="K7" i="166"/>
  <c r="I7" i="166"/>
  <c r="G7" i="166"/>
  <c r="AI90" i="166"/>
  <c r="AG90" i="166"/>
  <c r="AE90" i="166"/>
  <c r="AC90" i="166"/>
  <c r="AA90" i="166"/>
  <c r="Y90" i="166"/>
  <c r="W90" i="166"/>
  <c r="U90" i="166"/>
  <c r="S90" i="166"/>
  <c r="Q90" i="166"/>
  <c r="O90" i="166"/>
  <c r="M90" i="166"/>
  <c r="K90" i="166"/>
  <c r="I90" i="166"/>
  <c r="G90" i="166"/>
  <c r="AI46" i="166"/>
  <c r="AG46" i="166"/>
  <c r="AE46" i="166"/>
  <c r="AC46" i="166"/>
  <c r="AA46" i="166"/>
  <c r="Y46" i="166"/>
  <c r="W46" i="166"/>
  <c r="U46" i="166"/>
  <c r="S46" i="166"/>
  <c r="Q46" i="166"/>
  <c r="O46" i="166"/>
  <c r="M46" i="166"/>
  <c r="AJ46" i="166" s="1"/>
  <c r="K46" i="166"/>
  <c r="I46" i="166"/>
  <c r="G46" i="166"/>
  <c r="AI59" i="166"/>
  <c r="AG59" i="166"/>
  <c r="AE59" i="166"/>
  <c r="AC59" i="166"/>
  <c r="AA59" i="166"/>
  <c r="Y59" i="166"/>
  <c r="W59" i="166"/>
  <c r="U59" i="166"/>
  <c r="S59" i="166"/>
  <c r="Q59" i="166"/>
  <c r="O59" i="166"/>
  <c r="M59" i="166"/>
  <c r="K59" i="166"/>
  <c r="I59" i="166"/>
  <c r="G59" i="166"/>
  <c r="AI17" i="166"/>
  <c r="AG17" i="166"/>
  <c r="AE17" i="166"/>
  <c r="AC17" i="166"/>
  <c r="AA17" i="166"/>
  <c r="Y17" i="166"/>
  <c r="W17" i="166"/>
  <c r="U17" i="166"/>
  <c r="S17" i="166"/>
  <c r="Q17" i="166"/>
  <c r="O17" i="166"/>
  <c r="M17" i="166"/>
  <c r="K17" i="166"/>
  <c r="I17" i="166"/>
  <c r="G17" i="166"/>
  <c r="AI30" i="166"/>
  <c r="AG30" i="166"/>
  <c r="AE30" i="166"/>
  <c r="AC30" i="166"/>
  <c r="AA30" i="166"/>
  <c r="Y30" i="166"/>
  <c r="W30" i="166"/>
  <c r="U30" i="166"/>
  <c r="S30" i="166"/>
  <c r="Q30" i="166"/>
  <c r="O30" i="166"/>
  <c r="M30" i="166"/>
  <c r="K30" i="166"/>
  <c r="I30" i="166"/>
  <c r="G30" i="166"/>
  <c r="AI21" i="166"/>
  <c r="AG21" i="166"/>
  <c r="AE21" i="166"/>
  <c r="AC21" i="166"/>
  <c r="AA21" i="166"/>
  <c r="Y21" i="166"/>
  <c r="W21" i="166"/>
  <c r="U21" i="166"/>
  <c r="S21" i="166"/>
  <c r="Q21" i="166"/>
  <c r="O21" i="166"/>
  <c r="M21" i="166"/>
  <c r="K21" i="166"/>
  <c r="I21" i="166"/>
  <c r="G21" i="166"/>
  <c r="AI45" i="166"/>
  <c r="AG45" i="166"/>
  <c r="AE45" i="166"/>
  <c r="AC45" i="166"/>
  <c r="AA45" i="166"/>
  <c r="Y45" i="166"/>
  <c r="W45" i="166"/>
  <c r="U45" i="166"/>
  <c r="S45" i="166"/>
  <c r="Q45" i="166"/>
  <c r="O45" i="166"/>
  <c r="M45" i="166"/>
  <c r="K45" i="166"/>
  <c r="I45" i="166"/>
  <c r="G45" i="166"/>
  <c r="AI106" i="166"/>
  <c r="AG106" i="166"/>
  <c r="AE106" i="166"/>
  <c r="AC106" i="166"/>
  <c r="AA106" i="166"/>
  <c r="Y106" i="166"/>
  <c r="W106" i="166"/>
  <c r="U106" i="166"/>
  <c r="S106" i="166"/>
  <c r="Q106" i="166"/>
  <c r="O106" i="166"/>
  <c r="M106" i="166"/>
  <c r="K106" i="166"/>
  <c r="I106" i="166"/>
  <c r="G106" i="166"/>
  <c r="AI111" i="166"/>
  <c r="AG111" i="166"/>
  <c r="AE111" i="166"/>
  <c r="AC111" i="166"/>
  <c r="AA111" i="166"/>
  <c r="Y111" i="166"/>
  <c r="W111" i="166"/>
  <c r="U111" i="166"/>
  <c r="S111" i="166"/>
  <c r="Q111" i="166"/>
  <c r="O111" i="166"/>
  <c r="M111" i="166"/>
  <c r="K111" i="166"/>
  <c r="I111" i="166"/>
  <c r="G111" i="166"/>
  <c r="AI49" i="166"/>
  <c r="AG49" i="166"/>
  <c r="AE49" i="166"/>
  <c r="AC49" i="166"/>
  <c r="AA49" i="166"/>
  <c r="Y49" i="166"/>
  <c r="W49" i="166"/>
  <c r="U49" i="166"/>
  <c r="S49" i="166"/>
  <c r="Q49" i="166"/>
  <c r="O49" i="166"/>
  <c r="M49" i="166"/>
  <c r="AJ49" i="166" s="1"/>
  <c r="K49" i="166"/>
  <c r="I49" i="166"/>
  <c r="G49" i="166"/>
  <c r="AI99" i="166"/>
  <c r="AG99" i="166"/>
  <c r="AE99" i="166"/>
  <c r="AC99" i="166"/>
  <c r="AA99" i="166"/>
  <c r="Y99" i="166"/>
  <c r="W99" i="166"/>
  <c r="U99" i="166"/>
  <c r="S99" i="166"/>
  <c r="Q99" i="166"/>
  <c r="O99" i="166"/>
  <c r="M99" i="166"/>
  <c r="K99" i="166"/>
  <c r="I99" i="166"/>
  <c r="G99" i="166"/>
  <c r="AI12" i="166"/>
  <c r="AG12" i="166"/>
  <c r="AE12" i="166"/>
  <c r="AC12" i="166"/>
  <c r="AA12" i="166"/>
  <c r="Y12" i="166"/>
  <c r="W12" i="166"/>
  <c r="U12" i="166"/>
  <c r="S12" i="166"/>
  <c r="Q12" i="166"/>
  <c r="O12" i="166"/>
  <c r="M12" i="166"/>
  <c r="K12" i="166"/>
  <c r="I12" i="166"/>
  <c r="G12" i="166"/>
  <c r="AI76" i="166"/>
  <c r="AG76" i="166"/>
  <c r="AE76" i="166"/>
  <c r="AC76" i="166"/>
  <c r="AA76" i="166"/>
  <c r="Y76" i="166"/>
  <c r="W76" i="166"/>
  <c r="U76" i="166"/>
  <c r="S76" i="166"/>
  <c r="Q76" i="166"/>
  <c r="O76" i="166"/>
  <c r="M76" i="166"/>
  <c r="K76" i="166"/>
  <c r="I76" i="166"/>
  <c r="G76" i="166"/>
  <c r="AI53" i="166"/>
  <c r="AG53" i="166"/>
  <c r="AE53" i="166"/>
  <c r="AC53" i="166"/>
  <c r="AA53" i="166"/>
  <c r="Y53" i="166"/>
  <c r="W53" i="166"/>
  <c r="U53" i="166"/>
  <c r="S53" i="166"/>
  <c r="Q53" i="166"/>
  <c r="O53" i="166"/>
  <c r="M53" i="166"/>
  <c r="K53" i="166"/>
  <c r="I53" i="166"/>
  <c r="G53" i="166"/>
  <c r="AI44" i="166"/>
  <c r="AG44" i="166"/>
  <c r="AE44" i="166"/>
  <c r="AC44" i="166"/>
  <c r="AA44" i="166"/>
  <c r="Y44" i="166"/>
  <c r="W44" i="166"/>
  <c r="U44" i="166"/>
  <c r="S44" i="166"/>
  <c r="Q44" i="166"/>
  <c r="O44" i="166"/>
  <c r="M44" i="166"/>
  <c r="K44" i="166"/>
  <c r="I44" i="166"/>
  <c r="G44" i="166"/>
  <c r="AI87" i="166"/>
  <c r="AG87" i="166"/>
  <c r="AE87" i="166"/>
  <c r="AC87" i="166"/>
  <c r="AA87" i="166"/>
  <c r="Y87" i="166"/>
  <c r="W87" i="166"/>
  <c r="U87" i="166"/>
  <c r="S87" i="166"/>
  <c r="Q87" i="166"/>
  <c r="O87" i="166"/>
  <c r="M87" i="166"/>
  <c r="K87" i="166"/>
  <c r="I87" i="166"/>
  <c r="G87" i="166"/>
  <c r="AI63" i="166"/>
  <c r="AG63" i="166"/>
  <c r="AE63" i="166"/>
  <c r="AC63" i="166"/>
  <c r="AA63" i="166"/>
  <c r="Y63" i="166"/>
  <c r="W63" i="166"/>
  <c r="U63" i="166"/>
  <c r="S63" i="166"/>
  <c r="Q63" i="166"/>
  <c r="O63" i="166"/>
  <c r="M63" i="166"/>
  <c r="K63" i="166"/>
  <c r="I63" i="166"/>
  <c r="G63" i="166"/>
  <c r="AI62" i="166"/>
  <c r="AG62" i="166"/>
  <c r="AE62" i="166"/>
  <c r="AC62" i="166"/>
  <c r="AA62" i="166"/>
  <c r="Y62" i="166"/>
  <c r="W62" i="166"/>
  <c r="U62" i="166"/>
  <c r="S62" i="166"/>
  <c r="Q62" i="166"/>
  <c r="O62" i="166"/>
  <c r="M62" i="166"/>
  <c r="AJ62" i="166" s="1"/>
  <c r="K62" i="166"/>
  <c r="I62" i="166"/>
  <c r="G62" i="166"/>
  <c r="AI58" i="166"/>
  <c r="AG58" i="166"/>
  <c r="AE58" i="166"/>
  <c r="AC58" i="166"/>
  <c r="AA58" i="166"/>
  <c r="Y58" i="166"/>
  <c r="W58" i="166"/>
  <c r="U58" i="166"/>
  <c r="S58" i="166"/>
  <c r="Q58" i="166"/>
  <c r="O58" i="166"/>
  <c r="M58" i="166"/>
  <c r="K58" i="166"/>
  <c r="I58" i="166"/>
  <c r="G58" i="166"/>
  <c r="AI29" i="166"/>
  <c r="AG29" i="166"/>
  <c r="AE29" i="166"/>
  <c r="AC29" i="166"/>
  <c r="AA29" i="166"/>
  <c r="Y29" i="166"/>
  <c r="W29" i="166"/>
  <c r="U29" i="166"/>
  <c r="S29" i="166"/>
  <c r="Q29" i="166"/>
  <c r="O29" i="166"/>
  <c r="M29" i="166"/>
  <c r="K29" i="166"/>
  <c r="I29" i="166"/>
  <c r="G29" i="166"/>
  <c r="AI24" i="166"/>
  <c r="AG24" i="166"/>
  <c r="AE24" i="166"/>
  <c r="AC24" i="166"/>
  <c r="AA24" i="166"/>
  <c r="Y24" i="166"/>
  <c r="W24" i="166"/>
  <c r="U24" i="166"/>
  <c r="S24" i="166"/>
  <c r="Q24" i="166"/>
  <c r="O24" i="166"/>
  <c r="M24" i="166"/>
  <c r="K24" i="166"/>
  <c r="I24" i="166"/>
  <c r="G24" i="166"/>
  <c r="AI5" i="166"/>
  <c r="AG5" i="166"/>
  <c r="AE5" i="166"/>
  <c r="AC5" i="166"/>
  <c r="AA5" i="166"/>
  <c r="Y5" i="166"/>
  <c r="W5" i="166"/>
  <c r="U5" i="166"/>
  <c r="S5" i="166"/>
  <c r="Q5" i="166"/>
  <c r="O5" i="166"/>
  <c r="M5" i="166"/>
  <c r="K5" i="166"/>
  <c r="I5" i="166"/>
  <c r="G5" i="166"/>
  <c r="AI11" i="166"/>
  <c r="AG11" i="166"/>
  <c r="AE11" i="166"/>
  <c r="AC11" i="166"/>
  <c r="AA11" i="166"/>
  <c r="Y11" i="166"/>
  <c r="W11" i="166"/>
  <c r="U11" i="166"/>
  <c r="S11" i="166"/>
  <c r="Q11" i="166"/>
  <c r="O11" i="166"/>
  <c r="M11" i="166"/>
  <c r="K11" i="166"/>
  <c r="I11" i="166"/>
  <c r="G11" i="166"/>
  <c r="AI20" i="166"/>
  <c r="AG20" i="166"/>
  <c r="AE20" i="166"/>
  <c r="AC20" i="166"/>
  <c r="AA20" i="166"/>
  <c r="Y20" i="166"/>
  <c r="W20" i="166"/>
  <c r="U20" i="166"/>
  <c r="S20" i="166"/>
  <c r="Q20" i="166"/>
  <c r="O20" i="166"/>
  <c r="M20" i="166"/>
  <c r="K20" i="166"/>
  <c r="I20" i="166"/>
  <c r="G20" i="166"/>
  <c r="AI19" i="166"/>
  <c r="AG19" i="166"/>
  <c r="AE19" i="166"/>
  <c r="AC19" i="166"/>
  <c r="AA19" i="166"/>
  <c r="Y19" i="166"/>
  <c r="W19" i="166"/>
  <c r="U19" i="166"/>
  <c r="S19" i="166"/>
  <c r="Q19" i="166"/>
  <c r="O19" i="166"/>
  <c r="M19" i="166"/>
  <c r="K19" i="166"/>
  <c r="I19" i="166"/>
  <c r="G19" i="166"/>
  <c r="AI18" i="166"/>
  <c r="AG18" i="166"/>
  <c r="AE18" i="166"/>
  <c r="AC18" i="166"/>
  <c r="AA18" i="166"/>
  <c r="Y18" i="166"/>
  <c r="W18" i="166"/>
  <c r="U18" i="166"/>
  <c r="S18" i="166"/>
  <c r="Q18" i="166"/>
  <c r="O18" i="166"/>
  <c r="M18" i="166"/>
  <c r="AJ18" i="166" s="1"/>
  <c r="K18" i="166"/>
  <c r="I18" i="166"/>
  <c r="G18" i="166"/>
  <c r="AI140" i="165"/>
  <c r="AG140" i="165"/>
  <c r="AE140" i="165"/>
  <c r="AC140" i="165"/>
  <c r="AA140" i="165"/>
  <c r="Y140" i="165"/>
  <c r="W140" i="165"/>
  <c r="U140" i="165"/>
  <c r="S140" i="165"/>
  <c r="Q140" i="165"/>
  <c r="O140" i="165"/>
  <c r="M140" i="165"/>
  <c r="K140" i="165"/>
  <c r="I140" i="165"/>
  <c r="G140" i="165"/>
  <c r="AI139" i="165"/>
  <c r="AG139" i="165"/>
  <c r="AE139" i="165"/>
  <c r="AC139" i="165"/>
  <c r="AA139" i="165"/>
  <c r="Y139" i="165"/>
  <c r="W139" i="165"/>
  <c r="U139" i="165"/>
  <c r="S139" i="165"/>
  <c r="Q139" i="165"/>
  <c r="O139" i="165"/>
  <c r="M139" i="165"/>
  <c r="K139" i="165"/>
  <c r="I139" i="165"/>
  <c r="G139" i="165"/>
  <c r="AI138" i="165"/>
  <c r="AG138" i="165"/>
  <c r="AE138" i="165"/>
  <c r="AC138" i="165"/>
  <c r="AA138" i="165"/>
  <c r="Y138" i="165"/>
  <c r="W138" i="165"/>
  <c r="U138" i="165"/>
  <c r="S138" i="165"/>
  <c r="Q138" i="165"/>
  <c r="O138" i="165"/>
  <c r="M138" i="165"/>
  <c r="K138" i="165"/>
  <c r="I138" i="165"/>
  <c r="G138" i="165"/>
  <c r="AJ138" i="165" s="1"/>
  <c r="AI137" i="165"/>
  <c r="AG137" i="165"/>
  <c r="AE137" i="165"/>
  <c r="AC137" i="165"/>
  <c r="AA137" i="165"/>
  <c r="Y137" i="165"/>
  <c r="W137" i="165"/>
  <c r="U137" i="165"/>
  <c r="S137" i="165"/>
  <c r="Q137" i="165"/>
  <c r="O137" i="165"/>
  <c r="M137" i="165"/>
  <c r="K137" i="165"/>
  <c r="I137" i="165"/>
  <c r="G137" i="165"/>
  <c r="AI136" i="165"/>
  <c r="AG136" i="165"/>
  <c r="AE136" i="165"/>
  <c r="AC136" i="165"/>
  <c r="AA136" i="165"/>
  <c r="Y136" i="165"/>
  <c r="W136" i="165"/>
  <c r="U136" i="165"/>
  <c r="S136" i="165"/>
  <c r="Q136" i="165"/>
  <c r="O136" i="165"/>
  <c r="M136" i="165"/>
  <c r="K136" i="165"/>
  <c r="I136" i="165"/>
  <c r="G136" i="165"/>
  <c r="AI52" i="165"/>
  <c r="AG52" i="165"/>
  <c r="AE52" i="165"/>
  <c r="AC52" i="165"/>
  <c r="AA52" i="165"/>
  <c r="Y52" i="165"/>
  <c r="W52" i="165"/>
  <c r="U52" i="165"/>
  <c r="S52" i="165"/>
  <c r="Q52" i="165"/>
  <c r="O52" i="165"/>
  <c r="M52" i="165"/>
  <c r="K52" i="165"/>
  <c r="I52" i="165"/>
  <c r="G52" i="165"/>
  <c r="AI135" i="165"/>
  <c r="AG135" i="165"/>
  <c r="AE135" i="165"/>
  <c r="AC135" i="165"/>
  <c r="AA135" i="165"/>
  <c r="Y135" i="165"/>
  <c r="W135" i="165"/>
  <c r="U135" i="165"/>
  <c r="S135" i="165"/>
  <c r="Q135" i="165"/>
  <c r="O135" i="165"/>
  <c r="M135" i="165"/>
  <c r="K135" i="165"/>
  <c r="I135" i="165"/>
  <c r="G135" i="165"/>
  <c r="AI134" i="165"/>
  <c r="AG134" i="165"/>
  <c r="AE134" i="165"/>
  <c r="AC134" i="165"/>
  <c r="AA134" i="165"/>
  <c r="Y134" i="165"/>
  <c r="W134" i="165"/>
  <c r="U134" i="165"/>
  <c r="S134" i="165"/>
  <c r="Q134" i="165"/>
  <c r="O134" i="165"/>
  <c r="M134" i="165"/>
  <c r="K134" i="165"/>
  <c r="I134" i="165"/>
  <c r="G134" i="165"/>
  <c r="AI133" i="165"/>
  <c r="AG133" i="165"/>
  <c r="AE133" i="165"/>
  <c r="AC133" i="165"/>
  <c r="AA133" i="165"/>
  <c r="Y133" i="165"/>
  <c r="W133" i="165"/>
  <c r="U133" i="165"/>
  <c r="S133" i="165"/>
  <c r="Q133" i="165"/>
  <c r="O133" i="165"/>
  <c r="M133" i="165"/>
  <c r="K133" i="165"/>
  <c r="I133" i="165"/>
  <c r="G133" i="165"/>
  <c r="AI132" i="165"/>
  <c r="AG132" i="165"/>
  <c r="AE132" i="165"/>
  <c r="AC132" i="165"/>
  <c r="AA132" i="165"/>
  <c r="Y132" i="165"/>
  <c r="W132" i="165"/>
  <c r="U132" i="165"/>
  <c r="S132" i="165"/>
  <c r="Q132" i="165"/>
  <c r="O132" i="165"/>
  <c r="M132" i="165"/>
  <c r="K132" i="165"/>
  <c r="I132" i="165"/>
  <c r="G132" i="165"/>
  <c r="AI131" i="165"/>
  <c r="AG131" i="165"/>
  <c r="AE131" i="165"/>
  <c r="AC131" i="165"/>
  <c r="AA131" i="165"/>
  <c r="Y131" i="165"/>
  <c r="W131" i="165"/>
  <c r="U131" i="165"/>
  <c r="S131" i="165"/>
  <c r="Q131" i="165"/>
  <c r="O131" i="165"/>
  <c r="M131" i="165"/>
  <c r="K131" i="165"/>
  <c r="I131" i="165"/>
  <c r="G131" i="165"/>
  <c r="AJ131" i="165" s="1"/>
  <c r="AI130" i="165"/>
  <c r="AG130" i="165"/>
  <c r="AE130" i="165"/>
  <c r="AC130" i="165"/>
  <c r="AA130" i="165"/>
  <c r="Y130" i="165"/>
  <c r="W130" i="165"/>
  <c r="U130" i="165"/>
  <c r="S130" i="165"/>
  <c r="Q130" i="165"/>
  <c r="O130" i="165"/>
  <c r="M130" i="165"/>
  <c r="K130" i="165"/>
  <c r="I130" i="165"/>
  <c r="G130" i="165"/>
  <c r="AI100" i="165"/>
  <c r="AG100" i="165"/>
  <c r="AE100" i="165"/>
  <c r="AC100" i="165"/>
  <c r="AA100" i="165"/>
  <c r="Y100" i="165"/>
  <c r="W100" i="165"/>
  <c r="U100" i="165"/>
  <c r="S100" i="165"/>
  <c r="Q100" i="165"/>
  <c r="O100" i="165"/>
  <c r="M100" i="165"/>
  <c r="K100" i="165"/>
  <c r="I100" i="165"/>
  <c r="G100" i="165"/>
  <c r="AI129" i="165"/>
  <c r="AG129" i="165"/>
  <c r="AE129" i="165"/>
  <c r="AC129" i="165"/>
  <c r="AA129" i="165"/>
  <c r="Y129" i="165"/>
  <c r="W129" i="165"/>
  <c r="U129" i="165"/>
  <c r="S129" i="165"/>
  <c r="Q129" i="165"/>
  <c r="O129" i="165"/>
  <c r="M129" i="165"/>
  <c r="K129" i="165"/>
  <c r="I129" i="165"/>
  <c r="G129" i="165"/>
  <c r="AI128" i="165"/>
  <c r="AG128" i="165"/>
  <c r="AE128" i="165"/>
  <c r="AC128" i="165"/>
  <c r="AA128" i="165"/>
  <c r="Y128" i="165"/>
  <c r="W128" i="165"/>
  <c r="U128" i="165"/>
  <c r="S128" i="165"/>
  <c r="Q128" i="165"/>
  <c r="O128" i="165"/>
  <c r="M128" i="165"/>
  <c r="K128" i="165"/>
  <c r="I128" i="165"/>
  <c r="G128" i="165"/>
  <c r="AI127" i="165"/>
  <c r="AG127" i="165"/>
  <c r="AE127" i="165"/>
  <c r="AC127" i="165"/>
  <c r="AA127" i="165"/>
  <c r="Y127" i="165"/>
  <c r="W127" i="165"/>
  <c r="U127" i="165"/>
  <c r="S127" i="165"/>
  <c r="Q127" i="165"/>
  <c r="O127" i="165"/>
  <c r="M127" i="165"/>
  <c r="K127" i="165"/>
  <c r="I127" i="165"/>
  <c r="G127" i="165"/>
  <c r="AI126" i="165"/>
  <c r="AG126" i="165"/>
  <c r="AE126" i="165"/>
  <c r="AC126" i="165"/>
  <c r="AA126" i="165"/>
  <c r="Y126" i="165"/>
  <c r="W126" i="165"/>
  <c r="U126" i="165"/>
  <c r="S126" i="165"/>
  <c r="Q126" i="165"/>
  <c r="O126" i="165"/>
  <c r="M126" i="165"/>
  <c r="K126" i="165"/>
  <c r="I126" i="165"/>
  <c r="G126" i="165"/>
  <c r="AI107" i="165"/>
  <c r="AG107" i="165"/>
  <c r="AE107" i="165"/>
  <c r="AC107" i="165"/>
  <c r="AA107" i="165"/>
  <c r="Y107" i="165"/>
  <c r="W107" i="165"/>
  <c r="U107" i="165"/>
  <c r="S107" i="165"/>
  <c r="Q107" i="165"/>
  <c r="O107" i="165"/>
  <c r="M107" i="165"/>
  <c r="K107" i="165"/>
  <c r="I107" i="165"/>
  <c r="G107" i="165"/>
  <c r="AI125" i="165"/>
  <c r="AG125" i="165"/>
  <c r="AE125" i="165"/>
  <c r="AC125" i="165"/>
  <c r="AA125" i="165"/>
  <c r="Y125" i="165"/>
  <c r="W125" i="165"/>
  <c r="U125" i="165"/>
  <c r="S125" i="165"/>
  <c r="Q125" i="165"/>
  <c r="O125" i="165"/>
  <c r="M125" i="165"/>
  <c r="K125" i="165"/>
  <c r="I125" i="165"/>
  <c r="G125" i="165"/>
  <c r="AJ125" i="165" s="1"/>
  <c r="AI124" i="165"/>
  <c r="AG124" i="165"/>
  <c r="AE124" i="165"/>
  <c r="AC124" i="165"/>
  <c r="AA124" i="165"/>
  <c r="Y124" i="165"/>
  <c r="W124" i="165"/>
  <c r="U124" i="165"/>
  <c r="S124" i="165"/>
  <c r="Q124" i="165"/>
  <c r="O124" i="165"/>
  <c r="M124" i="165"/>
  <c r="K124" i="165"/>
  <c r="I124" i="165"/>
  <c r="G124" i="165"/>
  <c r="AI123" i="165"/>
  <c r="AG123" i="165"/>
  <c r="AE123" i="165"/>
  <c r="AC123" i="165"/>
  <c r="AA123" i="165"/>
  <c r="Y123" i="165"/>
  <c r="W123" i="165"/>
  <c r="U123" i="165"/>
  <c r="S123" i="165"/>
  <c r="Q123" i="165"/>
  <c r="O123" i="165"/>
  <c r="M123" i="165"/>
  <c r="K123" i="165"/>
  <c r="I123" i="165"/>
  <c r="G123" i="165"/>
  <c r="AI104" i="165"/>
  <c r="AG104" i="165"/>
  <c r="AE104" i="165"/>
  <c r="AC104" i="165"/>
  <c r="AA104" i="165"/>
  <c r="Y104" i="165"/>
  <c r="W104" i="165"/>
  <c r="U104" i="165"/>
  <c r="S104" i="165"/>
  <c r="Q104" i="165"/>
  <c r="O104" i="165"/>
  <c r="M104" i="165"/>
  <c r="K104" i="165"/>
  <c r="I104" i="165"/>
  <c r="G104" i="165"/>
  <c r="AI122" i="165"/>
  <c r="AG122" i="165"/>
  <c r="AE122" i="165"/>
  <c r="AC122" i="165"/>
  <c r="AA122" i="165"/>
  <c r="Y122" i="165"/>
  <c r="W122" i="165"/>
  <c r="U122" i="165"/>
  <c r="S122" i="165"/>
  <c r="Q122" i="165"/>
  <c r="O122" i="165"/>
  <c r="M122" i="165"/>
  <c r="K122" i="165"/>
  <c r="I122" i="165"/>
  <c r="G122" i="165"/>
  <c r="AI121" i="165"/>
  <c r="AG121" i="165"/>
  <c r="AE121" i="165"/>
  <c r="AC121" i="165"/>
  <c r="AA121" i="165"/>
  <c r="Y121" i="165"/>
  <c r="W121" i="165"/>
  <c r="U121" i="165"/>
  <c r="S121" i="165"/>
  <c r="Q121" i="165"/>
  <c r="O121" i="165"/>
  <c r="M121" i="165"/>
  <c r="K121" i="165"/>
  <c r="I121" i="165"/>
  <c r="G121" i="165"/>
  <c r="AI93" i="165"/>
  <c r="AG93" i="165"/>
  <c r="AE93" i="165"/>
  <c r="AC93" i="165"/>
  <c r="AA93" i="165"/>
  <c r="Y93" i="165"/>
  <c r="W93" i="165"/>
  <c r="U93" i="165"/>
  <c r="S93" i="165"/>
  <c r="Q93" i="165"/>
  <c r="O93" i="165"/>
  <c r="M93" i="165"/>
  <c r="K93" i="165"/>
  <c r="I93" i="165"/>
  <c r="G93" i="165"/>
  <c r="AI120" i="165"/>
  <c r="AG120" i="165"/>
  <c r="AE120" i="165"/>
  <c r="AC120" i="165"/>
  <c r="AA120" i="165"/>
  <c r="Y120" i="165"/>
  <c r="W120" i="165"/>
  <c r="U120" i="165"/>
  <c r="S120" i="165"/>
  <c r="Q120" i="165"/>
  <c r="O120" i="165"/>
  <c r="M120" i="165"/>
  <c r="K120" i="165"/>
  <c r="I120" i="165"/>
  <c r="G120" i="165"/>
  <c r="AI106" i="165"/>
  <c r="AG106" i="165"/>
  <c r="AE106" i="165"/>
  <c r="AC106" i="165"/>
  <c r="AA106" i="165"/>
  <c r="Y106" i="165"/>
  <c r="W106" i="165"/>
  <c r="U106" i="165"/>
  <c r="S106" i="165"/>
  <c r="Q106" i="165"/>
  <c r="O106" i="165"/>
  <c r="M106" i="165"/>
  <c r="K106" i="165"/>
  <c r="I106" i="165"/>
  <c r="G106" i="165"/>
  <c r="AJ106" i="165" s="1"/>
  <c r="AI69" i="165"/>
  <c r="AG69" i="165"/>
  <c r="AE69" i="165"/>
  <c r="AC69" i="165"/>
  <c r="AA69" i="165"/>
  <c r="Y69" i="165"/>
  <c r="W69" i="165"/>
  <c r="U69" i="165"/>
  <c r="S69" i="165"/>
  <c r="Q69" i="165"/>
  <c r="O69" i="165"/>
  <c r="M69" i="165"/>
  <c r="K69" i="165"/>
  <c r="I69" i="165"/>
  <c r="G69" i="165"/>
  <c r="AI119" i="165"/>
  <c r="AG119" i="165"/>
  <c r="AE119" i="165"/>
  <c r="AC119" i="165"/>
  <c r="AA119" i="165"/>
  <c r="Y119" i="165"/>
  <c r="W119" i="165"/>
  <c r="U119" i="165"/>
  <c r="S119" i="165"/>
  <c r="Q119" i="165"/>
  <c r="O119" i="165"/>
  <c r="M119" i="165"/>
  <c r="K119" i="165"/>
  <c r="I119" i="165"/>
  <c r="G119" i="165"/>
  <c r="AI49" i="165"/>
  <c r="AG49" i="165"/>
  <c r="AE49" i="165"/>
  <c r="AC49" i="165"/>
  <c r="AA49" i="165"/>
  <c r="Y49" i="165"/>
  <c r="W49" i="165"/>
  <c r="U49" i="165"/>
  <c r="S49" i="165"/>
  <c r="Q49" i="165"/>
  <c r="O49" i="165"/>
  <c r="M49" i="165"/>
  <c r="K49" i="165"/>
  <c r="I49" i="165"/>
  <c r="G49" i="165"/>
  <c r="AI77" i="165"/>
  <c r="AG77" i="165"/>
  <c r="AE77" i="165"/>
  <c r="AC77" i="165"/>
  <c r="AA77" i="165"/>
  <c r="Y77" i="165"/>
  <c r="W77" i="165"/>
  <c r="U77" i="165"/>
  <c r="S77" i="165"/>
  <c r="Q77" i="165"/>
  <c r="O77" i="165"/>
  <c r="M77" i="165"/>
  <c r="K77" i="165"/>
  <c r="I77" i="165"/>
  <c r="G77" i="165"/>
  <c r="AI76" i="165"/>
  <c r="AG76" i="165"/>
  <c r="AE76" i="165"/>
  <c r="AC76" i="165"/>
  <c r="AA76" i="165"/>
  <c r="Y76" i="165"/>
  <c r="W76" i="165"/>
  <c r="U76" i="165"/>
  <c r="S76" i="165"/>
  <c r="Q76" i="165"/>
  <c r="O76" i="165"/>
  <c r="M76" i="165"/>
  <c r="K76" i="165"/>
  <c r="I76" i="165"/>
  <c r="G76" i="165"/>
  <c r="AI97" i="165"/>
  <c r="AG97" i="165"/>
  <c r="AE97" i="165"/>
  <c r="AC97" i="165"/>
  <c r="AA97" i="165"/>
  <c r="Y97" i="165"/>
  <c r="W97" i="165"/>
  <c r="U97" i="165"/>
  <c r="S97" i="165"/>
  <c r="Q97" i="165"/>
  <c r="O97" i="165"/>
  <c r="M97" i="165"/>
  <c r="K97" i="165"/>
  <c r="I97" i="165"/>
  <c r="G97" i="165"/>
  <c r="AI92" i="165"/>
  <c r="AG92" i="165"/>
  <c r="AE92" i="165"/>
  <c r="AC92" i="165"/>
  <c r="AA92" i="165"/>
  <c r="Y92" i="165"/>
  <c r="W92" i="165"/>
  <c r="U92" i="165"/>
  <c r="S92" i="165"/>
  <c r="Q92" i="165"/>
  <c r="O92" i="165"/>
  <c r="M92" i="165"/>
  <c r="K92" i="165"/>
  <c r="I92" i="165"/>
  <c r="G92" i="165"/>
  <c r="AI91" i="165"/>
  <c r="AG91" i="165"/>
  <c r="AE91" i="165"/>
  <c r="AC91" i="165"/>
  <c r="AA91" i="165"/>
  <c r="Y91" i="165"/>
  <c r="W91" i="165"/>
  <c r="U91" i="165"/>
  <c r="S91" i="165"/>
  <c r="Q91" i="165"/>
  <c r="O91" i="165"/>
  <c r="M91" i="165"/>
  <c r="K91" i="165"/>
  <c r="I91" i="165"/>
  <c r="G91" i="165"/>
  <c r="AJ91" i="165" s="1"/>
  <c r="AI62" i="165"/>
  <c r="AG62" i="165"/>
  <c r="AE62" i="165"/>
  <c r="AC62" i="165"/>
  <c r="AA62" i="165"/>
  <c r="Y62" i="165"/>
  <c r="W62" i="165"/>
  <c r="U62" i="165"/>
  <c r="S62" i="165"/>
  <c r="Q62" i="165"/>
  <c r="O62" i="165"/>
  <c r="M62" i="165"/>
  <c r="K62" i="165"/>
  <c r="I62" i="165"/>
  <c r="G62" i="165"/>
  <c r="AI55" i="165"/>
  <c r="AG55" i="165"/>
  <c r="AE55" i="165"/>
  <c r="AC55" i="165"/>
  <c r="AA55" i="165"/>
  <c r="Y55" i="165"/>
  <c r="W55" i="165"/>
  <c r="U55" i="165"/>
  <c r="S55" i="165"/>
  <c r="Q55" i="165"/>
  <c r="O55" i="165"/>
  <c r="M55" i="165"/>
  <c r="K55" i="165"/>
  <c r="I55" i="165"/>
  <c r="G55" i="165"/>
  <c r="AI61" i="165"/>
  <c r="AG61" i="165"/>
  <c r="AE61" i="165"/>
  <c r="AC61" i="165"/>
  <c r="AA61" i="165"/>
  <c r="Y61" i="165"/>
  <c r="W61" i="165"/>
  <c r="U61" i="165"/>
  <c r="S61" i="165"/>
  <c r="Q61" i="165"/>
  <c r="O61" i="165"/>
  <c r="M61" i="165"/>
  <c r="K61" i="165"/>
  <c r="I61" i="165"/>
  <c r="G61" i="165"/>
  <c r="AI96" i="165"/>
  <c r="AG96" i="165"/>
  <c r="AE96" i="165"/>
  <c r="AC96" i="165"/>
  <c r="AA96" i="165"/>
  <c r="Y96" i="165"/>
  <c r="W96" i="165"/>
  <c r="U96" i="165"/>
  <c r="S96" i="165"/>
  <c r="Q96" i="165"/>
  <c r="O96" i="165"/>
  <c r="M96" i="165"/>
  <c r="K96" i="165"/>
  <c r="I96" i="165"/>
  <c r="G96" i="165"/>
  <c r="AI41" i="165"/>
  <c r="AG41" i="165"/>
  <c r="AE41" i="165"/>
  <c r="AC41" i="165"/>
  <c r="AA41" i="165"/>
  <c r="Y41" i="165"/>
  <c r="W41" i="165"/>
  <c r="U41" i="165"/>
  <c r="S41" i="165"/>
  <c r="Q41" i="165"/>
  <c r="O41" i="165"/>
  <c r="M41" i="165"/>
  <c r="K41" i="165"/>
  <c r="I41" i="165"/>
  <c r="G41" i="165"/>
  <c r="AI51" i="165"/>
  <c r="AG51" i="165"/>
  <c r="AE51" i="165"/>
  <c r="AC51" i="165"/>
  <c r="AA51" i="165"/>
  <c r="Y51" i="165"/>
  <c r="W51" i="165"/>
  <c r="U51" i="165"/>
  <c r="S51" i="165"/>
  <c r="Q51" i="165"/>
  <c r="O51" i="165"/>
  <c r="M51" i="165"/>
  <c r="K51" i="165"/>
  <c r="I51" i="165"/>
  <c r="G51" i="165"/>
  <c r="AI60" i="165"/>
  <c r="AG60" i="165"/>
  <c r="AE60" i="165"/>
  <c r="AC60" i="165"/>
  <c r="AA60" i="165"/>
  <c r="Y60" i="165"/>
  <c r="W60" i="165"/>
  <c r="U60" i="165"/>
  <c r="S60" i="165"/>
  <c r="Q60" i="165"/>
  <c r="O60" i="165"/>
  <c r="M60" i="165"/>
  <c r="K60" i="165"/>
  <c r="I60" i="165"/>
  <c r="G60" i="165"/>
  <c r="AI99" i="165"/>
  <c r="AG99" i="165"/>
  <c r="AE99" i="165"/>
  <c r="AC99" i="165"/>
  <c r="AA99" i="165"/>
  <c r="Y99" i="165"/>
  <c r="W99" i="165"/>
  <c r="U99" i="165"/>
  <c r="S99" i="165"/>
  <c r="Q99" i="165"/>
  <c r="O99" i="165"/>
  <c r="M99" i="165"/>
  <c r="K99" i="165"/>
  <c r="I99" i="165"/>
  <c r="G99" i="165"/>
  <c r="AJ99" i="165" s="1"/>
  <c r="AI118" i="165"/>
  <c r="AG118" i="165"/>
  <c r="AE118" i="165"/>
  <c r="AC118" i="165"/>
  <c r="AA118" i="165"/>
  <c r="Y118" i="165"/>
  <c r="W118" i="165"/>
  <c r="U118" i="165"/>
  <c r="S118" i="165"/>
  <c r="Q118" i="165"/>
  <c r="O118" i="165"/>
  <c r="M118" i="165"/>
  <c r="K118" i="165"/>
  <c r="I118" i="165"/>
  <c r="G118" i="165"/>
  <c r="AI75" i="165"/>
  <c r="AG75" i="165"/>
  <c r="AE75" i="165"/>
  <c r="AC75" i="165"/>
  <c r="AA75" i="165"/>
  <c r="Y75" i="165"/>
  <c r="W75" i="165"/>
  <c r="U75" i="165"/>
  <c r="S75" i="165"/>
  <c r="Q75" i="165"/>
  <c r="O75" i="165"/>
  <c r="M75" i="165"/>
  <c r="K75" i="165"/>
  <c r="I75" i="165"/>
  <c r="G75" i="165"/>
  <c r="AI90" i="165"/>
  <c r="AG90" i="165"/>
  <c r="AE90" i="165"/>
  <c r="AC90" i="165"/>
  <c r="AA90" i="165"/>
  <c r="Y90" i="165"/>
  <c r="W90" i="165"/>
  <c r="U90" i="165"/>
  <c r="S90" i="165"/>
  <c r="Q90" i="165"/>
  <c r="O90" i="165"/>
  <c r="M90" i="165"/>
  <c r="K90" i="165"/>
  <c r="I90" i="165"/>
  <c r="G90" i="165"/>
  <c r="AI74" i="165"/>
  <c r="AG74" i="165"/>
  <c r="AE74" i="165"/>
  <c r="AC74" i="165"/>
  <c r="AA74" i="165"/>
  <c r="Y74" i="165"/>
  <c r="W74" i="165"/>
  <c r="U74" i="165"/>
  <c r="S74" i="165"/>
  <c r="Q74" i="165"/>
  <c r="O74" i="165"/>
  <c r="M74" i="165"/>
  <c r="K74" i="165"/>
  <c r="I74" i="165"/>
  <c r="G74" i="165"/>
  <c r="AI31" i="165"/>
  <c r="AG31" i="165"/>
  <c r="AE31" i="165"/>
  <c r="AC31" i="165"/>
  <c r="AA31" i="165"/>
  <c r="Y31" i="165"/>
  <c r="W31" i="165"/>
  <c r="U31" i="165"/>
  <c r="S31" i="165"/>
  <c r="Q31" i="165"/>
  <c r="O31" i="165"/>
  <c r="M31" i="165"/>
  <c r="K31" i="165"/>
  <c r="I31" i="165"/>
  <c r="G31" i="165"/>
  <c r="AI117" i="165"/>
  <c r="AG117" i="165"/>
  <c r="AE117" i="165"/>
  <c r="AC117" i="165"/>
  <c r="AA117" i="165"/>
  <c r="Y117" i="165"/>
  <c r="W117" i="165"/>
  <c r="U117" i="165"/>
  <c r="S117" i="165"/>
  <c r="Q117" i="165"/>
  <c r="O117" i="165"/>
  <c r="M117" i="165"/>
  <c r="K117" i="165"/>
  <c r="I117" i="165"/>
  <c r="G117" i="165"/>
  <c r="AI86" i="165"/>
  <c r="AG86" i="165"/>
  <c r="AE86" i="165"/>
  <c r="AC86" i="165"/>
  <c r="AA86" i="165"/>
  <c r="Y86" i="165"/>
  <c r="W86" i="165"/>
  <c r="U86" i="165"/>
  <c r="S86" i="165"/>
  <c r="Q86" i="165"/>
  <c r="O86" i="165"/>
  <c r="M86" i="165"/>
  <c r="K86" i="165"/>
  <c r="I86" i="165"/>
  <c r="G86" i="165"/>
  <c r="AI89" i="165"/>
  <c r="AG89" i="165"/>
  <c r="AE89" i="165"/>
  <c r="AC89" i="165"/>
  <c r="AA89" i="165"/>
  <c r="Y89" i="165"/>
  <c r="W89" i="165"/>
  <c r="U89" i="165"/>
  <c r="S89" i="165"/>
  <c r="Q89" i="165"/>
  <c r="O89" i="165"/>
  <c r="M89" i="165"/>
  <c r="K89" i="165"/>
  <c r="I89" i="165"/>
  <c r="G89" i="165"/>
  <c r="AJ89" i="165" s="1"/>
  <c r="AI116" i="165"/>
  <c r="AG116" i="165"/>
  <c r="AE116" i="165"/>
  <c r="AC116" i="165"/>
  <c r="AA116" i="165"/>
  <c r="Y116" i="165"/>
  <c r="W116" i="165"/>
  <c r="U116" i="165"/>
  <c r="S116" i="165"/>
  <c r="Q116" i="165"/>
  <c r="O116" i="165"/>
  <c r="M116" i="165"/>
  <c r="K116" i="165"/>
  <c r="I116" i="165"/>
  <c r="G116" i="165"/>
  <c r="AI103" i="165"/>
  <c r="AG103" i="165"/>
  <c r="AE103" i="165"/>
  <c r="AC103" i="165"/>
  <c r="AA103" i="165"/>
  <c r="Y103" i="165"/>
  <c r="W103" i="165"/>
  <c r="U103" i="165"/>
  <c r="S103" i="165"/>
  <c r="Q103" i="165"/>
  <c r="O103" i="165"/>
  <c r="M103" i="165"/>
  <c r="K103" i="165"/>
  <c r="I103" i="165"/>
  <c r="G103" i="165"/>
  <c r="AI73" i="165"/>
  <c r="AG73" i="165"/>
  <c r="AE73" i="165"/>
  <c r="AC73" i="165"/>
  <c r="AA73" i="165"/>
  <c r="Y73" i="165"/>
  <c r="W73" i="165"/>
  <c r="U73" i="165"/>
  <c r="S73" i="165"/>
  <c r="Q73" i="165"/>
  <c r="O73" i="165"/>
  <c r="M73" i="165"/>
  <c r="K73" i="165"/>
  <c r="I73" i="165"/>
  <c r="G73" i="165"/>
  <c r="AI85" i="165"/>
  <c r="AG85" i="165"/>
  <c r="AE85" i="165"/>
  <c r="AC85" i="165"/>
  <c r="AA85" i="165"/>
  <c r="Y85" i="165"/>
  <c r="W85" i="165"/>
  <c r="U85" i="165"/>
  <c r="S85" i="165"/>
  <c r="Q85" i="165"/>
  <c r="O85" i="165"/>
  <c r="M85" i="165"/>
  <c r="K85" i="165"/>
  <c r="I85" i="165"/>
  <c r="G85" i="165"/>
  <c r="AI72" i="165"/>
  <c r="AG72" i="165"/>
  <c r="AE72" i="165"/>
  <c r="AC72" i="165"/>
  <c r="AA72" i="165"/>
  <c r="Y72" i="165"/>
  <c r="W72" i="165"/>
  <c r="U72" i="165"/>
  <c r="S72" i="165"/>
  <c r="Q72" i="165"/>
  <c r="O72" i="165"/>
  <c r="M72" i="165"/>
  <c r="K72" i="165"/>
  <c r="I72" i="165"/>
  <c r="G72" i="165"/>
  <c r="AI102" i="165"/>
  <c r="AG102" i="165"/>
  <c r="AE102" i="165"/>
  <c r="AC102" i="165"/>
  <c r="AA102" i="165"/>
  <c r="Y102" i="165"/>
  <c r="W102" i="165"/>
  <c r="U102" i="165"/>
  <c r="S102" i="165"/>
  <c r="Q102" i="165"/>
  <c r="O102" i="165"/>
  <c r="M102" i="165"/>
  <c r="K102" i="165"/>
  <c r="I102" i="165"/>
  <c r="G102" i="165"/>
  <c r="AI68" i="165"/>
  <c r="AG68" i="165"/>
  <c r="AE68" i="165"/>
  <c r="AC68" i="165"/>
  <c r="AA68" i="165"/>
  <c r="Y68" i="165"/>
  <c r="W68" i="165"/>
  <c r="U68" i="165"/>
  <c r="S68" i="165"/>
  <c r="Q68" i="165"/>
  <c r="O68" i="165"/>
  <c r="M68" i="165"/>
  <c r="K68" i="165"/>
  <c r="I68" i="165"/>
  <c r="G68" i="165"/>
  <c r="AI115" i="165"/>
  <c r="AG115" i="165"/>
  <c r="AE115" i="165"/>
  <c r="AC115" i="165"/>
  <c r="AA115" i="165"/>
  <c r="Y115" i="165"/>
  <c r="W115" i="165"/>
  <c r="U115" i="165"/>
  <c r="S115" i="165"/>
  <c r="Q115" i="165"/>
  <c r="O115" i="165"/>
  <c r="M115" i="165"/>
  <c r="K115" i="165"/>
  <c r="I115" i="165"/>
  <c r="G115" i="165"/>
  <c r="AJ115" i="165" s="1"/>
  <c r="AI17" i="165"/>
  <c r="AG17" i="165"/>
  <c r="AE17" i="165"/>
  <c r="AC17" i="165"/>
  <c r="AA17" i="165"/>
  <c r="Y17" i="165"/>
  <c r="W17" i="165"/>
  <c r="U17" i="165"/>
  <c r="S17" i="165"/>
  <c r="Q17" i="165"/>
  <c r="O17" i="165"/>
  <c r="M17" i="165"/>
  <c r="K17" i="165"/>
  <c r="I17" i="165"/>
  <c r="G17" i="165"/>
  <c r="AI114" i="165"/>
  <c r="AG114" i="165"/>
  <c r="AE114" i="165"/>
  <c r="AC114" i="165"/>
  <c r="AA114" i="165"/>
  <c r="Y114" i="165"/>
  <c r="W114" i="165"/>
  <c r="U114" i="165"/>
  <c r="S114" i="165"/>
  <c r="Q114" i="165"/>
  <c r="O114" i="165"/>
  <c r="M114" i="165"/>
  <c r="K114" i="165"/>
  <c r="I114" i="165"/>
  <c r="G114" i="165"/>
  <c r="AI67" i="165"/>
  <c r="AG67" i="165"/>
  <c r="AE67" i="165"/>
  <c r="AC67" i="165"/>
  <c r="AA67" i="165"/>
  <c r="Y67" i="165"/>
  <c r="W67" i="165"/>
  <c r="U67" i="165"/>
  <c r="S67" i="165"/>
  <c r="Q67" i="165"/>
  <c r="O67" i="165"/>
  <c r="M67" i="165"/>
  <c r="K67" i="165"/>
  <c r="I67" i="165"/>
  <c r="G67" i="165"/>
  <c r="AI113" i="165"/>
  <c r="AG113" i="165"/>
  <c r="AE113" i="165"/>
  <c r="AC113" i="165"/>
  <c r="AA113" i="165"/>
  <c r="Y113" i="165"/>
  <c r="W113" i="165"/>
  <c r="U113" i="165"/>
  <c r="S113" i="165"/>
  <c r="Q113" i="165"/>
  <c r="O113" i="165"/>
  <c r="M113" i="165"/>
  <c r="K113" i="165"/>
  <c r="I113" i="165"/>
  <c r="G113" i="165"/>
  <c r="AI84" i="165"/>
  <c r="AG84" i="165"/>
  <c r="AE84" i="165"/>
  <c r="AC84" i="165"/>
  <c r="AA84" i="165"/>
  <c r="Y84" i="165"/>
  <c r="W84" i="165"/>
  <c r="U84" i="165"/>
  <c r="S84" i="165"/>
  <c r="Q84" i="165"/>
  <c r="O84" i="165"/>
  <c r="M84" i="165"/>
  <c r="K84" i="165"/>
  <c r="I84" i="165"/>
  <c r="G84" i="165"/>
  <c r="AI105" i="165"/>
  <c r="AG105" i="165"/>
  <c r="AE105" i="165"/>
  <c r="AC105" i="165"/>
  <c r="AA105" i="165"/>
  <c r="Y105" i="165"/>
  <c r="W105" i="165"/>
  <c r="U105" i="165"/>
  <c r="S105" i="165"/>
  <c r="Q105" i="165"/>
  <c r="O105" i="165"/>
  <c r="M105" i="165"/>
  <c r="K105" i="165"/>
  <c r="I105" i="165"/>
  <c r="G105" i="165"/>
  <c r="AI48" i="165"/>
  <c r="AG48" i="165"/>
  <c r="AE48" i="165"/>
  <c r="AC48" i="165"/>
  <c r="AA48" i="165"/>
  <c r="Y48" i="165"/>
  <c r="W48" i="165"/>
  <c r="U48" i="165"/>
  <c r="S48" i="165"/>
  <c r="Q48" i="165"/>
  <c r="O48" i="165"/>
  <c r="M48" i="165"/>
  <c r="K48" i="165"/>
  <c r="I48" i="165"/>
  <c r="G48" i="165"/>
  <c r="AI112" i="165"/>
  <c r="AG112" i="165"/>
  <c r="AE112" i="165"/>
  <c r="AC112" i="165"/>
  <c r="AA112" i="165"/>
  <c r="Y112" i="165"/>
  <c r="W112" i="165"/>
  <c r="U112" i="165"/>
  <c r="S112" i="165"/>
  <c r="Q112" i="165"/>
  <c r="O112" i="165"/>
  <c r="M112" i="165"/>
  <c r="K112" i="165"/>
  <c r="I112" i="165"/>
  <c r="G112" i="165"/>
  <c r="AJ112" i="165" s="1"/>
  <c r="AI88" i="165"/>
  <c r="AG88" i="165"/>
  <c r="AE88" i="165"/>
  <c r="AC88" i="165"/>
  <c r="AA88" i="165"/>
  <c r="Y88" i="165"/>
  <c r="W88" i="165"/>
  <c r="U88" i="165"/>
  <c r="S88" i="165"/>
  <c r="Q88" i="165"/>
  <c r="O88" i="165"/>
  <c r="M88" i="165"/>
  <c r="K88" i="165"/>
  <c r="I88" i="165"/>
  <c r="G88" i="165"/>
  <c r="AI47" i="165"/>
  <c r="AG47" i="165"/>
  <c r="AE47" i="165"/>
  <c r="AC47" i="165"/>
  <c r="AA47" i="165"/>
  <c r="Y47" i="165"/>
  <c r="W47" i="165"/>
  <c r="U47" i="165"/>
  <c r="S47" i="165"/>
  <c r="Q47" i="165"/>
  <c r="O47" i="165"/>
  <c r="M47" i="165"/>
  <c r="K47" i="165"/>
  <c r="I47" i="165"/>
  <c r="G47" i="165"/>
  <c r="AI40" i="165"/>
  <c r="AG40" i="165"/>
  <c r="AE40" i="165"/>
  <c r="AC40" i="165"/>
  <c r="AA40" i="165"/>
  <c r="Y40" i="165"/>
  <c r="W40" i="165"/>
  <c r="U40" i="165"/>
  <c r="S40" i="165"/>
  <c r="Q40" i="165"/>
  <c r="O40" i="165"/>
  <c r="M40" i="165"/>
  <c r="K40" i="165"/>
  <c r="I40" i="165"/>
  <c r="G40" i="165"/>
  <c r="AI66" i="165"/>
  <c r="AG66" i="165"/>
  <c r="AE66" i="165"/>
  <c r="AC66" i="165"/>
  <c r="AA66" i="165"/>
  <c r="Y66" i="165"/>
  <c r="W66" i="165"/>
  <c r="U66" i="165"/>
  <c r="S66" i="165"/>
  <c r="Q66" i="165"/>
  <c r="O66" i="165"/>
  <c r="M66" i="165"/>
  <c r="K66" i="165"/>
  <c r="I66" i="165"/>
  <c r="G66" i="165"/>
  <c r="AI59" i="165"/>
  <c r="AG59" i="165"/>
  <c r="AE59" i="165"/>
  <c r="AC59" i="165"/>
  <c r="AA59" i="165"/>
  <c r="Y59" i="165"/>
  <c r="W59" i="165"/>
  <c r="U59" i="165"/>
  <c r="S59" i="165"/>
  <c r="Q59" i="165"/>
  <c r="O59" i="165"/>
  <c r="M59" i="165"/>
  <c r="K59" i="165"/>
  <c r="I59" i="165"/>
  <c r="G59" i="165"/>
  <c r="AI27" i="165"/>
  <c r="AG27" i="165"/>
  <c r="AE27" i="165"/>
  <c r="AC27" i="165"/>
  <c r="AA27" i="165"/>
  <c r="Y27" i="165"/>
  <c r="W27" i="165"/>
  <c r="U27" i="165"/>
  <c r="S27" i="165"/>
  <c r="Q27" i="165"/>
  <c r="O27" i="165"/>
  <c r="M27" i="165"/>
  <c r="K27" i="165"/>
  <c r="I27" i="165"/>
  <c r="G27" i="165"/>
  <c r="AI43" i="165"/>
  <c r="AG43" i="165"/>
  <c r="AE43" i="165"/>
  <c r="AC43" i="165"/>
  <c r="AA43" i="165"/>
  <c r="Y43" i="165"/>
  <c r="W43" i="165"/>
  <c r="U43" i="165"/>
  <c r="S43" i="165"/>
  <c r="Q43" i="165"/>
  <c r="O43" i="165"/>
  <c r="M43" i="165"/>
  <c r="K43" i="165"/>
  <c r="I43" i="165"/>
  <c r="G43" i="165"/>
  <c r="AI98" i="165"/>
  <c r="AG98" i="165"/>
  <c r="AE98" i="165"/>
  <c r="AC98" i="165"/>
  <c r="AA98" i="165"/>
  <c r="Y98" i="165"/>
  <c r="W98" i="165"/>
  <c r="U98" i="165"/>
  <c r="S98" i="165"/>
  <c r="Q98" i="165"/>
  <c r="O98" i="165"/>
  <c r="M98" i="165"/>
  <c r="K98" i="165"/>
  <c r="I98" i="165"/>
  <c r="G98" i="165"/>
  <c r="AJ98" i="165" s="1"/>
  <c r="AI83" i="165"/>
  <c r="AG83" i="165"/>
  <c r="AE83" i="165"/>
  <c r="AC83" i="165"/>
  <c r="AA83" i="165"/>
  <c r="Y83" i="165"/>
  <c r="W83" i="165"/>
  <c r="U83" i="165"/>
  <c r="S83" i="165"/>
  <c r="Q83" i="165"/>
  <c r="O83" i="165"/>
  <c r="M83" i="165"/>
  <c r="K83" i="165"/>
  <c r="I83" i="165"/>
  <c r="G83" i="165"/>
  <c r="AI30" i="165"/>
  <c r="AG30" i="165"/>
  <c r="AE30" i="165"/>
  <c r="AC30" i="165"/>
  <c r="AA30" i="165"/>
  <c r="Y30" i="165"/>
  <c r="W30" i="165"/>
  <c r="U30" i="165"/>
  <c r="S30" i="165"/>
  <c r="Q30" i="165"/>
  <c r="O30" i="165"/>
  <c r="M30" i="165"/>
  <c r="K30" i="165"/>
  <c r="I30" i="165"/>
  <c r="G30" i="165"/>
  <c r="AI82" i="165"/>
  <c r="AG82" i="165"/>
  <c r="AE82" i="165"/>
  <c r="AC82" i="165"/>
  <c r="AA82" i="165"/>
  <c r="Y82" i="165"/>
  <c r="W82" i="165"/>
  <c r="U82" i="165"/>
  <c r="S82" i="165"/>
  <c r="Q82" i="165"/>
  <c r="O82" i="165"/>
  <c r="M82" i="165"/>
  <c r="K82" i="165"/>
  <c r="I82" i="165"/>
  <c r="G82" i="165"/>
  <c r="AI58" i="165"/>
  <c r="AG58" i="165"/>
  <c r="AE58" i="165"/>
  <c r="AC58" i="165"/>
  <c r="AA58" i="165"/>
  <c r="Y58" i="165"/>
  <c r="W58" i="165"/>
  <c r="U58" i="165"/>
  <c r="S58" i="165"/>
  <c r="Q58" i="165"/>
  <c r="O58" i="165"/>
  <c r="M58" i="165"/>
  <c r="K58" i="165"/>
  <c r="I58" i="165"/>
  <c r="G58" i="165"/>
  <c r="AI65" i="165"/>
  <c r="AG65" i="165"/>
  <c r="AE65" i="165"/>
  <c r="AC65" i="165"/>
  <c r="AA65" i="165"/>
  <c r="Y65" i="165"/>
  <c r="W65" i="165"/>
  <c r="U65" i="165"/>
  <c r="S65" i="165"/>
  <c r="Q65" i="165"/>
  <c r="O65" i="165"/>
  <c r="M65" i="165"/>
  <c r="K65" i="165"/>
  <c r="I65" i="165"/>
  <c r="G65" i="165"/>
  <c r="AI94" i="165"/>
  <c r="AG94" i="165"/>
  <c r="AE94" i="165"/>
  <c r="AC94" i="165"/>
  <c r="AA94" i="165"/>
  <c r="Y94" i="165"/>
  <c r="W94" i="165"/>
  <c r="U94" i="165"/>
  <c r="S94" i="165"/>
  <c r="Q94" i="165"/>
  <c r="O94" i="165"/>
  <c r="M94" i="165"/>
  <c r="K94" i="165"/>
  <c r="I94" i="165"/>
  <c r="G94" i="165"/>
  <c r="AI111" i="165"/>
  <c r="AG111" i="165"/>
  <c r="AE111" i="165"/>
  <c r="AC111" i="165"/>
  <c r="AA111" i="165"/>
  <c r="Y111" i="165"/>
  <c r="W111" i="165"/>
  <c r="U111" i="165"/>
  <c r="S111" i="165"/>
  <c r="Q111" i="165"/>
  <c r="O111" i="165"/>
  <c r="M111" i="165"/>
  <c r="K111" i="165"/>
  <c r="I111" i="165"/>
  <c r="G111" i="165"/>
  <c r="AI57" i="165"/>
  <c r="AG57" i="165"/>
  <c r="AE57" i="165"/>
  <c r="AC57" i="165"/>
  <c r="AA57" i="165"/>
  <c r="Y57" i="165"/>
  <c r="W57" i="165"/>
  <c r="U57" i="165"/>
  <c r="S57" i="165"/>
  <c r="Q57" i="165"/>
  <c r="O57" i="165"/>
  <c r="M57" i="165"/>
  <c r="K57" i="165"/>
  <c r="I57" i="165"/>
  <c r="G57" i="165"/>
  <c r="AJ57" i="165" s="1"/>
  <c r="AI64" i="165"/>
  <c r="AG64" i="165"/>
  <c r="AE64" i="165"/>
  <c r="AC64" i="165"/>
  <c r="AA64" i="165"/>
  <c r="Y64" i="165"/>
  <c r="W64" i="165"/>
  <c r="U64" i="165"/>
  <c r="S64" i="165"/>
  <c r="Q64" i="165"/>
  <c r="O64" i="165"/>
  <c r="M64" i="165"/>
  <c r="K64" i="165"/>
  <c r="I64" i="165"/>
  <c r="G64" i="165"/>
  <c r="AI36" i="165"/>
  <c r="AG36" i="165"/>
  <c r="AE36" i="165"/>
  <c r="AC36" i="165"/>
  <c r="AA36" i="165"/>
  <c r="Y36" i="165"/>
  <c r="W36" i="165"/>
  <c r="U36" i="165"/>
  <c r="S36" i="165"/>
  <c r="Q36" i="165"/>
  <c r="O36" i="165"/>
  <c r="M36" i="165"/>
  <c r="K36" i="165"/>
  <c r="I36" i="165"/>
  <c r="G36" i="165"/>
  <c r="AI39" i="165"/>
  <c r="AG39" i="165"/>
  <c r="AE39" i="165"/>
  <c r="AC39" i="165"/>
  <c r="AA39" i="165"/>
  <c r="Y39" i="165"/>
  <c r="W39" i="165"/>
  <c r="U39" i="165"/>
  <c r="S39" i="165"/>
  <c r="Q39" i="165"/>
  <c r="O39" i="165"/>
  <c r="M39" i="165"/>
  <c r="K39" i="165"/>
  <c r="I39" i="165"/>
  <c r="G39" i="165"/>
  <c r="AI9" i="165"/>
  <c r="AG9" i="165"/>
  <c r="AE9" i="165"/>
  <c r="AC9" i="165"/>
  <c r="AA9" i="165"/>
  <c r="Y9" i="165"/>
  <c r="W9" i="165"/>
  <c r="U9" i="165"/>
  <c r="S9" i="165"/>
  <c r="Q9" i="165"/>
  <c r="O9" i="165"/>
  <c r="M9" i="165"/>
  <c r="K9" i="165"/>
  <c r="I9" i="165"/>
  <c r="G9" i="165"/>
  <c r="AI110" i="165"/>
  <c r="AG110" i="165"/>
  <c r="AE110" i="165"/>
  <c r="AC110" i="165"/>
  <c r="AA110" i="165"/>
  <c r="Y110" i="165"/>
  <c r="W110" i="165"/>
  <c r="U110" i="165"/>
  <c r="S110" i="165"/>
  <c r="Q110" i="165"/>
  <c r="O110" i="165"/>
  <c r="M110" i="165"/>
  <c r="K110" i="165"/>
  <c r="I110" i="165"/>
  <c r="G110" i="165"/>
  <c r="AI95" i="165"/>
  <c r="AG95" i="165"/>
  <c r="AE95" i="165"/>
  <c r="AC95" i="165"/>
  <c r="AA95" i="165"/>
  <c r="Y95" i="165"/>
  <c r="W95" i="165"/>
  <c r="U95" i="165"/>
  <c r="S95" i="165"/>
  <c r="Q95" i="165"/>
  <c r="O95" i="165"/>
  <c r="M95" i="165"/>
  <c r="K95" i="165"/>
  <c r="I95" i="165"/>
  <c r="G95" i="165"/>
  <c r="AI19" i="165"/>
  <c r="AG19" i="165"/>
  <c r="AE19" i="165"/>
  <c r="AC19" i="165"/>
  <c r="AA19" i="165"/>
  <c r="Y19" i="165"/>
  <c r="W19" i="165"/>
  <c r="U19" i="165"/>
  <c r="S19" i="165"/>
  <c r="Q19" i="165"/>
  <c r="O19" i="165"/>
  <c r="M19" i="165"/>
  <c r="K19" i="165"/>
  <c r="I19" i="165"/>
  <c r="G19" i="165"/>
  <c r="AI101" i="165"/>
  <c r="AG101" i="165"/>
  <c r="AE101" i="165"/>
  <c r="AC101" i="165"/>
  <c r="AA101" i="165"/>
  <c r="Y101" i="165"/>
  <c r="W101" i="165"/>
  <c r="U101" i="165"/>
  <c r="S101" i="165"/>
  <c r="Q101" i="165"/>
  <c r="O101" i="165"/>
  <c r="M101" i="165"/>
  <c r="K101" i="165"/>
  <c r="I101" i="165"/>
  <c r="G101" i="165"/>
  <c r="AI109" i="165"/>
  <c r="AG109" i="165"/>
  <c r="AE109" i="165"/>
  <c r="AC109" i="165"/>
  <c r="AA109" i="165"/>
  <c r="Y109" i="165"/>
  <c r="W109" i="165"/>
  <c r="U109" i="165"/>
  <c r="AJ109" i="165" s="1"/>
  <c r="S109" i="165"/>
  <c r="Q109" i="165"/>
  <c r="O109" i="165"/>
  <c r="M109" i="165"/>
  <c r="K109" i="165"/>
  <c r="I109" i="165"/>
  <c r="G109" i="165"/>
  <c r="AI35" i="165"/>
  <c r="AG35" i="165"/>
  <c r="AE35" i="165"/>
  <c r="AC35" i="165"/>
  <c r="AA35" i="165"/>
  <c r="Y35" i="165"/>
  <c r="W35" i="165"/>
  <c r="U35" i="165"/>
  <c r="S35" i="165"/>
  <c r="Q35" i="165"/>
  <c r="O35" i="165"/>
  <c r="M35" i="165"/>
  <c r="K35" i="165"/>
  <c r="I35" i="165"/>
  <c r="G35" i="165"/>
  <c r="AI81" i="165"/>
  <c r="AG81" i="165"/>
  <c r="AE81" i="165"/>
  <c r="AC81" i="165"/>
  <c r="AA81" i="165"/>
  <c r="Y81" i="165"/>
  <c r="W81" i="165"/>
  <c r="U81" i="165"/>
  <c r="S81" i="165"/>
  <c r="Q81" i="165"/>
  <c r="O81" i="165"/>
  <c r="M81" i="165"/>
  <c r="K81" i="165"/>
  <c r="I81" i="165"/>
  <c r="G81" i="165"/>
  <c r="AI56" i="165"/>
  <c r="AG56" i="165"/>
  <c r="AE56" i="165"/>
  <c r="AC56" i="165"/>
  <c r="AA56" i="165"/>
  <c r="Y56" i="165"/>
  <c r="W56" i="165"/>
  <c r="U56" i="165"/>
  <c r="S56" i="165"/>
  <c r="Q56" i="165"/>
  <c r="O56" i="165"/>
  <c r="M56" i="165"/>
  <c r="K56" i="165"/>
  <c r="I56" i="165"/>
  <c r="G56" i="165"/>
  <c r="AI80" i="165"/>
  <c r="AG80" i="165"/>
  <c r="AE80" i="165"/>
  <c r="AC80" i="165"/>
  <c r="AA80" i="165"/>
  <c r="Y80" i="165"/>
  <c r="W80" i="165"/>
  <c r="U80" i="165"/>
  <c r="S80" i="165"/>
  <c r="Q80" i="165"/>
  <c r="O80" i="165"/>
  <c r="M80" i="165"/>
  <c r="K80" i="165"/>
  <c r="I80" i="165"/>
  <c r="G80" i="165"/>
  <c r="AI108" i="165"/>
  <c r="AG108" i="165"/>
  <c r="AE108" i="165"/>
  <c r="AC108" i="165"/>
  <c r="AA108" i="165"/>
  <c r="Y108" i="165"/>
  <c r="W108" i="165"/>
  <c r="U108" i="165"/>
  <c r="S108" i="165"/>
  <c r="Q108" i="165"/>
  <c r="O108" i="165"/>
  <c r="M108" i="165"/>
  <c r="K108" i="165"/>
  <c r="I108" i="165"/>
  <c r="G108" i="165"/>
  <c r="AI25" i="165"/>
  <c r="AG25" i="165"/>
  <c r="AE25" i="165"/>
  <c r="AC25" i="165"/>
  <c r="AA25" i="165"/>
  <c r="Y25" i="165"/>
  <c r="W25" i="165"/>
  <c r="U25" i="165"/>
  <c r="S25" i="165"/>
  <c r="Q25" i="165"/>
  <c r="O25" i="165"/>
  <c r="M25" i="165"/>
  <c r="K25" i="165"/>
  <c r="I25" i="165"/>
  <c r="G25" i="165"/>
  <c r="AI29" i="165"/>
  <c r="AG29" i="165"/>
  <c r="AE29" i="165"/>
  <c r="AC29" i="165"/>
  <c r="AA29" i="165"/>
  <c r="Y29" i="165"/>
  <c r="W29" i="165"/>
  <c r="U29" i="165"/>
  <c r="S29" i="165"/>
  <c r="Q29" i="165"/>
  <c r="O29" i="165"/>
  <c r="M29" i="165"/>
  <c r="K29" i="165"/>
  <c r="I29" i="165"/>
  <c r="G29" i="165"/>
  <c r="AI54" i="165"/>
  <c r="AG54" i="165"/>
  <c r="AE54" i="165"/>
  <c r="AC54" i="165"/>
  <c r="AA54" i="165"/>
  <c r="Y54" i="165"/>
  <c r="W54" i="165"/>
  <c r="U54" i="165"/>
  <c r="S54" i="165"/>
  <c r="Q54" i="165"/>
  <c r="O54" i="165"/>
  <c r="M54" i="165"/>
  <c r="K54" i="165"/>
  <c r="I54" i="165"/>
  <c r="G54" i="165"/>
  <c r="AI46" i="165"/>
  <c r="AG46" i="165"/>
  <c r="AE46" i="165"/>
  <c r="AC46" i="165"/>
  <c r="AA46" i="165"/>
  <c r="Y46" i="165"/>
  <c r="W46" i="165"/>
  <c r="U46" i="165"/>
  <c r="S46" i="165"/>
  <c r="Q46" i="165"/>
  <c r="O46" i="165"/>
  <c r="M46" i="165"/>
  <c r="K46" i="165"/>
  <c r="I46" i="165"/>
  <c r="G46" i="165"/>
  <c r="AI42" i="165"/>
  <c r="AG42" i="165"/>
  <c r="AE42" i="165"/>
  <c r="AC42" i="165"/>
  <c r="AA42" i="165"/>
  <c r="Y42" i="165"/>
  <c r="W42" i="165"/>
  <c r="U42" i="165"/>
  <c r="S42" i="165"/>
  <c r="Q42" i="165"/>
  <c r="O42" i="165"/>
  <c r="M42" i="165"/>
  <c r="K42" i="165"/>
  <c r="I42" i="165"/>
  <c r="G42" i="165"/>
  <c r="AI79" i="165"/>
  <c r="AG79" i="165"/>
  <c r="AE79" i="165"/>
  <c r="AC79" i="165"/>
  <c r="AA79" i="165"/>
  <c r="Y79" i="165"/>
  <c r="W79" i="165"/>
  <c r="U79" i="165"/>
  <c r="S79" i="165"/>
  <c r="Q79" i="165"/>
  <c r="O79" i="165"/>
  <c r="M79" i="165"/>
  <c r="K79" i="165"/>
  <c r="I79" i="165"/>
  <c r="G79" i="165"/>
  <c r="AI78" i="165"/>
  <c r="AG78" i="165"/>
  <c r="AE78" i="165"/>
  <c r="AC78" i="165"/>
  <c r="AA78" i="165"/>
  <c r="Y78" i="165"/>
  <c r="W78" i="165"/>
  <c r="U78" i="165"/>
  <c r="S78" i="165"/>
  <c r="Q78" i="165"/>
  <c r="O78" i="165"/>
  <c r="M78" i="165"/>
  <c r="AJ78" i="165" s="1"/>
  <c r="K78" i="165"/>
  <c r="I78" i="165"/>
  <c r="G78" i="165"/>
  <c r="AI34" i="165"/>
  <c r="AG34" i="165"/>
  <c r="AE34" i="165"/>
  <c r="AC34" i="165"/>
  <c r="AA34" i="165"/>
  <c r="Y34" i="165"/>
  <c r="W34" i="165"/>
  <c r="U34" i="165"/>
  <c r="S34" i="165"/>
  <c r="Q34" i="165"/>
  <c r="O34" i="165"/>
  <c r="M34" i="165"/>
  <c r="K34" i="165"/>
  <c r="I34" i="165"/>
  <c r="G34" i="165"/>
  <c r="AI63" i="165"/>
  <c r="AG63" i="165"/>
  <c r="AE63" i="165"/>
  <c r="AC63" i="165"/>
  <c r="AA63" i="165"/>
  <c r="Y63" i="165"/>
  <c r="W63" i="165"/>
  <c r="U63" i="165"/>
  <c r="S63" i="165"/>
  <c r="Q63" i="165"/>
  <c r="O63" i="165"/>
  <c r="M63" i="165"/>
  <c r="K63" i="165"/>
  <c r="I63" i="165"/>
  <c r="G63" i="165"/>
  <c r="AI24" i="165"/>
  <c r="AG24" i="165"/>
  <c r="AE24" i="165"/>
  <c r="AC24" i="165"/>
  <c r="AA24" i="165"/>
  <c r="Y24" i="165"/>
  <c r="W24" i="165"/>
  <c r="U24" i="165"/>
  <c r="S24" i="165"/>
  <c r="Q24" i="165"/>
  <c r="O24" i="165"/>
  <c r="M24" i="165"/>
  <c r="K24" i="165"/>
  <c r="I24" i="165"/>
  <c r="G24" i="165"/>
  <c r="AI18" i="165"/>
  <c r="AG18" i="165"/>
  <c r="AE18" i="165"/>
  <c r="AC18" i="165"/>
  <c r="AA18" i="165"/>
  <c r="Y18" i="165"/>
  <c r="W18" i="165"/>
  <c r="U18" i="165"/>
  <c r="S18" i="165"/>
  <c r="Q18" i="165"/>
  <c r="O18" i="165"/>
  <c r="M18" i="165"/>
  <c r="K18" i="165"/>
  <c r="I18" i="165"/>
  <c r="G18" i="165"/>
  <c r="AI38" i="165"/>
  <c r="AG38" i="165"/>
  <c r="AE38" i="165"/>
  <c r="AC38" i="165"/>
  <c r="AA38" i="165"/>
  <c r="Y38" i="165"/>
  <c r="W38" i="165"/>
  <c r="U38" i="165"/>
  <c r="S38" i="165"/>
  <c r="Q38" i="165"/>
  <c r="O38" i="165"/>
  <c r="M38" i="165"/>
  <c r="K38" i="165"/>
  <c r="I38" i="165"/>
  <c r="G38" i="165"/>
  <c r="AI87" i="165"/>
  <c r="AG87" i="165"/>
  <c r="AE87" i="165"/>
  <c r="AC87" i="165"/>
  <c r="AA87" i="165"/>
  <c r="Y87" i="165"/>
  <c r="W87" i="165"/>
  <c r="U87" i="165"/>
  <c r="S87" i="165"/>
  <c r="Q87" i="165"/>
  <c r="O87" i="165"/>
  <c r="M87" i="165"/>
  <c r="K87" i="165"/>
  <c r="I87" i="165"/>
  <c r="G87" i="165"/>
  <c r="AI45" i="165"/>
  <c r="AG45" i="165"/>
  <c r="AE45" i="165"/>
  <c r="AC45" i="165"/>
  <c r="AA45" i="165"/>
  <c r="Y45" i="165"/>
  <c r="W45" i="165"/>
  <c r="U45" i="165"/>
  <c r="S45" i="165"/>
  <c r="Q45" i="165"/>
  <c r="O45" i="165"/>
  <c r="M45" i="165"/>
  <c r="K45" i="165"/>
  <c r="I45" i="165"/>
  <c r="G45" i="165"/>
  <c r="AI23" i="165"/>
  <c r="AG23" i="165"/>
  <c r="AE23" i="165"/>
  <c r="AC23" i="165"/>
  <c r="AA23" i="165"/>
  <c r="Y23" i="165"/>
  <c r="W23" i="165"/>
  <c r="U23" i="165"/>
  <c r="S23" i="165"/>
  <c r="Q23" i="165"/>
  <c r="O23" i="165"/>
  <c r="M23" i="165"/>
  <c r="AJ23" i="165" s="1"/>
  <c r="K23" i="165"/>
  <c r="I23" i="165"/>
  <c r="G23" i="165"/>
  <c r="AI22" i="165"/>
  <c r="AG22" i="165"/>
  <c r="AE22" i="165"/>
  <c r="AC22" i="165"/>
  <c r="AA22" i="165"/>
  <c r="Y22" i="165"/>
  <c r="W22" i="165"/>
  <c r="U22" i="165"/>
  <c r="S22" i="165"/>
  <c r="Q22" i="165"/>
  <c r="O22" i="165"/>
  <c r="M22" i="165"/>
  <c r="K22" i="165"/>
  <c r="I22" i="165"/>
  <c r="G22" i="165"/>
  <c r="AI26" i="165"/>
  <c r="AG26" i="165"/>
  <c r="AE26" i="165"/>
  <c r="AC26" i="165"/>
  <c r="AA26" i="165"/>
  <c r="Y26" i="165"/>
  <c r="W26" i="165"/>
  <c r="U26" i="165"/>
  <c r="S26" i="165"/>
  <c r="Q26" i="165"/>
  <c r="O26" i="165"/>
  <c r="M26" i="165"/>
  <c r="K26" i="165"/>
  <c r="I26" i="165"/>
  <c r="G26" i="165"/>
  <c r="AI21" i="165"/>
  <c r="AG21" i="165"/>
  <c r="AE21" i="165"/>
  <c r="AC21" i="165"/>
  <c r="AA21" i="165"/>
  <c r="Y21" i="165"/>
  <c r="W21" i="165"/>
  <c r="U21" i="165"/>
  <c r="S21" i="165"/>
  <c r="Q21" i="165"/>
  <c r="O21" i="165"/>
  <c r="M21" i="165"/>
  <c r="K21" i="165"/>
  <c r="I21" i="165"/>
  <c r="G21" i="165"/>
  <c r="AI28" i="165"/>
  <c r="AG28" i="165"/>
  <c r="AE28" i="165"/>
  <c r="AC28" i="165"/>
  <c r="AA28" i="165"/>
  <c r="Y28" i="165"/>
  <c r="W28" i="165"/>
  <c r="U28" i="165"/>
  <c r="S28" i="165"/>
  <c r="Q28" i="165"/>
  <c r="O28" i="165"/>
  <c r="M28" i="165"/>
  <c r="K28" i="165"/>
  <c r="I28" i="165"/>
  <c r="G28" i="165"/>
  <c r="AI13" i="165"/>
  <c r="AG13" i="165"/>
  <c r="AE13" i="165"/>
  <c r="AC13" i="165"/>
  <c r="AA13" i="165"/>
  <c r="Y13" i="165"/>
  <c r="W13" i="165"/>
  <c r="U13" i="165"/>
  <c r="S13" i="165"/>
  <c r="Q13" i="165"/>
  <c r="O13" i="165"/>
  <c r="M13" i="165"/>
  <c r="K13" i="165"/>
  <c r="I13" i="165"/>
  <c r="G13" i="165"/>
  <c r="AI11" i="165"/>
  <c r="AG11" i="165"/>
  <c r="AE11" i="165"/>
  <c r="AC11" i="165"/>
  <c r="AA11" i="165"/>
  <c r="Y11" i="165"/>
  <c r="W11" i="165"/>
  <c r="U11" i="165"/>
  <c r="S11" i="165"/>
  <c r="Q11" i="165"/>
  <c r="O11" i="165"/>
  <c r="M11" i="165"/>
  <c r="K11" i="165"/>
  <c r="I11" i="165"/>
  <c r="G11" i="165"/>
  <c r="AI6" i="165"/>
  <c r="AG6" i="165"/>
  <c r="AE6" i="165"/>
  <c r="AC6" i="165"/>
  <c r="AA6" i="165"/>
  <c r="Y6" i="165"/>
  <c r="W6" i="165"/>
  <c r="U6" i="165"/>
  <c r="S6" i="165"/>
  <c r="Q6" i="165"/>
  <c r="O6" i="165"/>
  <c r="M6" i="165"/>
  <c r="K6" i="165"/>
  <c r="I6" i="165"/>
  <c r="G6" i="165"/>
  <c r="AI33" i="165"/>
  <c r="AG33" i="165"/>
  <c r="AE33" i="165"/>
  <c r="AC33" i="165"/>
  <c r="AA33" i="165"/>
  <c r="Y33" i="165"/>
  <c r="W33" i="165"/>
  <c r="U33" i="165"/>
  <c r="S33" i="165"/>
  <c r="Q33" i="165"/>
  <c r="O33" i="165"/>
  <c r="M33" i="165"/>
  <c r="AJ33" i="165" s="1"/>
  <c r="K33" i="165"/>
  <c r="I33" i="165"/>
  <c r="G33" i="165"/>
  <c r="AI53" i="165"/>
  <c r="AG53" i="165"/>
  <c r="AE53" i="165"/>
  <c r="AC53" i="165"/>
  <c r="AA53" i="165"/>
  <c r="Y53" i="165"/>
  <c r="W53" i="165"/>
  <c r="U53" i="165"/>
  <c r="S53" i="165"/>
  <c r="Q53" i="165"/>
  <c r="O53" i="165"/>
  <c r="M53" i="165"/>
  <c r="K53" i="165"/>
  <c r="I53" i="165"/>
  <c r="G53" i="165"/>
  <c r="AI14" i="165"/>
  <c r="AG14" i="165"/>
  <c r="AE14" i="165"/>
  <c r="AC14" i="165"/>
  <c r="AA14" i="165"/>
  <c r="Y14" i="165"/>
  <c r="W14" i="165"/>
  <c r="U14" i="165"/>
  <c r="S14" i="165"/>
  <c r="Q14" i="165"/>
  <c r="O14" i="165"/>
  <c r="M14" i="165"/>
  <c r="K14" i="165"/>
  <c r="I14" i="165"/>
  <c r="G14" i="165"/>
  <c r="AI16" i="165"/>
  <c r="AG16" i="165"/>
  <c r="AE16" i="165"/>
  <c r="AC16" i="165"/>
  <c r="AA16" i="165"/>
  <c r="Y16" i="165"/>
  <c r="W16" i="165"/>
  <c r="U16" i="165"/>
  <c r="S16" i="165"/>
  <c r="Q16" i="165"/>
  <c r="O16" i="165"/>
  <c r="M16" i="165"/>
  <c r="K16" i="165"/>
  <c r="I16" i="165"/>
  <c r="G16" i="165"/>
  <c r="AI15" i="165"/>
  <c r="AG15" i="165"/>
  <c r="AE15" i="165"/>
  <c r="AC15" i="165"/>
  <c r="AA15" i="165"/>
  <c r="Y15" i="165"/>
  <c r="W15" i="165"/>
  <c r="U15" i="165"/>
  <c r="S15" i="165"/>
  <c r="Q15" i="165"/>
  <c r="O15" i="165"/>
  <c r="M15" i="165"/>
  <c r="K15" i="165"/>
  <c r="I15" i="165"/>
  <c r="G15" i="165"/>
  <c r="AI10" i="165"/>
  <c r="AG10" i="165"/>
  <c r="AE10" i="165"/>
  <c r="AC10" i="165"/>
  <c r="AA10" i="165"/>
  <c r="Y10" i="165"/>
  <c r="W10" i="165"/>
  <c r="U10" i="165"/>
  <c r="S10" i="165"/>
  <c r="Q10" i="165"/>
  <c r="O10" i="165"/>
  <c r="M10" i="165"/>
  <c r="K10" i="165"/>
  <c r="I10" i="165"/>
  <c r="G10" i="165"/>
  <c r="AI20" i="165"/>
  <c r="AG20" i="165"/>
  <c r="AE20" i="165"/>
  <c r="AC20" i="165"/>
  <c r="AA20" i="165"/>
  <c r="Y20" i="165"/>
  <c r="W20" i="165"/>
  <c r="U20" i="165"/>
  <c r="S20" i="165"/>
  <c r="Q20" i="165"/>
  <c r="O20" i="165"/>
  <c r="M20" i="165"/>
  <c r="K20" i="165"/>
  <c r="I20" i="165"/>
  <c r="G20" i="165"/>
  <c r="AI50" i="165"/>
  <c r="AG50" i="165"/>
  <c r="AE50" i="165"/>
  <c r="AC50" i="165"/>
  <c r="AA50" i="165"/>
  <c r="Y50" i="165"/>
  <c r="W50" i="165"/>
  <c r="U50" i="165"/>
  <c r="S50" i="165"/>
  <c r="Q50" i="165"/>
  <c r="O50" i="165"/>
  <c r="M50" i="165"/>
  <c r="K50" i="165"/>
  <c r="I50" i="165"/>
  <c r="G50" i="165"/>
  <c r="AI32" i="165"/>
  <c r="AG32" i="165"/>
  <c r="AE32" i="165"/>
  <c r="AC32" i="165"/>
  <c r="AA32" i="165"/>
  <c r="Y32" i="165"/>
  <c r="W32" i="165"/>
  <c r="U32" i="165"/>
  <c r="S32" i="165"/>
  <c r="Q32" i="165"/>
  <c r="O32" i="165"/>
  <c r="M32" i="165"/>
  <c r="AJ32" i="165" s="1"/>
  <c r="K32" i="165"/>
  <c r="I32" i="165"/>
  <c r="G32" i="165"/>
  <c r="AI71" i="165"/>
  <c r="AG71" i="165"/>
  <c r="AE71" i="165"/>
  <c r="AC71" i="165"/>
  <c r="AA71" i="165"/>
  <c r="Y71" i="165"/>
  <c r="W71" i="165"/>
  <c r="U71" i="165"/>
  <c r="S71" i="165"/>
  <c r="Q71" i="165"/>
  <c r="O71" i="165"/>
  <c r="M71" i="165"/>
  <c r="K71" i="165"/>
  <c r="I71" i="165"/>
  <c r="G71" i="165"/>
  <c r="AI44" i="165"/>
  <c r="AG44" i="165"/>
  <c r="AE44" i="165"/>
  <c r="AC44" i="165"/>
  <c r="AA44" i="165"/>
  <c r="Y44" i="165"/>
  <c r="W44" i="165"/>
  <c r="U44" i="165"/>
  <c r="S44" i="165"/>
  <c r="Q44" i="165"/>
  <c r="O44" i="165"/>
  <c r="M44" i="165"/>
  <c r="K44" i="165"/>
  <c r="I44" i="165"/>
  <c r="G44" i="165"/>
  <c r="AI37" i="165"/>
  <c r="AG37" i="165"/>
  <c r="AE37" i="165"/>
  <c r="AC37" i="165"/>
  <c r="AA37" i="165"/>
  <c r="Y37" i="165"/>
  <c r="W37" i="165"/>
  <c r="U37" i="165"/>
  <c r="S37" i="165"/>
  <c r="Q37" i="165"/>
  <c r="O37" i="165"/>
  <c r="M37" i="165"/>
  <c r="K37" i="165"/>
  <c r="I37" i="165"/>
  <c r="G37" i="165"/>
  <c r="AI70" i="165"/>
  <c r="AG70" i="165"/>
  <c r="AE70" i="165"/>
  <c r="AC70" i="165"/>
  <c r="AA70" i="165"/>
  <c r="Y70" i="165"/>
  <c r="W70" i="165"/>
  <c r="U70" i="165"/>
  <c r="S70" i="165"/>
  <c r="Q70" i="165"/>
  <c r="O70" i="165"/>
  <c r="M70" i="165"/>
  <c r="K70" i="165"/>
  <c r="I70" i="165"/>
  <c r="G70" i="165"/>
  <c r="AI12" i="165"/>
  <c r="AG12" i="165"/>
  <c r="AE12" i="165"/>
  <c r="AC12" i="165"/>
  <c r="AA12" i="165"/>
  <c r="Y12" i="165"/>
  <c r="W12" i="165"/>
  <c r="U12" i="165"/>
  <c r="S12" i="165"/>
  <c r="Q12" i="165"/>
  <c r="O12" i="165"/>
  <c r="M12" i="165"/>
  <c r="K12" i="165"/>
  <c r="I12" i="165"/>
  <c r="G12" i="165"/>
  <c r="AI5" i="165"/>
  <c r="AG5" i="165"/>
  <c r="AE5" i="165"/>
  <c r="AC5" i="165"/>
  <c r="AA5" i="165"/>
  <c r="Y5" i="165"/>
  <c r="W5" i="165"/>
  <c r="U5" i="165"/>
  <c r="S5" i="165"/>
  <c r="Q5" i="165"/>
  <c r="O5" i="165"/>
  <c r="M5" i="165"/>
  <c r="K5" i="165"/>
  <c r="I5" i="165"/>
  <c r="G5" i="165"/>
  <c r="AI7" i="165"/>
  <c r="AG7" i="165"/>
  <c r="AE7" i="165"/>
  <c r="AC7" i="165"/>
  <c r="AA7" i="165"/>
  <c r="Y7" i="165"/>
  <c r="W7" i="165"/>
  <c r="U7" i="165"/>
  <c r="S7" i="165"/>
  <c r="Q7" i="165"/>
  <c r="O7" i="165"/>
  <c r="M7" i="165"/>
  <c r="K7" i="165"/>
  <c r="I7" i="165"/>
  <c r="G7" i="165"/>
  <c r="AI8" i="165"/>
  <c r="AG8" i="165"/>
  <c r="AE8" i="165"/>
  <c r="AC8" i="165"/>
  <c r="AA8" i="165"/>
  <c r="Y8" i="165"/>
  <c r="W8" i="165"/>
  <c r="U8" i="165"/>
  <c r="S8" i="165"/>
  <c r="Q8" i="165"/>
  <c r="O8" i="165"/>
  <c r="M8" i="165"/>
  <c r="AJ8" i="165" s="1"/>
  <c r="K8" i="165"/>
  <c r="I8" i="165"/>
  <c r="G8" i="165"/>
  <c r="AI140" i="164"/>
  <c r="AG140" i="164"/>
  <c r="AE140" i="164"/>
  <c r="AC140" i="164"/>
  <c r="AA140" i="164"/>
  <c r="Y140" i="164"/>
  <c r="W140" i="164"/>
  <c r="U140" i="164"/>
  <c r="S140" i="164"/>
  <c r="Q140" i="164"/>
  <c r="O140" i="164"/>
  <c r="M140" i="164"/>
  <c r="K140" i="164"/>
  <c r="I140" i="164"/>
  <c r="G140" i="164"/>
  <c r="AI120" i="164"/>
  <c r="AG120" i="164"/>
  <c r="AE120" i="164"/>
  <c r="AC120" i="164"/>
  <c r="AA120" i="164"/>
  <c r="Y120" i="164"/>
  <c r="W120" i="164"/>
  <c r="U120" i="164"/>
  <c r="S120" i="164"/>
  <c r="Q120" i="164"/>
  <c r="O120" i="164"/>
  <c r="M120" i="164"/>
  <c r="K120" i="164"/>
  <c r="I120" i="164"/>
  <c r="G120" i="164"/>
  <c r="AI139" i="164"/>
  <c r="AG139" i="164"/>
  <c r="AE139" i="164"/>
  <c r="AC139" i="164"/>
  <c r="AA139" i="164"/>
  <c r="Y139" i="164"/>
  <c r="W139" i="164"/>
  <c r="U139" i="164"/>
  <c r="S139" i="164"/>
  <c r="Q139" i="164"/>
  <c r="O139" i="164"/>
  <c r="M139" i="164"/>
  <c r="K139" i="164"/>
  <c r="I139" i="164"/>
  <c r="G139" i="164"/>
  <c r="AI119" i="164"/>
  <c r="AG119" i="164"/>
  <c r="AE119" i="164"/>
  <c r="AC119" i="164"/>
  <c r="AA119" i="164"/>
  <c r="Y119" i="164"/>
  <c r="W119" i="164"/>
  <c r="U119" i="164"/>
  <c r="S119" i="164"/>
  <c r="Q119" i="164"/>
  <c r="O119" i="164"/>
  <c r="M119" i="164"/>
  <c r="K119" i="164"/>
  <c r="I119" i="164"/>
  <c r="G119" i="164"/>
  <c r="AI138" i="164"/>
  <c r="AG138" i="164"/>
  <c r="AE138" i="164"/>
  <c r="AC138" i="164"/>
  <c r="AA138" i="164"/>
  <c r="Y138" i="164"/>
  <c r="W138" i="164"/>
  <c r="U138" i="164"/>
  <c r="S138" i="164"/>
  <c r="Q138" i="164"/>
  <c r="O138" i="164"/>
  <c r="M138" i="164"/>
  <c r="K138" i="164"/>
  <c r="I138" i="164"/>
  <c r="G138" i="164"/>
  <c r="AI137" i="164"/>
  <c r="AG137" i="164"/>
  <c r="AE137" i="164"/>
  <c r="AC137" i="164"/>
  <c r="AA137" i="164"/>
  <c r="Y137" i="164"/>
  <c r="W137" i="164"/>
  <c r="U137" i="164"/>
  <c r="S137" i="164"/>
  <c r="Q137" i="164"/>
  <c r="O137" i="164"/>
  <c r="M137" i="164"/>
  <c r="K137" i="164"/>
  <c r="I137" i="164"/>
  <c r="G137" i="164"/>
  <c r="AI131" i="164"/>
  <c r="AG131" i="164"/>
  <c r="AE131" i="164"/>
  <c r="AC131" i="164"/>
  <c r="AA131" i="164"/>
  <c r="Y131" i="164"/>
  <c r="W131" i="164"/>
  <c r="U131" i="164"/>
  <c r="S131" i="164"/>
  <c r="Q131" i="164"/>
  <c r="O131" i="164"/>
  <c r="M131" i="164"/>
  <c r="K131" i="164"/>
  <c r="I131" i="164"/>
  <c r="G131" i="164"/>
  <c r="AI130" i="164"/>
  <c r="AG130" i="164"/>
  <c r="AE130" i="164"/>
  <c r="AC130" i="164"/>
  <c r="AA130" i="164"/>
  <c r="Y130" i="164"/>
  <c r="W130" i="164"/>
  <c r="U130" i="164"/>
  <c r="S130" i="164"/>
  <c r="Q130" i="164"/>
  <c r="O130" i="164"/>
  <c r="M130" i="164"/>
  <c r="K130" i="164"/>
  <c r="I130" i="164"/>
  <c r="G130" i="164"/>
  <c r="AJ130" i="164" s="1"/>
  <c r="AI129" i="164"/>
  <c r="AG129" i="164"/>
  <c r="AE129" i="164"/>
  <c r="AC129" i="164"/>
  <c r="AA129" i="164"/>
  <c r="Y129" i="164"/>
  <c r="W129" i="164"/>
  <c r="U129" i="164"/>
  <c r="S129" i="164"/>
  <c r="Q129" i="164"/>
  <c r="O129" i="164"/>
  <c r="M129" i="164"/>
  <c r="K129" i="164"/>
  <c r="I129" i="164"/>
  <c r="G129" i="164"/>
  <c r="AI118" i="164"/>
  <c r="AG118" i="164"/>
  <c r="AE118" i="164"/>
  <c r="AC118" i="164"/>
  <c r="AA118" i="164"/>
  <c r="Y118" i="164"/>
  <c r="W118" i="164"/>
  <c r="U118" i="164"/>
  <c r="S118" i="164"/>
  <c r="Q118" i="164"/>
  <c r="O118" i="164"/>
  <c r="M118" i="164"/>
  <c r="K118" i="164"/>
  <c r="I118" i="164"/>
  <c r="G118" i="164"/>
  <c r="AI136" i="164"/>
  <c r="AG136" i="164"/>
  <c r="AE136" i="164"/>
  <c r="AC136" i="164"/>
  <c r="AA136" i="164"/>
  <c r="Y136" i="164"/>
  <c r="W136" i="164"/>
  <c r="U136" i="164"/>
  <c r="S136" i="164"/>
  <c r="Q136" i="164"/>
  <c r="O136" i="164"/>
  <c r="M136" i="164"/>
  <c r="K136" i="164"/>
  <c r="I136" i="164"/>
  <c r="G136" i="164"/>
  <c r="AI117" i="164"/>
  <c r="AG117" i="164"/>
  <c r="AE117" i="164"/>
  <c r="AC117" i="164"/>
  <c r="AA117" i="164"/>
  <c r="Y117" i="164"/>
  <c r="W117" i="164"/>
  <c r="U117" i="164"/>
  <c r="S117" i="164"/>
  <c r="Q117" i="164"/>
  <c r="O117" i="164"/>
  <c r="M117" i="164"/>
  <c r="K117" i="164"/>
  <c r="I117" i="164"/>
  <c r="G117" i="164"/>
  <c r="AI128" i="164"/>
  <c r="AG128" i="164"/>
  <c r="AE128" i="164"/>
  <c r="AC128" i="164"/>
  <c r="AA128" i="164"/>
  <c r="Y128" i="164"/>
  <c r="W128" i="164"/>
  <c r="U128" i="164"/>
  <c r="S128" i="164"/>
  <c r="Q128" i="164"/>
  <c r="O128" i="164"/>
  <c r="M128" i="164"/>
  <c r="K128" i="164"/>
  <c r="I128" i="164"/>
  <c r="G128" i="164"/>
  <c r="AI135" i="164"/>
  <c r="AG135" i="164"/>
  <c r="AE135" i="164"/>
  <c r="AC135" i="164"/>
  <c r="AA135" i="164"/>
  <c r="Y135" i="164"/>
  <c r="W135" i="164"/>
  <c r="U135" i="164"/>
  <c r="S135" i="164"/>
  <c r="Q135" i="164"/>
  <c r="O135" i="164"/>
  <c r="M135" i="164"/>
  <c r="K135" i="164"/>
  <c r="I135" i="164"/>
  <c r="G135" i="164"/>
  <c r="AI127" i="164"/>
  <c r="AG127" i="164"/>
  <c r="AE127" i="164"/>
  <c r="AC127" i="164"/>
  <c r="AA127" i="164"/>
  <c r="Y127" i="164"/>
  <c r="W127" i="164"/>
  <c r="U127" i="164"/>
  <c r="S127" i="164"/>
  <c r="Q127" i="164"/>
  <c r="O127" i="164"/>
  <c r="M127" i="164"/>
  <c r="K127" i="164"/>
  <c r="I127" i="164"/>
  <c r="G127" i="164"/>
  <c r="AI110" i="164"/>
  <c r="AG110" i="164"/>
  <c r="AE110" i="164"/>
  <c r="AC110" i="164"/>
  <c r="AA110" i="164"/>
  <c r="Y110" i="164"/>
  <c r="W110" i="164"/>
  <c r="U110" i="164"/>
  <c r="S110" i="164"/>
  <c r="Q110" i="164"/>
  <c r="O110" i="164"/>
  <c r="M110" i="164"/>
  <c r="K110" i="164"/>
  <c r="I110" i="164"/>
  <c r="G110" i="164"/>
  <c r="AJ110" i="164" s="1"/>
  <c r="AI99" i="164"/>
  <c r="AG99" i="164"/>
  <c r="AE99" i="164"/>
  <c r="AC99" i="164"/>
  <c r="AA99" i="164"/>
  <c r="Y99" i="164"/>
  <c r="W99" i="164"/>
  <c r="U99" i="164"/>
  <c r="S99" i="164"/>
  <c r="Q99" i="164"/>
  <c r="O99" i="164"/>
  <c r="M99" i="164"/>
  <c r="K99" i="164"/>
  <c r="I99" i="164"/>
  <c r="G99" i="164"/>
  <c r="AI109" i="164"/>
  <c r="AG109" i="164"/>
  <c r="AE109" i="164"/>
  <c r="AC109" i="164"/>
  <c r="AA109" i="164"/>
  <c r="Y109" i="164"/>
  <c r="W109" i="164"/>
  <c r="U109" i="164"/>
  <c r="S109" i="164"/>
  <c r="Q109" i="164"/>
  <c r="O109" i="164"/>
  <c r="M109" i="164"/>
  <c r="K109" i="164"/>
  <c r="I109" i="164"/>
  <c r="G109" i="164"/>
  <c r="AI87" i="164"/>
  <c r="AG87" i="164"/>
  <c r="AE87" i="164"/>
  <c r="AC87" i="164"/>
  <c r="AA87" i="164"/>
  <c r="Y87" i="164"/>
  <c r="W87" i="164"/>
  <c r="U87" i="164"/>
  <c r="S87" i="164"/>
  <c r="Q87" i="164"/>
  <c r="O87" i="164"/>
  <c r="M87" i="164"/>
  <c r="K87" i="164"/>
  <c r="I87" i="164"/>
  <c r="G87" i="164"/>
  <c r="AI134" i="164"/>
  <c r="AG134" i="164"/>
  <c r="AE134" i="164"/>
  <c r="AC134" i="164"/>
  <c r="AA134" i="164"/>
  <c r="Y134" i="164"/>
  <c r="W134" i="164"/>
  <c r="U134" i="164"/>
  <c r="S134" i="164"/>
  <c r="Q134" i="164"/>
  <c r="O134" i="164"/>
  <c r="M134" i="164"/>
  <c r="K134" i="164"/>
  <c r="I134" i="164"/>
  <c r="G134" i="164"/>
  <c r="AI98" i="164"/>
  <c r="AG98" i="164"/>
  <c r="AE98" i="164"/>
  <c r="AC98" i="164"/>
  <c r="AA98" i="164"/>
  <c r="Y98" i="164"/>
  <c r="W98" i="164"/>
  <c r="U98" i="164"/>
  <c r="S98" i="164"/>
  <c r="Q98" i="164"/>
  <c r="O98" i="164"/>
  <c r="M98" i="164"/>
  <c r="K98" i="164"/>
  <c r="I98" i="164"/>
  <c r="G98" i="164"/>
  <c r="AI108" i="164"/>
  <c r="AG108" i="164"/>
  <c r="AE108" i="164"/>
  <c r="AC108" i="164"/>
  <c r="AA108" i="164"/>
  <c r="Y108" i="164"/>
  <c r="W108" i="164"/>
  <c r="U108" i="164"/>
  <c r="S108" i="164"/>
  <c r="Q108" i="164"/>
  <c r="O108" i="164"/>
  <c r="M108" i="164"/>
  <c r="K108" i="164"/>
  <c r="I108" i="164"/>
  <c r="G108" i="164"/>
  <c r="AI107" i="164"/>
  <c r="AG107" i="164"/>
  <c r="AE107" i="164"/>
  <c r="AC107" i="164"/>
  <c r="AA107" i="164"/>
  <c r="Y107" i="164"/>
  <c r="W107" i="164"/>
  <c r="U107" i="164"/>
  <c r="S107" i="164"/>
  <c r="Q107" i="164"/>
  <c r="O107" i="164"/>
  <c r="M107" i="164"/>
  <c r="K107" i="164"/>
  <c r="I107" i="164"/>
  <c r="G107" i="164"/>
  <c r="AI116" i="164"/>
  <c r="AG116" i="164"/>
  <c r="AE116" i="164"/>
  <c r="AC116" i="164"/>
  <c r="AA116" i="164"/>
  <c r="Y116" i="164"/>
  <c r="W116" i="164"/>
  <c r="U116" i="164"/>
  <c r="S116" i="164"/>
  <c r="Q116" i="164"/>
  <c r="O116" i="164"/>
  <c r="M116" i="164"/>
  <c r="K116" i="164"/>
  <c r="I116" i="164"/>
  <c r="G116" i="164"/>
  <c r="AJ116" i="164" s="1"/>
  <c r="AI106" i="164"/>
  <c r="AG106" i="164"/>
  <c r="AE106" i="164"/>
  <c r="AC106" i="164"/>
  <c r="AA106" i="164"/>
  <c r="Y106" i="164"/>
  <c r="W106" i="164"/>
  <c r="U106" i="164"/>
  <c r="S106" i="164"/>
  <c r="Q106" i="164"/>
  <c r="O106" i="164"/>
  <c r="M106" i="164"/>
  <c r="K106" i="164"/>
  <c r="I106" i="164"/>
  <c r="G106" i="164"/>
  <c r="AI105" i="164"/>
  <c r="AG105" i="164"/>
  <c r="AE105" i="164"/>
  <c r="AC105" i="164"/>
  <c r="AA105" i="164"/>
  <c r="Y105" i="164"/>
  <c r="W105" i="164"/>
  <c r="U105" i="164"/>
  <c r="S105" i="164"/>
  <c r="Q105" i="164"/>
  <c r="O105" i="164"/>
  <c r="M105" i="164"/>
  <c r="K105" i="164"/>
  <c r="I105" i="164"/>
  <c r="G105" i="164"/>
  <c r="AI86" i="164"/>
  <c r="AG86" i="164"/>
  <c r="AE86" i="164"/>
  <c r="AC86" i="164"/>
  <c r="AA86" i="164"/>
  <c r="Y86" i="164"/>
  <c r="W86" i="164"/>
  <c r="U86" i="164"/>
  <c r="S86" i="164"/>
  <c r="Q86" i="164"/>
  <c r="O86" i="164"/>
  <c r="M86" i="164"/>
  <c r="K86" i="164"/>
  <c r="I86" i="164"/>
  <c r="G86" i="164"/>
  <c r="AI85" i="164"/>
  <c r="AG85" i="164"/>
  <c r="AE85" i="164"/>
  <c r="AC85" i="164"/>
  <c r="AA85" i="164"/>
  <c r="Y85" i="164"/>
  <c r="W85" i="164"/>
  <c r="U85" i="164"/>
  <c r="S85" i="164"/>
  <c r="Q85" i="164"/>
  <c r="O85" i="164"/>
  <c r="M85" i="164"/>
  <c r="K85" i="164"/>
  <c r="I85" i="164"/>
  <c r="G85" i="164"/>
  <c r="AI97" i="164"/>
  <c r="AG97" i="164"/>
  <c r="AE97" i="164"/>
  <c r="AC97" i="164"/>
  <c r="AA97" i="164"/>
  <c r="Y97" i="164"/>
  <c r="W97" i="164"/>
  <c r="U97" i="164"/>
  <c r="S97" i="164"/>
  <c r="Q97" i="164"/>
  <c r="O97" i="164"/>
  <c r="M97" i="164"/>
  <c r="K97" i="164"/>
  <c r="I97" i="164"/>
  <c r="G97" i="164"/>
  <c r="AI55" i="164"/>
  <c r="AG55" i="164"/>
  <c r="AE55" i="164"/>
  <c r="AC55" i="164"/>
  <c r="AA55" i="164"/>
  <c r="Y55" i="164"/>
  <c r="W55" i="164"/>
  <c r="U55" i="164"/>
  <c r="S55" i="164"/>
  <c r="Q55" i="164"/>
  <c r="O55" i="164"/>
  <c r="M55" i="164"/>
  <c r="K55" i="164"/>
  <c r="I55" i="164"/>
  <c r="G55" i="164"/>
  <c r="AI104" i="164"/>
  <c r="AG104" i="164"/>
  <c r="AE104" i="164"/>
  <c r="AC104" i="164"/>
  <c r="AA104" i="164"/>
  <c r="Y104" i="164"/>
  <c r="W104" i="164"/>
  <c r="U104" i="164"/>
  <c r="S104" i="164"/>
  <c r="Q104" i="164"/>
  <c r="O104" i="164"/>
  <c r="M104" i="164"/>
  <c r="K104" i="164"/>
  <c r="I104" i="164"/>
  <c r="G104" i="164"/>
  <c r="AI115" i="164"/>
  <c r="AG115" i="164"/>
  <c r="AE115" i="164"/>
  <c r="AC115" i="164"/>
  <c r="AA115" i="164"/>
  <c r="Y115" i="164"/>
  <c r="W115" i="164"/>
  <c r="U115" i="164"/>
  <c r="S115" i="164"/>
  <c r="Q115" i="164"/>
  <c r="O115" i="164"/>
  <c r="M115" i="164"/>
  <c r="K115" i="164"/>
  <c r="I115" i="164"/>
  <c r="G115" i="164"/>
  <c r="AI96" i="164"/>
  <c r="AG96" i="164"/>
  <c r="AE96" i="164"/>
  <c r="AC96" i="164"/>
  <c r="AA96" i="164"/>
  <c r="Y96" i="164"/>
  <c r="W96" i="164"/>
  <c r="U96" i="164"/>
  <c r="S96" i="164"/>
  <c r="Q96" i="164"/>
  <c r="O96" i="164"/>
  <c r="M96" i="164"/>
  <c r="K96" i="164"/>
  <c r="I96" i="164"/>
  <c r="G96" i="164"/>
  <c r="AI54" i="164"/>
  <c r="AG54" i="164"/>
  <c r="AE54" i="164"/>
  <c r="AC54" i="164"/>
  <c r="AA54" i="164"/>
  <c r="Y54" i="164"/>
  <c r="W54" i="164"/>
  <c r="U54" i="164"/>
  <c r="S54" i="164"/>
  <c r="Q54" i="164"/>
  <c r="O54" i="164"/>
  <c r="M54" i="164"/>
  <c r="K54" i="164"/>
  <c r="I54" i="164"/>
  <c r="G54" i="164"/>
  <c r="AI114" i="164"/>
  <c r="AG114" i="164"/>
  <c r="AE114" i="164"/>
  <c r="AC114" i="164"/>
  <c r="AA114" i="164"/>
  <c r="Y114" i="164"/>
  <c r="W114" i="164"/>
  <c r="U114" i="164"/>
  <c r="S114" i="164"/>
  <c r="Q114" i="164"/>
  <c r="O114" i="164"/>
  <c r="M114" i="164"/>
  <c r="K114" i="164"/>
  <c r="I114" i="164"/>
  <c r="G114" i="164"/>
  <c r="AI95" i="164"/>
  <c r="AG95" i="164"/>
  <c r="AE95" i="164"/>
  <c r="AC95" i="164"/>
  <c r="AA95" i="164"/>
  <c r="Y95" i="164"/>
  <c r="W95" i="164"/>
  <c r="U95" i="164"/>
  <c r="S95" i="164"/>
  <c r="Q95" i="164"/>
  <c r="O95" i="164"/>
  <c r="M95" i="164"/>
  <c r="K95" i="164"/>
  <c r="I95" i="164"/>
  <c r="G95" i="164"/>
  <c r="AI133" i="164"/>
  <c r="AG133" i="164"/>
  <c r="AE133" i="164"/>
  <c r="AC133" i="164"/>
  <c r="AA133" i="164"/>
  <c r="Y133" i="164"/>
  <c r="W133" i="164"/>
  <c r="U133" i="164"/>
  <c r="S133" i="164"/>
  <c r="Q133" i="164"/>
  <c r="O133" i="164"/>
  <c r="M133" i="164"/>
  <c r="K133" i="164"/>
  <c r="I133" i="164"/>
  <c r="G133" i="164"/>
  <c r="AI103" i="164"/>
  <c r="AG103" i="164"/>
  <c r="AE103" i="164"/>
  <c r="AC103" i="164"/>
  <c r="AA103" i="164"/>
  <c r="Y103" i="164"/>
  <c r="W103" i="164"/>
  <c r="U103" i="164"/>
  <c r="S103" i="164"/>
  <c r="Q103" i="164"/>
  <c r="O103" i="164"/>
  <c r="M103" i="164"/>
  <c r="K103" i="164"/>
  <c r="I103" i="164"/>
  <c r="G103" i="164"/>
  <c r="AI94" i="164"/>
  <c r="AG94" i="164"/>
  <c r="AE94" i="164"/>
  <c r="AC94" i="164"/>
  <c r="AA94" i="164"/>
  <c r="Y94" i="164"/>
  <c r="W94" i="164"/>
  <c r="U94" i="164"/>
  <c r="S94" i="164"/>
  <c r="Q94" i="164"/>
  <c r="O94" i="164"/>
  <c r="M94" i="164"/>
  <c r="K94" i="164"/>
  <c r="I94" i="164"/>
  <c r="G94" i="164"/>
  <c r="AI126" i="164"/>
  <c r="AG126" i="164"/>
  <c r="AE126" i="164"/>
  <c r="AC126" i="164"/>
  <c r="AA126" i="164"/>
  <c r="Y126" i="164"/>
  <c r="W126" i="164"/>
  <c r="U126" i="164"/>
  <c r="S126" i="164"/>
  <c r="Q126" i="164"/>
  <c r="O126" i="164"/>
  <c r="M126" i="164"/>
  <c r="K126" i="164"/>
  <c r="I126" i="164"/>
  <c r="G126" i="164"/>
  <c r="AJ126" i="164" s="1"/>
  <c r="AI125" i="164"/>
  <c r="AG125" i="164"/>
  <c r="AE125" i="164"/>
  <c r="AC125" i="164"/>
  <c r="AA125" i="164"/>
  <c r="Y125" i="164"/>
  <c r="W125" i="164"/>
  <c r="U125" i="164"/>
  <c r="S125" i="164"/>
  <c r="Q125" i="164"/>
  <c r="O125" i="164"/>
  <c r="M125" i="164"/>
  <c r="K125" i="164"/>
  <c r="I125" i="164"/>
  <c r="G125" i="164"/>
  <c r="AI53" i="164"/>
  <c r="AG53" i="164"/>
  <c r="AE53" i="164"/>
  <c r="AC53" i="164"/>
  <c r="AA53" i="164"/>
  <c r="Y53" i="164"/>
  <c r="W53" i="164"/>
  <c r="U53" i="164"/>
  <c r="S53" i="164"/>
  <c r="Q53" i="164"/>
  <c r="O53" i="164"/>
  <c r="M53" i="164"/>
  <c r="K53" i="164"/>
  <c r="I53" i="164"/>
  <c r="G53" i="164"/>
  <c r="AI52" i="164"/>
  <c r="AG52" i="164"/>
  <c r="AE52" i="164"/>
  <c r="AC52" i="164"/>
  <c r="AA52" i="164"/>
  <c r="Y52" i="164"/>
  <c r="W52" i="164"/>
  <c r="U52" i="164"/>
  <c r="S52" i="164"/>
  <c r="Q52" i="164"/>
  <c r="O52" i="164"/>
  <c r="M52" i="164"/>
  <c r="K52" i="164"/>
  <c r="I52" i="164"/>
  <c r="G52" i="164"/>
  <c r="AI102" i="164"/>
  <c r="AG102" i="164"/>
  <c r="AE102" i="164"/>
  <c r="AC102" i="164"/>
  <c r="AA102" i="164"/>
  <c r="Y102" i="164"/>
  <c r="W102" i="164"/>
  <c r="U102" i="164"/>
  <c r="S102" i="164"/>
  <c r="Q102" i="164"/>
  <c r="O102" i="164"/>
  <c r="M102" i="164"/>
  <c r="K102" i="164"/>
  <c r="I102" i="164"/>
  <c r="G102" i="164"/>
  <c r="AI39" i="164"/>
  <c r="AG39" i="164"/>
  <c r="AE39" i="164"/>
  <c r="AC39" i="164"/>
  <c r="AA39" i="164"/>
  <c r="Y39" i="164"/>
  <c r="W39" i="164"/>
  <c r="U39" i="164"/>
  <c r="S39" i="164"/>
  <c r="Q39" i="164"/>
  <c r="O39" i="164"/>
  <c r="M39" i="164"/>
  <c r="K39" i="164"/>
  <c r="I39" i="164"/>
  <c r="G39" i="164"/>
  <c r="AI93" i="164"/>
  <c r="AG93" i="164"/>
  <c r="AE93" i="164"/>
  <c r="AC93" i="164"/>
  <c r="AA93" i="164"/>
  <c r="Y93" i="164"/>
  <c r="W93" i="164"/>
  <c r="U93" i="164"/>
  <c r="S93" i="164"/>
  <c r="Q93" i="164"/>
  <c r="O93" i="164"/>
  <c r="M93" i="164"/>
  <c r="K93" i="164"/>
  <c r="I93" i="164"/>
  <c r="G93" i="164"/>
  <c r="AI84" i="164"/>
  <c r="AG84" i="164"/>
  <c r="AE84" i="164"/>
  <c r="AC84" i="164"/>
  <c r="AA84" i="164"/>
  <c r="Y84" i="164"/>
  <c r="W84" i="164"/>
  <c r="U84" i="164"/>
  <c r="S84" i="164"/>
  <c r="Q84" i="164"/>
  <c r="O84" i="164"/>
  <c r="M84" i="164"/>
  <c r="K84" i="164"/>
  <c r="I84" i="164"/>
  <c r="G84" i="164"/>
  <c r="AI113" i="164"/>
  <c r="AG113" i="164"/>
  <c r="AE113" i="164"/>
  <c r="AC113" i="164"/>
  <c r="AA113" i="164"/>
  <c r="Y113" i="164"/>
  <c r="W113" i="164"/>
  <c r="U113" i="164"/>
  <c r="S113" i="164"/>
  <c r="Q113" i="164"/>
  <c r="O113" i="164"/>
  <c r="M113" i="164"/>
  <c r="K113" i="164"/>
  <c r="I113" i="164"/>
  <c r="G113" i="164"/>
  <c r="AI76" i="164"/>
  <c r="AG76" i="164"/>
  <c r="AE76" i="164"/>
  <c r="AC76" i="164"/>
  <c r="AA76" i="164"/>
  <c r="Y76" i="164"/>
  <c r="W76" i="164"/>
  <c r="U76" i="164"/>
  <c r="S76" i="164"/>
  <c r="Q76" i="164"/>
  <c r="O76" i="164"/>
  <c r="M76" i="164"/>
  <c r="K76" i="164"/>
  <c r="I76" i="164"/>
  <c r="G76" i="164"/>
  <c r="AI38" i="164"/>
  <c r="AG38" i="164"/>
  <c r="AE38" i="164"/>
  <c r="AC38" i="164"/>
  <c r="AA38" i="164"/>
  <c r="Y38" i="164"/>
  <c r="W38" i="164"/>
  <c r="U38" i="164"/>
  <c r="S38" i="164"/>
  <c r="Q38" i="164"/>
  <c r="O38" i="164"/>
  <c r="M38" i="164"/>
  <c r="K38" i="164"/>
  <c r="I38" i="164"/>
  <c r="G38" i="164"/>
  <c r="AI67" i="164"/>
  <c r="AG67" i="164"/>
  <c r="AE67" i="164"/>
  <c r="AC67" i="164"/>
  <c r="AA67" i="164"/>
  <c r="Y67" i="164"/>
  <c r="W67" i="164"/>
  <c r="U67" i="164"/>
  <c r="S67" i="164"/>
  <c r="Q67" i="164"/>
  <c r="O67" i="164"/>
  <c r="M67" i="164"/>
  <c r="K67" i="164"/>
  <c r="I67" i="164"/>
  <c r="G67" i="164"/>
  <c r="AI83" i="164"/>
  <c r="AG83" i="164"/>
  <c r="AE83" i="164"/>
  <c r="AC83" i="164"/>
  <c r="AA83" i="164"/>
  <c r="Y83" i="164"/>
  <c r="W83" i="164"/>
  <c r="U83" i="164"/>
  <c r="S83" i="164"/>
  <c r="Q83" i="164"/>
  <c r="O83" i="164"/>
  <c r="M83" i="164"/>
  <c r="K83" i="164"/>
  <c r="I83" i="164"/>
  <c r="G83" i="164"/>
  <c r="AI92" i="164"/>
  <c r="AG92" i="164"/>
  <c r="AE92" i="164"/>
  <c r="AC92" i="164"/>
  <c r="AA92" i="164"/>
  <c r="Y92" i="164"/>
  <c r="W92" i="164"/>
  <c r="U92" i="164"/>
  <c r="S92" i="164"/>
  <c r="Q92" i="164"/>
  <c r="O92" i="164"/>
  <c r="M92" i="164"/>
  <c r="K92" i="164"/>
  <c r="I92" i="164"/>
  <c r="G92" i="164"/>
  <c r="AI101" i="164"/>
  <c r="AG101" i="164"/>
  <c r="AE101" i="164"/>
  <c r="AC101" i="164"/>
  <c r="AA101" i="164"/>
  <c r="Y101" i="164"/>
  <c r="W101" i="164"/>
  <c r="U101" i="164"/>
  <c r="S101" i="164"/>
  <c r="Q101" i="164"/>
  <c r="O101" i="164"/>
  <c r="M101" i="164"/>
  <c r="K101" i="164"/>
  <c r="I101" i="164"/>
  <c r="G101" i="164"/>
  <c r="AI132" i="164"/>
  <c r="AG132" i="164"/>
  <c r="AE132" i="164"/>
  <c r="AC132" i="164"/>
  <c r="AA132" i="164"/>
  <c r="Y132" i="164"/>
  <c r="W132" i="164"/>
  <c r="U132" i="164"/>
  <c r="S132" i="164"/>
  <c r="Q132" i="164"/>
  <c r="O132" i="164"/>
  <c r="M132" i="164"/>
  <c r="K132" i="164"/>
  <c r="I132" i="164"/>
  <c r="G132" i="164"/>
  <c r="AI91" i="164"/>
  <c r="AG91" i="164"/>
  <c r="AE91" i="164"/>
  <c r="AC91" i="164"/>
  <c r="AA91" i="164"/>
  <c r="Y91" i="164"/>
  <c r="W91" i="164"/>
  <c r="U91" i="164"/>
  <c r="S91" i="164"/>
  <c r="Q91" i="164"/>
  <c r="O91" i="164"/>
  <c r="M91" i="164"/>
  <c r="K91" i="164"/>
  <c r="I91" i="164"/>
  <c r="G91" i="164"/>
  <c r="AJ91" i="164" s="1"/>
  <c r="AI29" i="164"/>
  <c r="AG29" i="164"/>
  <c r="AE29" i="164"/>
  <c r="AC29" i="164"/>
  <c r="AA29" i="164"/>
  <c r="Y29" i="164"/>
  <c r="W29" i="164"/>
  <c r="U29" i="164"/>
  <c r="S29" i="164"/>
  <c r="Q29" i="164"/>
  <c r="O29" i="164"/>
  <c r="M29" i="164"/>
  <c r="K29" i="164"/>
  <c r="I29" i="164"/>
  <c r="G29" i="164"/>
  <c r="AI124" i="164"/>
  <c r="AG124" i="164"/>
  <c r="AE124" i="164"/>
  <c r="AC124" i="164"/>
  <c r="AA124" i="164"/>
  <c r="Y124" i="164"/>
  <c r="W124" i="164"/>
  <c r="U124" i="164"/>
  <c r="S124" i="164"/>
  <c r="Q124" i="164"/>
  <c r="O124" i="164"/>
  <c r="M124" i="164"/>
  <c r="K124" i="164"/>
  <c r="I124" i="164"/>
  <c r="G124" i="164"/>
  <c r="AI66" i="164"/>
  <c r="AG66" i="164"/>
  <c r="AE66" i="164"/>
  <c r="AC66" i="164"/>
  <c r="AA66" i="164"/>
  <c r="Y66" i="164"/>
  <c r="W66" i="164"/>
  <c r="U66" i="164"/>
  <c r="S66" i="164"/>
  <c r="Q66" i="164"/>
  <c r="O66" i="164"/>
  <c r="M66" i="164"/>
  <c r="K66" i="164"/>
  <c r="I66" i="164"/>
  <c r="G66" i="164"/>
  <c r="AI123" i="164"/>
  <c r="AG123" i="164"/>
  <c r="AE123" i="164"/>
  <c r="AC123" i="164"/>
  <c r="AA123" i="164"/>
  <c r="Y123" i="164"/>
  <c r="W123" i="164"/>
  <c r="U123" i="164"/>
  <c r="S123" i="164"/>
  <c r="Q123" i="164"/>
  <c r="O123" i="164"/>
  <c r="M123" i="164"/>
  <c r="K123" i="164"/>
  <c r="I123" i="164"/>
  <c r="G123" i="164"/>
  <c r="AI37" i="164"/>
  <c r="AG37" i="164"/>
  <c r="AE37" i="164"/>
  <c r="AC37" i="164"/>
  <c r="AA37" i="164"/>
  <c r="Y37" i="164"/>
  <c r="W37" i="164"/>
  <c r="U37" i="164"/>
  <c r="S37" i="164"/>
  <c r="Q37" i="164"/>
  <c r="O37" i="164"/>
  <c r="M37" i="164"/>
  <c r="K37" i="164"/>
  <c r="I37" i="164"/>
  <c r="G37" i="164"/>
  <c r="AI112" i="164"/>
  <c r="AG112" i="164"/>
  <c r="AE112" i="164"/>
  <c r="AC112" i="164"/>
  <c r="AA112" i="164"/>
  <c r="Y112" i="164"/>
  <c r="W112" i="164"/>
  <c r="U112" i="164"/>
  <c r="S112" i="164"/>
  <c r="Q112" i="164"/>
  <c r="O112" i="164"/>
  <c r="M112" i="164"/>
  <c r="K112" i="164"/>
  <c r="I112" i="164"/>
  <c r="G112" i="164"/>
  <c r="AI28" i="164"/>
  <c r="AG28" i="164"/>
  <c r="AE28" i="164"/>
  <c r="AC28" i="164"/>
  <c r="AA28" i="164"/>
  <c r="Y28" i="164"/>
  <c r="W28" i="164"/>
  <c r="U28" i="164"/>
  <c r="S28" i="164"/>
  <c r="Q28" i="164"/>
  <c r="O28" i="164"/>
  <c r="M28" i="164"/>
  <c r="K28" i="164"/>
  <c r="I28" i="164"/>
  <c r="G28" i="164"/>
  <c r="AI100" i="164"/>
  <c r="AG100" i="164"/>
  <c r="AE100" i="164"/>
  <c r="AC100" i="164"/>
  <c r="AA100" i="164"/>
  <c r="Y100" i="164"/>
  <c r="W100" i="164"/>
  <c r="U100" i="164"/>
  <c r="S100" i="164"/>
  <c r="Q100" i="164"/>
  <c r="O100" i="164"/>
  <c r="M100" i="164"/>
  <c r="K100" i="164"/>
  <c r="I100" i="164"/>
  <c r="G100" i="164"/>
  <c r="AI65" i="164"/>
  <c r="AG65" i="164"/>
  <c r="AE65" i="164"/>
  <c r="AC65" i="164"/>
  <c r="AA65" i="164"/>
  <c r="Y65" i="164"/>
  <c r="W65" i="164"/>
  <c r="U65" i="164"/>
  <c r="S65" i="164"/>
  <c r="Q65" i="164"/>
  <c r="O65" i="164"/>
  <c r="M65" i="164"/>
  <c r="K65" i="164"/>
  <c r="I65" i="164"/>
  <c r="G65" i="164"/>
  <c r="AI90" i="164"/>
  <c r="AG90" i="164"/>
  <c r="AE90" i="164"/>
  <c r="AC90" i="164"/>
  <c r="AA90" i="164"/>
  <c r="Y90" i="164"/>
  <c r="W90" i="164"/>
  <c r="U90" i="164"/>
  <c r="S90" i="164"/>
  <c r="Q90" i="164"/>
  <c r="O90" i="164"/>
  <c r="M90" i="164"/>
  <c r="K90" i="164"/>
  <c r="I90" i="164"/>
  <c r="G90" i="164"/>
  <c r="AI64" i="164"/>
  <c r="AG64" i="164"/>
  <c r="AE64" i="164"/>
  <c r="AC64" i="164"/>
  <c r="AA64" i="164"/>
  <c r="Y64" i="164"/>
  <c r="W64" i="164"/>
  <c r="U64" i="164"/>
  <c r="S64" i="164"/>
  <c r="Q64" i="164"/>
  <c r="O64" i="164"/>
  <c r="M64" i="164"/>
  <c r="K64" i="164"/>
  <c r="I64" i="164"/>
  <c r="G64" i="164"/>
  <c r="AI63" i="164"/>
  <c r="AG63" i="164"/>
  <c r="AE63" i="164"/>
  <c r="AC63" i="164"/>
  <c r="AA63" i="164"/>
  <c r="Y63" i="164"/>
  <c r="W63" i="164"/>
  <c r="U63" i="164"/>
  <c r="S63" i="164"/>
  <c r="Q63" i="164"/>
  <c r="O63" i="164"/>
  <c r="M63" i="164"/>
  <c r="K63" i="164"/>
  <c r="I63" i="164"/>
  <c r="G63" i="164"/>
  <c r="AI36" i="164"/>
  <c r="AG36" i="164"/>
  <c r="AE36" i="164"/>
  <c r="AC36" i="164"/>
  <c r="AA36" i="164"/>
  <c r="Y36" i="164"/>
  <c r="W36" i="164"/>
  <c r="U36" i="164"/>
  <c r="S36" i="164"/>
  <c r="Q36" i="164"/>
  <c r="O36" i="164"/>
  <c r="M36" i="164"/>
  <c r="K36" i="164"/>
  <c r="I36" i="164"/>
  <c r="G36" i="164"/>
  <c r="AI62" i="164"/>
  <c r="AG62" i="164"/>
  <c r="AE62" i="164"/>
  <c r="AC62" i="164"/>
  <c r="AA62" i="164"/>
  <c r="Y62" i="164"/>
  <c r="W62" i="164"/>
  <c r="U62" i="164"/>
  <c r="S62" i="164"/>
  <c r="Q62" i="164"/>
  <c r="O62" i="164"/>
  <c r="M62" i="164"/>
  <c r="K62" i="164"/>
  <c r="I62" i="164"/>
  <c r="G62" i="164"/>
  <c r="AI75" i="164"/>
  <c r="AG75" i="164"/>
  <c r="AE75" i="164"/>
  <c r="AC75" i="164"/>
  <c r="AA75" i="164"/>
  <c r="Y75" i="164"/>
  <c r="W75" i="164"/>
  <c r="U75" i="164"/>
  <c r="S75" i="164"/>
  <c r="Q75" i="164"/>
  <c r="O75" i="164"/>
  <c r="M75" i="164"/>
  <c r="K75" i="164"/>
  <c r="I75" i="164"/>
  <c r="G75" i="164"/>
  <c r="AI74" i="164"/>
  <c r="AG74" i="164"/>
  <c r="AE74" i="164"/>
  <c r="AC74" i="164"/>
  <c r="AA74" i="164"/>
  <c r="Y74" i="164"/>
  <c r="W74" i="164"/>
  <c r="U74" i="164"/>
  <c r="S74" i="164"/>
  <c r="Q74" i="164"/>
  <c r="O74" i="164"/>
  <c r="M74" i="164"/>
  <c r="K74" i="164"/>
  <c r="I74" i="164"/>
  <c r="G74" i="164"/>
  <c r="AI51" i="164"/>
  <c r="AG51" i="164"/>
  <c r="AE51" i="164"/>
  <c r="AC51" i="164"/>
  <c r="AA51" i="164"/>
  <c r="Y51" i="164"/>
  <c r="W51" i="164"/>
  <c r="U51" i="164"/>
  <c r="S51" i="164"/>
  <c r="Q51" i="164"/>
  <c r="O51" i="164"/>
  <c r="M51" i="164"/>
  <c r="K51" i="164"/>
  <c r="I51" i="164"/>
  <c r="G51" i="164"/>
  <c r="AI50" i="164"/>
  <c r="AG50" i="164"/>
  <c r="AE50" i="164"/>
  <c r="AC50" i="164"/>
  <c r="AA50" i="164"/>
  <c r="Y50" i="164"/>
  <c r="W50" i="164"/>
  <c r="U50" i="164"/>
  <c r="S50" i="164"/>
  <c r="Q50" i="164"/>
  <c r="O50" i="164"/>
  <c r="M50" i="164"/>
  <c r="K50" i="164"/>
  <c r="I50" i="164"/>
  <c r="G50" i="164"/>
  <c r="AI49" i="164"/>
  <c r="AG49" i="164"/>
  <c r="AE49" i="164"/>
  <c r="AC49" i="164"/>
  <c r="AA49" i="164"/>
  <c r="Y49" i="164"/>
  <c r="W49" i="164"/>
  <c r="U49" i="164"/>
  <c r="S49" i="164"/>
  <c r="Q49" i="164"/>
  <c r="O49" i="164"/>
  <c r="M49" i="164"/>
  <c r="K49" i="164"/>
  <c r="I49" i="164"/>
  <c r="G49" i="164"/>
  <c r="AI89" i="164"/>
  <c r="AG89" i="164"/>
  <c r="AE89" i="164"/>
  <c r="AC89" i="164"/>
  <c r="AA89" i="164"/>
  <c r="Y89" i="164"/>
  <c r="W89" i="164"/>
  <c r="U89" i="164"/>
  <c r="S89" i="164"/>
  <c r="Q89" i="164"/>
  <c r="O89" i="164"/>
  <c r="M89" i="164"/>
  <c r="K89" i="164"/>
  <c r="I89" i="164"/>
  <c r="G89" i="164"/>
  <c r="AI122" i="164"/>
  <c r="AG122" i="164"/>
  <c r="AE122" i="164"/>
  <c r="AC122" i="164"/>
  <c r="AA122" i="164"/>
  <c r="Y122" i="164"/>
  <c r="W122" i="164"/>
  <c r="U122" i="164"/>
  <c r="S122" i="164"/>
  <c r="Q122" i="164"/>
  <c r="O122" i="164"/>
  <c r="M122" i="164"/>
  <c r="K122" i="164"/>
  <c r="I122" i="164"/>
  <c r="G122" i="164"/>
  <c r="AI35" i="164"/>
  <c r="AG35" i="164"/>
  <c r="AE35" i="164"/>
  <c r="AC35" i="164"/>
  <c r="AA35" i="164"/>
  <c r="Y35" i="164"/>
  <c r="W35" i="164"/>
  <c r="U35" i="164"/>
  <c r="S35" i="164"/>
  <c r="Q35" i="164"/>
  <c r="O35" i="164"/>
  <c r="M35" i="164"/>
  <c r="K35" i="164"/>
  <c r="I35" i="164"/>
  <c r="G35" i="164"/>
  <c r="AI82" i="164"/>
  <c r="AG82" i="164"/>
  <c r="AE82" i="164"/>
  <c r="AC82" i="164"/>
  <c r="AA82" i="164"/>
  <c r="Y82" i="164"/>
  <c r="W82" i="164"/>
  <c r="U82" i="164"/>
  <c r="S82" i="164"/>
  <c r="Q82" i="164"/>
  <c r="O82" i="164"/>
  <c r="M82" i="164"/>
  <c r="K82" i="164"/>
  <c r="I82" i="164"/>
  <c r="G82" i="164"/>
  <c r="AI121" i="164"/>
  <c r="AG121" i="164"/>
  <c r="AE121" i="164"/>
  <c r="AC121" i="164"/>
  <c r="AA121" i="164"/>
  <c r="Y121" i="164"/>
  <c r="W121" i="164"/>
  <c r="U121" i="164"/>
  <c r="S121" i="164"/>
  <c r="Q121" i="164"/>
  <c r="O121" i="164"/>
  <c r="M121" i="164"/>
  <c r="K121" i="164"/>
  <c r="I121" i="164"/>
  <c r="G121" i="164"/>
  <c r="AI48" i="164"/>
  <c r="AG48" i="164"/>
  <c r="AE48" i="164"/>
  <c r="AC48" i="164"/>
  <c r="AA48" i="164"/>
  <c r="Y48" i="164"/>
  <c r="W48" i="164"/>
  <c r="U48" i="164"/>
  <c r="S48" i="164"/>
  <c r="Q48" i="164"/>
  <c r="O48" i="164"/>
  <c r="M48" i="164"/>
  <c r="K48" i="164"/>
  <c r="I48" i="164"/>
  <c r="G48" i="164"/>
  <c r="AI27" i="164"/>
  <c r="AG27" i="164"/>
  <c r="AE27" i="164"/>
  <c r="AC27" i="164"/>
  <c r="AA27" i="164"/>
  <c r="Y27" i="164"/>
  <c r="W27" i="164"/>
  <c r="U27" i="164"/>
  <c r="S27" i="164"/>
  <c r="Q27" i="164"/>
  <c r="O27" i="164"/>
  <c r="M27" i="164"/>
  <c r="K27" i="164"/>
  <c r="I27" i="164"/>
  <c r="G27" i="164"/>
  <c r="AI47" i="164"/>
  <c r="AG47" i="164"/>
  <c r="AE47" i="164"/>
  <c r="AC47" i="164"/>
  <c r="AA47" i="164"/>
  <c r="Y47" i="164"/>
  <c r="W47" i="164"/>
  <c r="U47" i="164"/>
  <c r="S47" i="164"/>
  <c r="Q47" i="164"/>
  <c r="O47" i="164"/>
  <c r="M47" i="164"/>
  <c r="K47" i="164"/>
  <c r="I47" i="164"/>
  <c r="G47" i="164"/>
  <c r="AI81" i="164"/>
  <c r="AG81" i="164"/>
  <c r="AE81" i="164"/>
  <c r="AC81" i="164"/>
  <c r="AA81" i="164"/>
  <c r="Y81" i="164"/>
  <c r="W81" i="164"/>
  <c r="U81" i="164"/>
  <c r="S81" i="164"/>
  <c r="Q81" i="164"/>
  <c r="O81" i="164"/>
  <c r="M81" i="164"/>
  <c r="K81" i="164"/>
  <c r="I81" i="164"/>
  <c r="G81" i="164"/>
  <c r="AI46" i="164"/>
  <c r="AG46" i="164"/>
  <c r="AE46" i="164"/>
  <c r="AC46" i="164"/>
  <c r="AA46" i="164"/>
  <c r="Y46" i="164"/>
  <c r="W46" i="164"/>
  <c r="U46" i="164"/>
  <c r="S46" i="164"/>
  <c r="Q46" i="164"/>
  <c r="O46" i="164"/>
  <c r="M46" i="164"/>
  <c r="K46" i="164"/>
  <c r="I46" i="164"/>
  <c r="G46" i="164"/>
  <c r="AI73" i="164"/>
  <c r="AG73" i="164"/>
  <c r="AE73" i="164"/>
  <c r="AC73" i="164"/>
  <c r="AA73" i="164"/>
  <c r="Y73" i="164"/>
  <c r="W73" i="164"/>
  <c r="U73" i="164"/>
  <c r="S73" i="164"/>
  <c r="Q73" i="164"/>
  <c r="O73" i="164"/>
  <c r="M73" i="164"/>
  <c r="K73" i="164"/>
  <c r="I73" i="164"/>
  <c r="G73" i="164"/>
  <c r="AI34" i="164"/>
  <c r="AG34" i="164"/>
  <c r="AE34" i="164"/>
  <c r="AC34" i="164"/>
  <c r="AA34" i="164"/>
  <c r="Y34" i="164"/>
  <c r="W34" i="164"/>
  <c r="U34" i="164"/>
  <c r="S34" i="164"/>
  <c r="Q34" i="164"/>
  <c r="O34" i="164"/>
  <c r="M34" i="164"/>
  <c r="K34" i="164"/>
  <c r="I34" i="164"/>
  <c r="G34" i="164"/>
  <c r="AI45" i="164"/>
  <c r="AG45" i="164"/>
  <c r="AE45" i="164"/>
  <c r="AC45" i="164"/>
  <c r="AA45" i="164"/>
  <c r="Y45" i="164"/>
  <c r="W45" i="164"/>
  <c r="U45" i="164"/>
  <c r="S45" i="164"/>
  <c r="Q45" i="164"/>
  <c r="O45" i="164"/>
  <c r="M45" i="164"/>
  <c r="K45" i="164"/>
  <c r="I45" i="164"/>
  <c r="G45" i="164"/>
  <c r="AJ45" i="164" s="1"/>
  <c r="AI15" i="164"/>
  <c r="AG15" i="164"/>
  <c r="AE15" i="164"/>
  <c r="AC15" i="164"/>
  <c r="AA15" i="164"/>
  <c r="Y15" i="164"/>
  <c r="W15" i="164"/>
  <c r="U15" i="164"/>
  <c r="S15" i="164"/>
  <c r="Q15" i="164"/>
  <c r="O15" i="164"/>
  <c r="M15" i="164"/>
  <c r="K15" i="164"/>
  <c r="I15" i="164"/>
  <c r="G15" i="164"/>
  <c r="AI9" i="164"/>
  <c r="AG9" i="164"/>
  <c r="AE9" i="164"/>
  <c r="AC9" i="164"/>
  <c r="AA9" i="164"/>
  <c r="Y9" i="164"/>
  <c r="W9" i="164"/>
  <c r="U9" i="164"/>
  <c r="S9" i="164"/>
  <c r="Q9" i="164"/>
  <c r="O9" i="164"/>
  <c r="M9" i="164"/>
  <c r="K9" i="164"/>
  <c r="I9" i="164"/>
  <c r="G9" i="164"/>
  <c r="AI44" i="164"/>
  <c r="AG44" i="164"/>
  <c r="AE44" i="164"/>
  <c r="AC44" i="164"/>
  <c r="AA44" i="164"/>
  <c r="Y44" i="164"/>
  <c r="W44" i="164"/>
  <c r="U44" i="164"/>
  <c r="S44" i="164"/>
  <c r="Q44" i="164"/>
  <c r="O44" i="164"/>
  <c r="M44" i="164"/>
  <c r="K44" i="164"/>
  <c r="I44" i="164"/>
  <c r="G44" i="164"/>
  <c r="AI61" i="164"/>
  <c r="AG61" i="164"/>
  <c r="AE61" i="164"/>
  <c r="AC61" i="164"/>
  <c r="AA61" i="164"/>
  <c r="Y61" i="164"/>
  <c r="W61" i="164"/>
  <c r="U61" i="164"/>
  <c r="S61" i="164"/>
  <c r="Q61" i="164"/>
  <c r="O61" i="164"/>
  <c r="M61" i="164"/>
  <c r="K61" i="164"/>
  <c r="I61" i="164"/>
  <c r="G61" i="164"/>
  <c r="AI72" i="164"/>
  <c r="AG72" i="164"/>
  <c r="AE72" i="164"/>
  <c r="AC72" i="164"/>
  <c r="AA72" i="164"/>
  <c r="Y72" i="164"/>
  <c r="W72" i="164"/>
  <c r="U72" i="164"/>
  <c r="S72" i="164"/>
  <c r="Q72" i="164"/>
  <c r="O72" i="164"/>
  <c r="M72" i="164"/>
  <c r="K72" i="164"/>
  <c r="I72" i="164"/>
  <c r="G72" i="164"/>
  <c r="AI80" i="164"/>
  <c r="AG80" i="164"/>
  <c r="AE80" i="164"/>
  <c r="AC80" i="164"/>
  <c r="AA80" i="164"/>
  <c r="Y80" i="164"/>
  <c r="W80" i="164"/>
  <c r="U80" i="164"/>
  <c r="S80" i="164"/>
  <c r="Q80" i="164"/>
  <c r="O80" i="164"/>
  <c r="M80" i="164"/>
  <c r="K80" i="164"/>
  <c r="I80" i="164"/>
  <c r="G80" i="164"/>
  <c r="AI26" i="164"/>
  <c r="AG26" i="164"/>
  <c r="AE26" i="164"/>
  <c r="AC26" i="164"/>
  <c r="AA26" i="164"/>
  <c r="Y26" i="164"/>
  <c r="W26" i="164"/>
  <c r="U26" i="164"/>
  <c r="S26" i="164"/>
  <c r="Q26" i="164"/>
  <c r="O26" i="164"/>
  <c r="M26" i="164"/>
  <c r="K26" i="164"/>
  <c r="I26" i="164"/>
  <c r="G26" i="164"/>
  <c r="AI25" i="164"/>
  <c r="AG25" i="164"/>
  <c r="AE25" i="164"/>
  <c r="AC25" i="164"/>
  <c r="AA25" i="164"/>
  <c r="Y25" i="164"/>
  <c r="W25" i="164"/>
  <c r="U25" i="164"/>
  <c r="S25" i="164"/>
  <c r="Q25" i="164"/>
  <c r="O25" i="164"/>
  <c r="M25" i="164"/>
  <c r="K25" i="164"/>
  <c r="I25" i="164"/>
  <c r="G25" i="164"/>
  <c r="AJ25" i="164" s="1"/>
  <c r="AI14" i="164"/>
  <c r="AG14" i="164"/>
  <c r="AE14" i="164"/>
  <c r="AC14" i="164"/>
  <c r="AA14" i="164"/>
  <c r="Y14" i="164"/>
  <c r="W14" i="164"/>
  <c r="U14" i="164"/>
  <c r="S14" i="164"/>
  <c r="Q14" i="164"/>
  <c r="O14" i="164"/>
  <c r="M14" i="164"/>
  <c r="K14" i="164"/>
  <c r="I14" i="164"/>
  <c r="G14" i="164"/>
  <c r="AI60" i="164"/>
  <c r="AG60" i="164"/>
  <c r="AE60" i="164"/>
  <c r="AC60" i="164"/>
  <c r="AA60" i="164"/>
  <c r="Y60" i="164"/>
  <c r="W60" i="164"/>
  <c r="U60" i="164"/>
  <c r="S60" i="164"/>
  <c r="Q60" i="164"/>
  <c r="O60" i="164"/>
  <c r="M60" i="164"/>
  <c r="K60" i="164"/>
  <c r="I60" i="164"/>
  <c r="G60" i="164"/>
  <c r="AI79" i="164"/>
  <c r="AG79" i="164"/>
  <c r="AE79" i="164"/>
  <c r="AC79" i="164"/>
  <c r="AA79" i="164"/>
  <c r="Y79" i="164"/>
  <c r="W79" i="164"/>
  <c r="U79" i="164"/>
  <c r="S79" i="164"/>
  <c r="Q79" i="164"/>
  <c r="O79" i="164"/>
  <c r="M79" i="164"/>
  <c r="K79" i="164"/>
  <c r="I79" i="164"/>
  <c r="G79" i="164"/>
  <c r="AI24" i="164"/>
  <c r="AG24" i="164"/>
  <c r="AE24" i="164"/>
  <c r="AC24" i="164"/>
  <c r="AA24" i="164"/>
  <c r="Y24" i="164"/>
  <c r="W24" i="164"/>
  <c r="U24" i="164"/>
  <c r="S24" i="164"/>
  <c r="Q24" i="164"/>
  <c r="O24" i="164"/>
  <c r="M24" i="164"/>
  <c r="K24" i="164"/>
  <c r="I24" i="164"/>
  <c r="G24" i="164"/>
  <c r="AI71" i="164"/>
  <c r="AG71" i="164"/>
  <c r="AE71" i="164"/>
  <c r="AC71" i="164"/>
  <c r="AA71" i="164"/>
  <c r="Y71" i="164"/>
  <c r="W71" i="164"/>
  <c r="U71" i="164"/>
  <c r="S71" i="164"/>
  <c r="Q71" i="164"/>
  <c r="O71" i="164"/>
  <c r="M71" i="164"/>
  <c r="K71" i="164"/>
  <c r="I71" i="164"/>
  <c r="G71" i="164"/>
  <c r="AI70" i="164"/>
  <c r="AG70" i="164"/>
  <c r="AE70" i="164"/>
  <c r="AC70" i="164"/>
  <c r="AA70" i="164"/>
  <c r="Y70" i="164"/>
  <c r="W70" i="164"/>
  <c r="U70" i="164"/>
  <c r="S70" i="164"/>
  <c r="Q70" i="164"/>
  <c r="O70" i="164"/>
  <c r="M70" i="164"/>
  <c r="K70" i="164"/>
  <c r="I70" i="164"/>
  <c r="G70" i="164"/>
  <c r="AI23" i="164"/>
  <c r="AG23" i="164"/>
  <c r="AE23" i="164"/>
  <c r="AC23" i="164"/>
  <c r="AA23" i="164"/>
  <c r="Y23" i="164"/>
  <c r="W23" i="164"/>
  <c r="U23" i="164"/>
  <c r="S23" i="164"/>
  <c r="Q23" i="164"/>
  <c r="O23" i="164"/>
  <c r="M23" i="164"/>
  <c r="K23" i="164"/>
  <c r="I23" i="164"/>
  <c r="G23" i="164"/>
  <c r="AI59" i="164"/>
  <c r="AG59" i="164"/>
  <c r="AE59" i="164"/>
  <c r="AC59" i="164"/>
  <c r="AA59" i="164"/>
  <c r="Y59" i="164"/>
  <c r="W59" i="164"/>
  <c r="U59" i="164"/>
  <c r="S59" i="164"/>
  <c r="Q59" i="164"/>
  <c r="O59" i="164"/>
  <c r="M59" i="164"/>
  <c r="K59" i="164"/>
  <c r="I59" i="164"/>
  <c r="G59" i="164"/>
  <c r="AJ59" i="164" s="1"/>
  <c r="AI58" i="164"/>
  <c r="AG58" i="164"/>
  <c r="AE58" i="164"/>
  <c r="AC58" i="164"/>
  <c r="AA58" i="164"/>
  <c r="Y58" i="164"/>
  <c r="W58" i="164"/>
  <c r="U58" i="164"/>
  <c r="S58" i="164"/>
  <c r="Q58" i="164"/>
  <c r="O58" i="164"/>
  <c r="M58" i="164"/>
  <c r="K58" i="164"/>
  <c r="I58" i="164"/>
  <c r="G58" i="164"/>
  <c r="AI13" i="164"/>
  <c r="AG13" i="164"/>
  <c r="AE13" i="164"/>
  <c r="AC13" i="164"/>
  <c r="AA13" i="164"/>
  <c r="Y13" i="164"/>
  <c r="W13" i="164"/>
  <c r="U13" i="164"/>
  <c r="S13" i="164"/>
  <c r="Q13" i="164"/>
  <c r="O13" i="164"/>
  <c r="M13" i="164"/>
  <c r="K13" i="164"/>
  <c r="I13" i="164"/>
  <c r="G13" i="164"/>
  <c r="AI57" i="164"/>
  <c r="AG57" i="164"/>
  <c r="AE57" i="164"/>
  <c r="AC57" i="164"/>
  <c r="AA57" i="164"/>
  <c r="Y57" i="164"/>
  <c r="W57" i="164"/>
  <c r="U57" i="164"/>
  <c r="S57" i="164"/>
  <c r="Q57" i="164"/>
  <c r="O57" i="164"/>
  <c r="M57" i="164"/>
  <c r="K57" i="164"/>
  <c r="I57" i="164"/>
  <c r="G57" i="164"/>
  <c r="AI43" i="164"/>
  <c r="AG43" i="164"/>
  <c r="AE43" i="164"/>
  <c r="AC43" i="164"/>
  <c r="AA43" i="164"/>
  <c r="Y43" i="164"/>
  <c r="W43" i="164"/>
  <c r="U43" i="164"/>
  <c r="S43" i="164"/>
  <c r="Q43" i="164"/>
  <c r="O43" i="164"/>
  <c r="M43" i="164"/>
  <c r="K43" i="164"/>
  <c r="I43" i="164"/>
  <c r="G43" i="164"/>
  <c r="AI42" i="164"/>
  <c r="AG42" i="164"/>
  <c r="AE42" i="164"/>
  <c r="AC42" i="164"/>
  <c r="AA42" i="164"/>
  <c r="Y42" i="164"/>
  <c r="W42" i="164"/>
  <c r="U42" i="164"/>
  <c r="S42" i="164"/>
  <c r="Q42" i="164"/>
  <c r="O42" i="164"/>
  <c r="M42" i="164"/>
  <c r="K42" i="164"/>
  <c r="I42" i="164"/>
  <c r="G42" i="164"/>
  <c r="AI12" i="164"/>
  <c r="AG12" i="164"/>
  <c r="AE12" i="164"/>
  <c r="AC12" i="164"/>
  <c r="AA12" i="164"/>
  <c r="Y12" i="164"/>
  <c r="W12" i="164"/>
  <c r="U12" i="164"/>
  <c r="S12" i="164"/>
  <c r="Q12" i="164"/>
  <c r="O12" i="164"/>
  <c r="M12" i="164"/>
  <c r="K12" i="164"/>
  <c r="I12" i="164"/>
  <c r="G12" i="164"/>
  <c r="AI69" i="164"/>
  <c r="AG69" i="164"/>
  <c r="AE69" i="164"/>
  <c r="AC69" i="164"/>
  <c r="AA69" i="164"/>
  <c r="Y69" i="164"/>
  <c r="W69" i="164"/>
  <c r="U69" i="164"/>
  <c r="S69" i="164"/>
  <c r="Q69" i="164"/>
  <c r="O69" i="164"/>
  <c r="M69" i="164"/>
  <c r="K69" i="164"/>
  <c r="I69" i="164"/>
  <c r="G69" i="164"/>
  <c r="AI20" i="164"/>
  <c r="AG20" i="164"/>
  <c r="AE20" i="164"/>
  <c r="AC20" i="164"/>
  <c r="AA20" i="164"/>
  <c r="Y20" i="164"/>
  <c r="W20" i="164"/>
  <c r="U20" i="164"/>
  <c r="S20" i="164"/>
  <c r="Q20" i="164"/>
  <c r="O20" i="164"/>
  <c r="M20" i="164"/>
  <c r="K20" i="164"/>
  <c r="I20" i="164"/>
  <c r="G20" i="164"/>
  <c r="AJ20" i="164" s="1"/>
  <c r="AI33" i="164"/>
  <c r="AG33" i="164"/>
  <c r="AE33" i="164"/>
  <c r="AC33" i="164"/>
  <c r="AA33" i="164"/>
  <c r="Y33" i="164"/>
  <c r="W33" i="164"/>
  <c r="U33" i="164"/>
  <c r="S33" i="164"/>
  <c r="Q33" i="164"/>
  <c r="O33" i="164"/>
  <c r="M33" i="164"/>
  <c r="K33" i="164"/>
  <c r="I33" i="164"/>
  <c r="G33" i="164"/>
  <c r="AI19" i="164"/>
  <c r="AG19" i="164"/>
  <c r="AE19" i="164"/>
  <c r="AC19" i="164"/>
  <c r="AA19" i="164"/>
  <c r="Y19" i="164"/>
  <c r="W19" i="164"/>
  <c r="U19" i="164"/>
  <c r="S19" i="164"/>
  <c r="Q19" i="164"/>
  <c r="O19" i="164"/>
  <c r="M19" i="164"/>
  <c r="K19" i="164"/>
  <c r="I19" i="164"/>
  <c r="G19" i="164"/>
  <c r="AI18" i="164"/>
  <c r="AG18" i="164"/>
  <c r="AE18" i="164"/>
  <c r="AC18" i="164"/>
  <c r="AA18" i="164"/>
  <c r="Y18" i="164"/>
  <c r="W18" i="164"/>
  <c r="U18" i="164"/>
  <c r="S18" i="164"/>
  <c r="Q18" i="164"/>
  <c r="O18" i="164"/>
  <c r="M18" i="164"/>
  <c r="K18" i="164"/>
  <c r="I18" i="164"/>
  <c r="G18" i="164"/>
  <c r="AI78" i="164"/>
  <c r="AG78" i="164"/>
  <c r="AE78" i="164"/>
  <c r="AC78" i="164"/>
  <c r="AA78" i="164"/>
  <c r="Y78" i="164"/>
  <c r="W78" i="164"/>
  <c r="U78" i="164"/>
  <c r="S78" i="164"/>
  <c r="Q78" i="164"/>
  <c r="O78" i="164"/>
  <c r="M78" i="164"/>
  <c r="K78" i="164"/>
  <c r="I78" i="164"/>
  <c r="G78" i="164"/>
  <c r="AI68" i="164"/>
  <c r="AG68" i="164"/>
  <c r="AE68" i="164"/>
  <c r="AC68" i="164"/>
  <c r="AA68" i="164"/>
  <c r="Y68" i="164"/>
  <c r="W68" i="164"/>
  <c r="U68" i="164"/>
  <c r="S68" i="164"/>
  <c r="Q68" i="164"/>
  <c r="O68" i="164"/>
  <c r="M68" i="164"/>
  <c r="K68" i="164"/>
  <c r="I68" i="164"/>
  <c r="G68" i="164"/>
  <c r="AI5" i="164"/>
  <c r="AG5" i="164"/>
  <c r="AE5" i="164"/>
  <c r="AC5" i="164"/>
  <c r="AA5" i="164"/>
  <c r="Y5" i="164"/>
  <c r="W5" i="164"/>
  <c r="U5" i="164"/>
  <c r="S5" i="164"/>
  <c r="Q5" i="164"/>
  <c r="O5" i="164"/>
  <c r="M5" i="164"/>
  <c r="K5" i="164"/>
  <c r="I5" i="164"/>
  <c r="G5" i="164"/>
  <c r="AI111" i="164"/>
  <c r="AG111" i="164"/>
  <c r="AE111" i="164"/>
  <c r="AC111" i="164"/>
  <c r="AA111" i="164"/>
  <c r="Y111" i="164"/>
  <c r="W111" i="164"/>
  <c r="U111" i="164"/>
  <c r="S111" i="164"/>
  <c r="Q111" i="164"/>
  <c r="O111" i="164"/>
  <c r="M111" i="164"/>
  <c r="K111" i="164"/>
  <c r="I111" i="164"/>
  <c r="G111" i="164"/>
  <c r="AI56" i="164"/>
  <c r="AG56" i="164"/>
  <c r="AE56" i="164"/>
  <c r="AC56" i="164"/>
  <c r="AA56" i="164"/>
  <c r="Y56" i="164"/>
  <c r="W56" i="164"/>
  <c r="U56" i="164"/>
  <c r="S56" i="164"/>
  <c r="Q56" i="164"/>
  <c r="O56" i="164"/>
  <c r="M56" i="164"/>
  <c r="K56" i="164"/>
  <c r="I56" i="164"/>
  <c r="G56" i="164"/>
  <c r="AJ56" i="164" s="1"/>
  <c r="AI17" i="164"/>
  <c r="AG17" i="164"/>
  <c r="AE17" i="164"/>
  <c r="AC17" i="164"/>
  <c r="AA17" i="164"/>
  <c r="Y17" i="164"/>
  <c r="W17" i="164"/>
  <c r="U17" i="164"/>
  <c r="S17" i="164"/>
  <c r="Q17" i="164"/>
  <c r="O17" i="164"/>
  <c r="M17" i="164"/>
  <c r="K17" i="164"/>
  <c r="I17" i="164"/>
  <c r="G17" i="164"/>
  <c r="AI11" i="164"/>
  <c r="AG11" i="164"/>
  <c r="AE11" i="164"/>
  <c r="AC11" i="164"/>
  <c r="AA11" i="164"/>
  <c r="Y11" i="164"/>
  <c r="W11" i="164"/>
  <c r="U11" i="164"/>
  <c r="S11" i="164"/>
  <c r="Q11" i="164"/>
  <c r="O11" i="164"/>
  <c r="M11" i="164"/>
  <c r="K11" i="164"/>
  <c r="I11" i="164"/>
  <c r="G11" i="164"/>
  <c r="AI32" i="164"/>
  <c r="AG32" i="164"/>
  <c r="AE32" i="164"/>
  <c r="AC32" i="164"/>
  <c r="AA32" i="164"/>
  <c r="Y32" i="164"/>
  <c r="W32" i="164"/>
  <c r="U32" i="164"/>
  <c r="S32" i="164"/>
  <c r="Q32" i="164"/>
  <c r="O32" i="164"/>
  <c r="M32" i="164"/>
  <c r="K32" i="164"/>
  <c r="I32" i="164"/>
  <c r="G32" i="164"/>
  <c r="AI10" i="164"/>
  <c r="AG10" i="164"/>
  <c r="AE10" i="164"/>
  <c r="AC10" i="164"/>
  <c r="AA10" i="164"/>
  <c r="Y10" i="164"/>
  <c r="W10" i="164"/>
  <c r="U10" i="164"/>
  <c r="S10" i="164"/>
  <c r="Q10" i="164"/>
  <c r="O10" i="164"/>
  <c r="M10" i="164"/>
  <c r="K10" i="164"/>
  <c r="I10" i="164"/>
  <c r="G10" i="164"/>
  <c r="AI31" i="164"/>
  <c r="AG31" i="164"/>
  <c r="AE31" i="164"/>
  <c r="AC31" i="164"/>
  <c r="AA31" i="164"/>
  <c r="Y31" i="164"/>
  <c r="W31" i="164"/>
  <c r="U31" i="164"/>
  <c r="S31" i="164"/>
  <c r="Q31" i="164"/>
  <c r="O31" i="164"/>
  <c r="M31" i="164"/>
  <c r="K31" i="164"/>
  <c r="I31" i="164"/>
  <c r="G31" i="164"/>
  <c r="AI77" i="164"/>
  <c r="AG77" i="164"/>
  <c r="AE77" i="164"/>
  <c r="AC77" i="164"/>
  <c r="AA77" i="164"/>
  <c r="Y77" i="164"/>
  <c r="W77" i="164"/>
  <c r="U77" i="164"/>
  <c r="S77" i="164"/>
  <c r="Q77" i="164"/>
  <c r="O77" i="164"/>
  <c r="M77" i="164"/>
  <c r="K77" i="164"/>
  <c r="I77" i="164"/>
  <c r="G77" i="164"/>
  <c r="AI30" i="164"/>
  <c r="AG30" i="164"/>
  <c r="AE30" i="164"/>
  <c r="AC30" i="164"/>
  <c r="AA30" i="164"/>
  <c r="Y30" i="164"/>
  <c r="W30" i="164"/>
  <c r="U30" i="164"/>
  <c r="S30" i="164"/>
  <c r="Q30" i="164"/>
  <c r="O30" i="164"/>
  <c r="M30" i="164"/>
  <c r="K30" i="164"/>
  <c r="I30" i="164"/>
  <c r="G30" i="164"/>
  <c r="AI22" i="164"/>
  <c r="AG22" i="164"/>
  <c r="AE22" i="164"/>
  <c r="AC22" i="164"/>
  <c r="AA22" i="164"/>
  <c r="Y22" i="164"/>
  <c r="W22" i="164"/>
  <c r="U22" i="164"/>
  <c r="S22" i="164"/>
  <c r="Q22" i="164"/>
  <c r="O22" i="164"/>
  <c r="M22" i="164"/>
  <c r="K22" i="164"/>
  <c r="I22" i="164"/>
  <c r="G22" i="164"/>
  <c r="AJ22" i="164" s="1"/>
  <c r="AI7" i="164"/>
  <c r="AG7" i="164"/>
  <c r="AE7" i="164"/>
  <c r="AC7" i="164"/>
  <c r="AA7" i="164"/>
  <c r="Y7" i="164"/>
  <c r="W7" i="164"/>
  <c r="U7" i="164"/>
  <c r="S7" i="164"/>
  <c r="Q7" i="164"/>
  <c r="O7" i="164"/>
  <c r="M7" i="164"/>
  <c r="K7" i="164"/>
  <c r="I7" i="164"/>
  <c r="G7" i="164"/>
  <c r="AI88" i="164"/>
  <c r="AG88" i="164"/>
  <c r="AE88" i="164"/>
  <c r="AC88" i="164"/>
  <c r="AA88" i="164"/>
  <c r="Y88" i="164"/>
  <c r="W88" i="164"/>
  <c r="U88" i="164"/>
  <c r="S88" i="164"/>
  <c r="Q88" i="164"/>
  <c r="O88" i="164"/>
  <c r="M88" i="164"/>
  <c r="K88" i="164"/>
  <c r="I88" i="164"/>
  <c r="G88" i="164"/>
  <c r="AI41" i="164"/>
  <c r="AG41" i="164"/>
  <c r="AE41" i="164"/>
  <c r="AC41" i="164"/>
  <c r="AA41" i="164"/>
  <c r="Y41" i="164"/>
  <c r="W41" i="164"/>
  <c r="U41" i="164"/>
  <c r="S41" i="164"/>
  <c r="Q41" i="164"/>
  <c r="O41" i="164"/>
  <c r="M41" i="164"/>
  <c r="K41" i="164"/>
  <c r="I41" i="164"/>
  <c r="G41" i="164"/>
  <c r="AI16" i="164"/>
  <c r="AG16" i="164"/>
  <c r="AE16" i="164"/>
  <c r="AC16" i="164"/>
  <c r="AA16" i="164"/>
  <c r="Y16" i="164"/>
  <c r="W16" i="164"/>
  <c r="U16" i="164"/>
  <c r="S16" i="164"/>
  <c r="Q16" i="164"/>
  <c r="O16" i="164"/>
  <c r="M16" i="164"/>
  <c r="K16" i="164"/>
  <c r="I16" i="164"/>
  <c r="G16" i="164"/>
  <c r="AI6" i="164"/>
  <c r="AG6" i="164"/>
  <c r="AE6" i="164"/>
  <c r="AC6" i="164"/>
  <c r="AA6" i="164"/>
  <c r="Y6" i="164"/>
  <c r="W6" i="164"/>
  <c r="U6" i="164"/>
  <c r="S6" i="164"/>
  <c r="Q6" i="164"/>
  <c r="O6" i="164"/>
  <c r="M6" i="164"/>
  <c r="K6" i="164"/>
  <c r="I6" i="164"/>
  <c r="G6" i="164"/>
  <c r="AI21" i="164"/>
  <c r="AG21" i="164"/>
  <c r="AE21" i="164"/>
  <c r="AC21" i="164"/>
  <c r="AA21" i="164"/>
  <c r="Y21" i="164"/>
  <c r="W21" i="164"/>
  <c r="U21" i="164"/>
  <c r="S21" i="164"/>
  <c r="Q21" i="164"/>
  <c r="O21" i="164"/>
  <c r="M21" i="164"/>
  <c r="K21" i="164"/>
  <c r="I21" i="164"/>
  <c r="G21" i="164"/>
  <c r="AI8" i="164"/>
  <c r="AG8" i="164"/>
  <c r="AE8" i="164"/>
  <c r="AC8" i="164"/>
  <c r="AA8" i="164"/>
  <c r="Y8" i="164"/>
  <c r="W8" i="164"/>
  <c r="U8" i="164"/>
  <c r="S8" i="164"/>
  <c r="Q8" i="164"/>
  <c r="O8" i="164"/>
  <c r="M8" i="164"/>
  <c r="K8" i="164"/>
  <c r="I8" i="164"/>
  <c r="G8" i="164"/>
  <c r="AI40" i="164"/>
  <c r="AG40" i="164"/>
  <c r="AE40" i="164"/>
  <c r="AC40" i="164"/>
  <c r="AA40" i="164"/>
  <c r="Y40" i="164"/>
  <c r="W40" i="164"/>
  <c r="U40" i="164"/>
  <c r="S40" i="164"/>
  <c r="Q40" i="164"/>
  <c r="O40" i="164"/>
  <c r="M40" i="164"/>
  <c r="K40" i="164"/>
  <c r="I40" i="164"/>
  <c r="G40" i="164"/>
  <c r="AJ40" i="164" s="1"/>
  <c r="AI120" i="163"/>
  <c r="AG120" i="163"/>
  <c r="AE120" i="163"/>
  <c r="AC120" i="163"/>
  <c r="AA120" i="163"/>
  <c r="Y120" i="163"/>
  <c r="W120" i="163"/>
  <c r="U120" i="163"/>
  <c r="S120" i="163"/>
  <c r="Q120" i="163"/>
  <c r="O120" i="163"/>
  <c r="M120" i="163"/>
  <c r="K120" i="163"/>
  <c r="I120" i="163"/>
  <c r="G120" i="163"/>
  <c r="AI140" i="163"/>
  <c r="AG140" i="163"/>
  <c r="AE140" i="163"/>
  <c r="AC140" i="163"/>
  <c r="AA140" i="163"/>
  <c r="Y140" i="163"/>
  <c r="W140" i="163"/>
  <c r="U140" i="163"/>
  <c r="S140" i="163"/>
  <c r="Q140" i="163"/>
  <c r="O140" i="163"/>
  <c r="M140" i="163"/>
  <c r="K140" i="163"/>
  <c r="I140" i="163"/>
  <c r="G140" i="163"/>
  <c r="AI139" i="163"/>
  <c r="AG139" i="163"/>
  <c r="AE139" i="163"/>
  <c r="AC139" i="163"/>
  <c r="AA139" i="163"/>
  <c r="Y139" i="163"/>
  <c r="W139" i="163"/>
  <c r="U139" i="163"/>
  <c r="S139" i="163"/>
  <c r="Q139" i="163"/>
  <c r="O139" i="163"/>
  <c r="M139" i="163"/>
  <c r="K139" i="163"/>
  <c r="I139" i="163"/>
  <c r="G139" i="163"/>
  <c r="AI51" i="163"/>
  <c r="AG51" i="163"/>
  <c r="AE51" i="163"/>
  <c r="AC51" i="163"/>
  <c r="AA51" i="163"/>
  <c r="Y51" i="163"/>
  <c r="W51" i="163"/>
  <c r="U51" i="163"/>
  <c r="S51" i="163"/>
  <c r="Q51" i="163"/>
  <c r="O51" i="163"/>
  <c r="M51" i="163"/>
  <c r="K51" i="163"/>
  <c r="I51" i="163"/>
  <c r="G51" i="163"/>
  <c r="AI119" i="163"/>
  <c r="AG119" i="163"/>
  <c r="AE119" i="163"/>
  <c r="AC119" i="163"/>
  <c r="AA119" i="163"/>
  <c r="Y119" i="163"/>
  <c r="W119" i="163"/>
  <c r="U119" i="163"/>
  <c r="S119" i="163"/>
  <c r="Q119" i="163"/>
  <c r="O119" i="163"/>
  <c r="M119" i="163"/>
  <c r="K119" i="163"/>
  <c r="I119" i="163"/>
  <c r="G119" i="163"/>
  <c r="AI138" i="163"/>
  <c r="AG138" i="163"/>
  <c r="AE138" i="163"/>
  <c r="AC138" i="163"/>
  <c r="AA138" i="163"/>
  <c r="Y138" i="163"/>
  <c r="W138" i="163"/>
  <c r="U138" i="163"/>
  <c r="S138" i="163"/>
  <c r="Q138" i="163"/>
  <c r="O138" i="163"/>
  <c r="M138" i="163"/>
  <c r="K138" i="163"/>
  <c r="I138" i="163"/>
  <c r="G138" i="163"/>
  <c r="AI137" i="163"/>
  <c r="AG137" i="163"/>
  <c r="AE137" i="163"/>
  <c r="AC137" i="163"/>
  <c r="AA137" i="163"/>
  <c r="Y137" i="163"/>
  <c r="W137" i="163"/>
  <c r="U137" i="163"/>
  <c r="S137" i="163"/>
  <c r="Q137" i="163"/>
  <c r="O137" i="163"/>
  <c r="M137" i="163"/>
  <c r="K137" i="163"/>
  <c r="I137" i="163"/>
  <c r="G137" i="163"/>
  <c r="AI87" i="163"/>
  <c r="AG87" i="163"/>
  <c r="AE87" i="163"/>
  <c r="AC87" i="163"/>
  <c r="AA87" i="163"/>
  <c r="Y87" i="163"/>
  <c r="W87" i="163"/>
  <c r="U87" i="163"/>
  <c r="S87" i="163"/>
  <c r="Q87" i="163"/>
  <c r="O87" i="163"/>
  <c r="M87" i="163"/>
  <c r="K87" i="163"/>
  <c r="I87" i="163"/>
  <c r="G87" i="163"/>
  <c r="AJ87" i="163" s="1"/>
  <c r="AI136" i="163"/>
  <c r="AG136" i="163"/>
  <c r="AE136" i="163"/>
  <c r="AC136" i="163"/>
  <c r="AA136" i="163"/>
  <c r="Y136" i="163"/>
  <c r="W136" i="163"/>
  <c r="U136" i="163"/>
  <c r="S136" i="163"/>
  <c r="Q136" i="163"/>
  <c r="O136" i="163"/>
  <c r="M136" i="163"/>
  <c r="K136" i="163"/>
  <c r="I136" i="163"/>
  <c r="G136" i="163"/>
  <c r="AI118" i="163"/>
  <c r="AG118" i="163"/>
  <c r="AE118" i="163"/>
  <c r="AC118" i="163"/>
  <c r="AA118" i="163"/>
  <c r="Y118" i="163"/>
  <c r="W118" i="163"/>
  <c r="U118" i="163"/>
  <c r="S118" i="163"/>
  <c r="Q118" i="163"/>
  <c r="O118" i="163"/>
  <c r="M118" i="163"/>
  <c r="K118" i="163"/>
  <c r="I118" i="163"/>
  <c r="G118" i="163"/>
  <c r="AI117" i="163"/>
  <c r="AG117" i="163"/>
  <c r="AE117" i="163"/>
  <c r="AC117" i="163"/>
  <c r="AA117" i="163"/>
  <c r="Y117" i="163"/>
  <c r="W117" i="163"/>
  <c r="U117" i="163"/>
  <c r="S117" i="163"/>
  <c r="Q117" i="163"/>
  <c r="O117" i="163"/>
  <c r="M117" i="163"/>
  <c r="K117" i="163"/>
  <c r="I117" i="163"/>
  <c r="G117" i="163"/>
  <c r="AI135" i="163"/>
  <c r="AG135" i="163"/>
  <c r="AE135" i="163"/>
  <c r="AC135" i="163"/>
  <c r="AA135" i="163"/>
  <c r="Y135" i="163"/>
  <c r="W135" i="163"/>
  <c r="U135" i="163"/>
  <c r="S135" i="163"/>
  <c r="Q135" i="163"/>
  <c r="O135" i="163"/>
  <c r="M135" i="163"/>
  <c r="K135" i="163"/>
  <c r="I135" i="163"/>
  <c r="G135" i="163"/>
  <c r="AI116" i="163"/>
  <c r="AG116" i="163"/>
  <c r="AE116" i="163"/>
  <c r="AC116" i="163"/>
  <c r="AA116" i="163"/>
  <c r="Y116" i="163"/>
  <c r="W116" i="163"/>
  <c r="U116" i="163"/>
  <c r="S116" i="163"/>
  <c r="Q116" i="163"/>
  <c r="O116" i="163"/>
  <c r="M116" i="163"/>
  <c r="K116" i="163"/>
  <c r="I116" i="163"/>
  <c r="G116" i="163"/>
  <c r="AI86" i="163"/>
  <c r="AG86" i="163"/>
  <c r="AE86" i="163"/>
  <c r="AC86" i="163"/>
  <c r="AA86" i="163"/>
  <c r="Y86" i="163"/>
  <c r="W86" i="163"/>
  <c r="U86" i="163"/>
  <c r="S86" i="163"/>
  <c r="Q86" i="163"/>
  <c r="O86" i="163"/>
  <c r="M86" i="163"/>
  <c r="K86" i="163"/>
  <c r="I86" i="163"/>
  <c r="G86" i="163"/>
  <c r="AI115" i="163"/>
  <c r="AG115" i="163"/>
  <c r="AE115" i="163"/>
  <c r="AC115" i="163"/>
  <c r="AA115" i="163"/>
  <c r="Y115" i="163"/>
  <c r="W115" i="163"/>
  <c r="U115" i="163"/>
  <c r="S115" i="163"/>
  <c r="Q115" i="163"/>
  <c r="O115" i="163"/>
  <c r="M115" i="163"/>
  <c r="K115" i="163"/>
  <c r="I115" i="163"/>
  <c r="G115" i="163"/>
  <c r="AI85" i="163"/>
  <c r="AG85" i="163"/>
  <c r="AE85" i="163"/>
  <c r="AC85" i="163"/>
  <c r="AA85" i="163"/>
  <c r="Y85" i="163"/>
  <c r="W85" i="163"/>
  <c r="U85" i="163"/>
  <c r="S85" i="163"/>
  <c r="Q85" i="163"/>
  <c r="O85" i="163"/>
  <c r="M85" i="163"/>
  <c r="K85" i="163"/>
  <c r="I85" i="163"/>
  <c r="G85" i="163"/>
  <c r="AJ85" i="163" s="1"/>
  <c r="AI114" i="163"/>
  <c r="AG114" i="163"/>
  <c r="AE114" i="163"/>
  <c r="AC114" i="163"/>
  <c r="AA114" i="163"/>
  <c r="Y114" i="163"/>
  <c r="W114" i="163"/>
  <c r="U114" i="163"/>
  <c r="S114" i="163"/>
  <c r="Q114" i="163"/>
  <c r="O114" i="163"/>
  <c r="M114" i="163"/>
  <c r="K114" i="163"/>
  <c r="I114" i="163"/>
  <c r="G114" i="163"/>
  <c r="AI134" i="163"/>
  <c r="AG134" i="163"/>
  <c r="AE134" i="163"/>
  <c r="AC134" i="163"/>
  <c r="AA134" i="163"/>
  <c r="Y134" i="163"/>
  <c r="W134" i="163"/>
  <c r="U134" i="163"/>
  <c r="S134" i="163"/>
  <c r="Q134" i="163"/>
  <c r="O134" i="163"/>
  <c r="M134" i="163"/>
  <c r="K134" i="163"/>
  <c r="I134" i="163"/>
  <c r="G134" i="163"/>
  <c r="AI84" i="163"/>
  <c r="AG84" i="163"/>
  <c r="AE84" i="163"/>
  <c r="AC84" i="163"/>
  <c r="AA84" i="163"/>
  <c r="Y84" i="163"/>
  <c r="W84" i="163"/>
  <c r="U84" i="163"/>
  <c r="S84" i="163"/>
  <c r="Q84" i="163"/>
  <c r="O84" i="163"/>
  <c r="M84" i="163"/>
  <c r="K84" i="163"/>
  <c r="I84" i="163"/>
  <c r="G84" i="163"/>
  <c r="AI113" i="163"/>
  <c r="AG113" i="163"/>
  <c r="AE113" i="163"/>
  <c r="AC113" i="163"/>
  <c r="AA113" i="163"/>
  <c r="Y113" i="163"/>
  <c r="W113" i="163"/>
  <c r="U113" i="163"/>
  <c r="S113" i="163"/>
  <c r="Q113" i="163"/>
  <c r="O113" i="163"/>
  <c r="M113" i="163"/>
  <c r="K113" i="163"/>
  <c r="I113" i="163"/>
  <c r="G113" i="163"/>
  <c r="AI83" i="163"/>
  <c r="AG83" i="163"/>
  <c r="AE83" i="163"/>
  <c r="AC83" i="163"/>
  <c r="AA83" i="163"/>
  <c r="Y83" i="163"/>
  <c r="W83" i="163"/>
  <c r="U83" i="163"/>
  <c r="S83" i="163"/>
  <c r="Q83" i="163"/>
  <c r="O83" i="163"/>
  <c r="M83" i="163"/>
  <c r="K83" i="163"/>
  <c r="I83" i="163"/>
  <c r="G83" i="163"/>
  <c r="AI112" i="163"/>
  <c r="AG112" i="163"/>
  <c r="AE112" i="163"/>
  <c r="AC112" i="163"/>
  <c r="AA112" i="163"/>
  <c r="Y112" i="163"/>
  <c r="W112" i="163"/>
  <c r="U112" i="163"/>
  <c r="S112" i="163"/>
  <c r="Q112" i="163"/>
  <c r="O112" i="163"/>
  <c r="M112" i="163"/>
  <c r="K112" i="163"/>
  <c r="I112" i="163"/>
  <c r="G112" i="163"/>
  <c r="AI82" i="163"/>
  <c r="AG82" i="163"/>
  <c r="AE82" i="163"/>
  <c r="AC82" i="163"/>
  <c r="AA82" i="163"/>
  <c r="Y82" i="163"/>
  <c r="W82" i="163"/>
  <c r="U82" i="163"/>
  <c r="S82" i="163"/>
  <c r="Q82" i="163"/>
  <c r="O82" i="163"/>
  <c r="M82" i="163"/>
  <c r="K82" i="163"/>
  <c r="I82" i="163"/>
  <c r="G82" i="163"/>
  <c r="AI50" i="163"/>
  <c r="AG50" i="163"/>
  <c r="AE50" i="163"/>
  <c r="AC50" i="163"/>
  <c r="AA50" i="163"/>
  <c r="Y50" i="163"/>
  <c r="W50" i="163"/>
  <c r="U50" i="163"/>
  <c r="S50" i="163"/>
  <c r="Q50" i="163"/>
  <c r="O50" i="163"/>
  <c r="M50" i="163"/>
  <c r="K50" i="163"/>
  <c r="I50" i="163"/>
  <c r="G50" i="163"/>
  <c r="AJ50" i="163" s="1"/>
  <c r="AI111" i="163"/>
  <c r="AG111" i="163"/>
  <c r="AE111" i="163"/>
  <c r="AC111" i="163"/>
  <c r="AA111" i="163"/>
  <c r="Y111" i="163"/>
  <c r="W111" i="163"/>
  <c r="U111" i="163"/>
  <c r="S111" i="163"/>
  <c r="Q111" i="163"/>
  <c r="O111" i="163"/>
  <c r="M111" i="163"/>
  <c r="K111" i="163"/>
  <c r="I111" i="163"/>
  <c r="G111" i="163"/>
  <c r="AI133" i="163"/>
  <c r="AG133" i="163"/>
  <c r="AE133" i="163"/>
  <c r="AC133" i="163"/>
  <c r="AA133" i="163"/>
  <c r="Y133" i="163"/>
  <c r="W133" i="163"/>
  <c r="U133" i="163"/>
  <c r="S133" i="163"/>
  <c r="Q133" i="163"/>
  <c r="O133" i="163"/>
  <c r="M133" i="163"/>
  <c r="K133" i="163"/>
  <c r="I133" i="163"/>
  <c r="G133" i="163"/>
  <c r="AI110" i="163"/>
  <c r="AG110" i="163"/>
  <c r="AE110" i="163"/>
  <c r="AC110" i="163"/>
  <c r="AA110" i="163"/>
  <c r="Y110" i="163"/>
  <c r="W110" i="163"/>
  <c r="U110" i="163"/>
  <c r="S110" i="163"/>
  <c r="Q110" i="163"/>
  <c r="O110" i="163"/>
  <c r="M110" i="163"/>
  <c r="K110" i="163"/>
  <c r="I110" i="163"/>
  <c r="G110" i="163"/>
  <c r="AI132" i="163"/>
  <c r="AG132" i="163"/>
  <c r="AE132" i="163"/>
  <c r="AC132" i="163"/>
  <c r="AA132" i="163"/>
  <c r="Y132" i="163"/>
  <c r="W132" i="163"/>
  <c r="U132" i="163"/>
  <c r="S132" i="163"/>
  <c r="Q132" i="163"/>
  <c r="O132" i="163"/>
  <c r="M132" i="163"/>
  <c r="K132" i="163"/>
  <c r="I132" i="163"/>
  <c r="G132" i="163"/>
  <c r="AI109" i="163"/>
  <c r="AG109" i="163"/>
  <c r="AE109" i="163"/>
  <c r="AC109" i="163"/>
  <c r="AA109" i="163"/>
  <c r="Y109" i="163"/>
  <c r="W109" i="163"/>
  <c r="U109" i="163"/>
  <c r="S109" i="163"/>
  <c r="Q109" i="163"/>
  <c r="O109" i="163"/>
  <c r="M109" i="163"/>
  <c r="K109" i="163"/>
  <c r="I109" i="163"/>
  <c r="G109" i="163"/>
  <c r="AI131" i="163"/>
  <c r="AG131" i="163"/>
  <c r="AE131" i="163"/>
  <c r="AC131" i="163"/>
  <c r="AA131" i="163"/>
  <c r="Y131" i="163"/>
  <c r="W131" i="163"/>
  <c r="U131" i="163"/>
  <c r="S131" i="163"/>
  <c r="Q131" i="163"/>
  <c r="O131" i="163"/>
  <c r="M131" i="163"/>
  <c r="K131" i="163"/>
  <c r="I131" i="163"/>
  <c r="G131" i="163"/>
  <c r="AI49" i="163"/>
  <c r="AG49" i="163"/>
  <c r="AE49" i="163"/>
  <c r="AC49" i="163"/>
  <c r="AA49" i="163"/>
  <c r="Y49" i="163"/>
  <c r="W49" i="163"/>
  <c r="U49" i="163"/>
  <c r="S49" i="163"/>
  <c r="Q49" i="163"/>
  <c r="O49" i="163"/>
  <c r="M49" i="163"/>
  <c r="K49" i="163"/>
  <c r="I49" i="163"/>
  <c r="G49" i="163"/>
  <c r="AI81" i="163"/>
  <c r="AG81" i="163"/>
  <c r="AE81" i="163"/>
  <c r="AC81" i="163"/>
  <c r="AA81" i="163"/>
  <c r="Y81" i="163"/>
  <c r="W81" i="163"/>
  <c r="U81" i="163"/>
  <c r="S81" i="163"/>
  <c r="Q81" i="163"/>
  <c r="O81" i="163"/>
  <c r="M81" i="163"/>
  <c r="K81" i="163"/>
  <c r="I81" i="163"/>
  <c r="G81" i="163"/>
  <c r="AJ81" i="163" s="1"/>
  <c r="AI80" i="163"/>
  <c r="AG80" i="163"/>
  <c r="AE80" i="163"/>
  <c r="AC80" i="163"/>
  <c r="AA80" i="163"/>
  <c r="Y80" i="163"/>
  <c r="W80" i="163"/>
  <c r="U80" i="163"/>
  <c r="S80" i="163"/>
  <c r="Q80" i="163"/>
  <c r="O80" i="163"/>
  <c r="M80" i="163"/>
  <c r="K80" i="163"/>
  <c r="I80" i="163"/>
  <c r="G80" i="163"/>
  <c r="AI108" i="163"/>
  <c r="AG108" i="163"/>
  <c r="AE108" i="163"/>
  <c r="AC108" i="163"/>
  <c r="AA108" i="163"/>
  <c r="Y108" i="163"/>
  <c r="W108" i="163"/>
  <c r="U108" i="163"/>
  <c r="S108" i="163"/>
  <c r="Q108" i="163"/>
  <c r="O108" i="163"/>
  <c r="M108" i="163"/>
  <c r="K108" i="163"/>
  <c r="I108" i="163"/>
  <c r="G108" i="163"/>
  <c r="AI130" i="163"/>
  <c r="AG130" i="163"/>
  <c r="AE130" i="163"/>
  <c r="AC130" i="163"/>
  <c r="AA130" i="163"/>
  <c r="Y130" i="163"/>
  <c r="W130" i="163"/>
  <c r="U130" i="163"/>
  <c r="S130" i="163"/>
  <c r="Q130" i="163"/>
  <c r="O130" i="163"/>
  <c r="M130" i="163"/>
  <c r="K130" i="163"/>
  <c r="I130" i="163"/>
  <c r="G130" i="163"/>
  <c r="AI79" i="163"/>
  <c r="AG79" i="163"/>
  <c r="AE79" i="163"/>
  <c r="AC79" i="163"/>
  <c r="AA79" i="163"/>
  <c r="Y79" i="163"/>
  <c r="W79" i="163"/>
  <c r="U79" i="163"/>
  <c r="S79" i="163"/>
  <c r="Q79" i="163"/>
  <c r="O79" i="163"/>
  <c r="M79" i="163"/>
  <c r="K79" i="163"/>
  <c r="I79" i="163"/>
  <c r="G79" i="163"/>
  <c r="AI129" i="163"/>
  <c r="AG129" i="163"/>
  <c r="AE129" i="163"/>
  <c r="AC129" i="163"/>
  <c r="AA129" i="163"/>
  <c r="Y129" i="163"/>
  <c r="W129" i="163"/>
  <c r="U129" i="163"/>
  <c r="S129" i="163"/>
  <c r="Q129" i="163"/>
  <c r="O129" i="163"/>
  <c r="M129" i="163"/>
  <c r="K129" i="163"/>
  <c r="I129" i="163"/>
  <c r="G129" i="163"/>
  <c r="AI107" i="163"/>
  <c r="AG107" i="163"/>
  <c r="AE107" i="163"/>
  <c r="AC107" i="163"/>
  <c r="AA107" i="163"/>
  <c r="Y107" i="163"/>
  <c r="W107" i="163"/>
  <c r="U107" i="163"/>
  <c r="S107" i="163"/>
  <c r="Q107" i="163"/>
  <c r="O107" i="163"/>
  <c r="M107" i="163"/>
  <c r="K107" i="163"/>
  <c r="I107" i="163"/>
  <c r="G107" i="163"/>
  <c r="AI106" i="163"/>
  <c r="AG106" i="163"/>
  <c r="AE106" i="163"/>
  <c r="AC106" i="163"/>
  <c r="AA106" i="163"/>
  <c r="Y106" i="163"/>
  <c r="W106" i="163"/>
  <c r="U106" i="163"/>
  <c r="S106" i="163"/>
  <c r="Q106" i="163"/>
  <c r="O106" i="163"/>
  <c r="M106" i="163"/>
  <c r="K106" i="163"/>
  <c r="I106" i="163"/>
  <c r="G106" i="163"/>
  <c r="AI105" i="163"/>
  <c r="AG105" i="163"/>
  <c r="AE105" i="163"/>
  <c r="AC105" i="163"/>
  <c r="AA105" i="163"/>
  <c r="Y105" i="163"/>
  <c r="W105" i="163"/>
  <c r="U105" i="163"/>
  <c r="S105" i="163"/>
  <c r="Q105" i="163"/>
  <c r="O105" i="163"/>
  <c r="M105" i="163"/>
  <c r="K105" i="163"/>
  <c r="I105" i="163"/>
  <c r="G105" i="163"/>
  <c r="AJ105" i="163" s="1"/>
  <c r="AI78" i="163"/>
  <c r="AG78" i="163"/>
  <c r="AE78" i="163"/>
  <c r="AC78" i="163"/>
  <c r="AA78" i="163"/>
  <c r="Y78" i="163"/>
  <c r="W78" i="163"/>
  <c r="U78" i="163"/>
  <c r="S78" i="163"/>
  <c r="Q78" i="163"/>
  <c r="O78" i="163"/>
  <c r="M78" i="163"/>
  <c r="K78" i="163"/>
  <c r="I78" i="163"/>
  <c r="G78" i="163"/>
  <c r="AI48" i="163"/>
  <c r="AG48" i="163"/>
  <c r="AE48" i="163"/>
  <c r="AC48" i="163"/>
  <c r="AA48" i="163"/>
  <c r="Y48" i="163"/>
  <c r="W48" i="163"/>
  <c r="U48" i="163"/>
  <c r="S48" i="163"/>
  <c r="Q48" i="163"/>
  <c r="O48" i="163"/>
  <c r="M48" i="163"/>
  <c r="K48" i="163"/>
  <c r="I48" i="163"/>
  <c r="G48" i="163"/>
  <c r="AI128" i="163"/>
  <c r="AG128" i="163"/>
  <c r="AE128" i="163"/>
  <c r="AC128" i="163"/>
  <c r="AA128" i="163"/>
  <c r="Y128" i="163"/>
  <c r="W128" i="163"/>
  <c r="U128" i="163"/>
  <c r="S128" i="163"/>
  <c r="Q128" i="163"/>
  <c r="O128" i="163"/>
  <c r="M128" i="163"/>
  <c r="K128" i="163"/>
  <c r="I128" i="163"/>
  <c r="G128" i="163"/>
  <c r="AI47" i="163"/>
  <c r="AG47" i="163"/>
  <c r="AE47" i="163"/>
  <c r="AC47" i="163"/>
  <c r="AA47" i="163"/>
  <c r="Y47" i="163"/>
  <c r="W47" i="163"/>
  <c r="U47" i="163"/>
  <c r="S47" i="163"/>
  <c r="Q47" i="163"/>
  <c r="O47" i="163"/>
  <c r="M47" i="163"/>
  <c r="K47" i="163"/>
  <c r="I47" i="163"/>
  <c r="G47" i="163"/>
  <c r="AI127" i="163"/>
  <c r="AG127" i="163"/>
  <c r="AE127" i="163"/>
  <c r="AC127" i="163"/>
  <c r="AA127" i="163"/>
  <c r="Y127" i="163"/>
  <c r="W127" i="163"/>
  <c r="U127" i="163"/>
  <c r="S127" i="163"/>
  <c r="Q127" i="163"/>
  <c r="O127" i="163"/>
  <c r="M127" i="163"/>
  <c r="K127" i="163"/>
  <c r="I127" i="163"/>
  <c r="G127" i="163"/>
  <c r="AI28" i="163"/>
  <c r="AG28" i="163"/>
  <c r="AE28" i="163"/>
  <c r="AC28" i="163"/>
  <c r="AA28" i="163"/>
  <c r="Y28" i="163"/>
  <c r="W28" i="163"/>
  <c r="U28" i="163"/>
  <c r="S28" i="163"/>
  <c r="Q28" i="163"/>
  <c r="O28" i="163"/>
  <c r="M28" i="163"/>
  <c r="K28" i="163"/>
  <c r="I28" i="163"/>
  <c r="G28" i="163"/>
  <c r="AI126" i="163"/>
  <c r="AG126" i="163"/>
  <c r="AE126" i="163"/>
  <c r="AC126" i="163"/>
  <c r="AA126" i="163"/>
  <c r="Y126" i="163"/>
  <c r="W126" i="163"/>
  <c r="U126" i="163"/>
  <c r="S126" i="163"/>
  <c r="Q126" i="163"/>
  <c r="O126" i="163"/>
  <c r="M126" i="163"/>
  <c r="K126" i="163"/>
  <c r="I126" i="163"/>
  <c r="G126" i="163"/>
  <c r="AI104" i="163"/>
  <c r="AG104" i="163"/>
  <c r="AE104" i="163"/>
  <c r="AC104" i="163"/>
  <c r="AA104" i="163"/>
  <c r="Y104" i="163"/>
  <c r="W104" i="163"/>
  <c r="U104" i="163"/>
  <c r="S104" i="163"/>
  <c r="Q104" i="163"/>
  <c r="O104" i="163"/>
  <c r="M104" i="163"/>
  <c r="K104" i="163"/>
  <c r="I104" i="163"/>
  <c r="G104" i="163"/>
  <c r="AJ104" i="163" s="1"/>
  <c r="AI27" i="163"/>
  <c r="AG27" i="163"/>
  <c r="AE27" i="163"/>
  <c r="AC27" i="163"/>
  <c r="AA27" i="163"/>
  <c r="Y27" i="163"/>
  <c r="W27" i="163"/>
  <c r="U27" i="163"/>
  <c r="S27" i="163"/>
  <c r="Q27" i="163"/>
  <c r="O27" i="163"/>
  <c r="M27" i="163"/>
  <c r="K27" i="163"/>
  <c r="I27" i="163"/>
  <c r="G27" i="163"/>
  <c r="AI77" i="163"/>
  <c r="AG77" i="163"/>
  <c r="AE77" i="163"/>
  <c r="AC77" i="163"/>
  <c r="AA77" i="163"/>
  <c r="Y77" i="163"/>
  <c r="W77" i="163"/>
  <c r="U77" i="163"/>
  <c r="S77" i="163"/>
  <c r="Q77" i="163"/>
  <c r="O77" i="163"/>
  <c r="M77" i="163"/>
  <c r="K77" i="163"/>
  <c r="I77" i="163"/>
  <c r="G77" i="163"/>
  <c r="AI103" i="163"/>
  <c r="AG103" i="163"/>
  <c r="AE103" i="163"/>
  <c r="AC103" i="163"/>
  <c r="AA103" i="163"/>
  <c r="Y103" i="163"/>
  <c r="W103" i="163"/>
  <c r="U103" i="163"/>
  <c r="S103" i="163"/>
  <c r="Q103" i="163"/>
  <c r="O103" i="163"/>
  <c r="M103" i="163"/>
  <c r="K103" i="163"/>
  <c r="I103" i="163"/>
  <c r="G103" i="163"/>
  <c r="AI76" i="163"/>
  <c r="AG76" i="163"/>
  <c r="AE76" i="163"/>
  <c r="AC76" i="163"/>
  <c r="AA76" i="163"/>
  <c r="Y76" i="163"/>
  <c r="W76" i="163"/>
  <c r="U76" i="163"/>
  <c r="S76" i="163"/>
  <c r="Q76" i="163"/>
  <c r="O76" i="163"/>
  <c r="M76" i="163"/>
  <c r="K76" i="163"/>
  <c r="I76" i="163"/>
  <c r="G76" i="163"/>
  <c r="AI75" i="163"/>
  <c r="AG75" i="163"/>
  <c r="AE75" i="163"/>
  <c r="AC75" i="163"/>
  <c r="AA75" i="163"/>
  <c r="Y75" i="163"/>
  <c r="W75" i="163"/>
  <c r="U75" i="163"/>
  <c r="S75" i="163"/>
  <c r="Q75" i="163"/>
  <c r="O75" i="163"/>
  <c r="M75" i="163"/>
  <c r="K75" i="163"/>
  <c r="I75" i="163"/>
  <c r="G75" i="163"/>
  <c r="AI46" i="163"/>
  <c r="AG46" i="163"/>
  <c r="AE46" i="163"/>
  <c r="AC46" i="163"/>
  <c r="AA46" i="163"/>
  <c r="Y46" i="163"/>
  <c r="W46" i="163"/>
  <c r="U46" i="163"/>
  <c r="S46" i="163"/>
  <c r="Q46" i="163"/>
  <c r="O46" i="163"/>
  <c r="M46" i="163"/>
  <c r="K46" i="163"/>
  <c r="I46" i="163"/>
  <c r="G46" i="163"/>
  <c r="AI45" i="163"/>
  <c r="AG45" i="163"/>
  <c r="AE45" i="163"/>
  <c r="AC45" i="163"/>
  <c r="AA45" i="163"/>
  <c r="Y45" i="163"/>
  <c r="W45" i="163"/>
  <c r="U45" i="163"/>
  <c r="S45" i="163"/>
  <c r="Q45" i="163"/>
  <c r="O45" i="163"/>
  <c r="M45" i="163"/>
  <c r="K45" i="163"/>
  <c r="I45" i="163"/>
  <c r="G45" i="163"/>
  <c r="AI74" i="163"/>
  <c r="AG74" i="163"/>
  <c r="AE74" i="163"/>
  <c r="AC74" i="163"/>
  <c r="AA74" i="163"/>
  <c r="Y74" i="163"/>
  <c r="W74" i="163"/>
  <c r="U74" i="163"/>
  <c r="S74" i="163"/>
  <c r="Q74" i="163"/>
  <c r="O74" i="163"/>
  <c r="M74" i="163"/>
  <c r="K74" i="163"/>
  <c r="I74" i="163"/>
  <c r="G74" i="163"/>
  <c r="AJ74" i="163" s="1"/>
  <c r="AI73" i="163"/>
  <c r="AG73" i="163"/>
  <c r="AE73" i="163"/>
  <c r="AC73" i="163"/>
  <c r="AA73" i="163"/>
  <c r="Y73" i="163"/>
  <c r="W73" i="163"/>
  <c r="U73" i="163"/>
  <c r="S73" i="163"/>
  <c r="Q73" i="163"/>
  <c r="O73" i="163"/>
  <c r="M73" i="163"/>
  <c r="K73" i="163"/>
  <c r="I73" i="163"/>
  <c r="G73" i="163"/>
  <c r="AI44" i="163"/>
  <c r="AG44" i="163"/>
  <c r="AE44" i="163"/>
  <c r="AC44" i="163"/>
  <c r="AA44" i="163"/>
  <c r="Y44" i="163"/>
  <c r="W44" i="163"/>
  <c r="U44" i="163"/>
  <c r="S44" i="163"/>
  <c r="Q44" i="163"/>
  <c r="O44" i="163"/>
  <c r="M44" i="163"/>
  <c r="K44" i="163"/>
  <c r="I44" i="163"/>
  <c r="G44" i="163"/>
  <c r="AI125" i="163"/>
  <c r="AG125" i="163"/>
  <c r="AE125" i="163"/>
  <c r="AC125" i="163"/>
  <c r="AA125" i="163"/>
  <c r="Y125" i="163"/>
  <c r="W125" i="163"/>
  <c r="U125" i="163"/>
  <c r="S125" i="163"/>
  <c r="Q125" i="163"/>
  <c r="O125" i="163"/>
  <c r="M125" i="163"/>
  <c r="K125" i="163"/>
  <c r="I125" i="163"/>
  <c r="G125" i="163"/>
  <c r="AI102" i="163"/>
  <c r="AG102" i="163"/>
  <c r="AE102" i="163"/>
  <c r="AC102" i="163"/>
  <c r="AA102" i="163"/>
  <c r="Y102" i="163"/>
  <c r="W102" i="163"/>
  <c r="U102" i="163"/>
  <c r="S102" i="163"/>
  <c r="Q102" i="163"/>
  <c r="O102" i="163"/>
  <c r="M102" i="163"/>
  <c r="K102" i="163"/>
  <c r="I102" i="163"/>
  <c r="G102" i="163"/>
  <c r="AI43" i="163"/>
  <c r="AG43" i="163"/>
  <c r="AE43" i="163"/>
  <c r="AC43" i="163"/>
  <c r="AA43" i="163"/>
  <c r="Y43" i="163"/>
  <c r="W43" i="163"/>
  <c r="U43" i="163"/>
  <c r="S43" i="163"/>
  <c r="Q43" i="163"/>
  <c r="O43" i="163"/>
  <c r="M43" i="163"/>
  <c r="K43" i="163"/>
  <c r="I43" i="163"/>
  <c r="G43" i="163"/>
  <c r="AI72" i="163"/>
  <c r="AG72" i="163"/>
  <c r="AE72" i="163"/>
  <c r="AC72" i="163"/>
  <c r="AA72" i="163"/>
  <c r="Y72" i="163"/>
  <c r="W72" i="163"/>
  <c r="U72" i="163"/>
  <c r="S72" i="163"/>
  <c r="Q72" i="163"/>
  <c r="O72" i="163"/>
  <c r="M72" i="163"/>
  <c r="K72" i="163"/>
  <c r="I72" i="163"/>
  <c r="G72" i="163"/>
  <c r="AI101" i="163"/>
  <c r="AG101" i="163"/>
  <c r="AE101" i="163"/>
  <c r="AC101" i="163"/>
  <c r="AA101" i="163"/>
  <c r="Y101" i="163"/>
  <c r="W101" i="163"/>
  <c r="U101" i="163"/>
  <c r="S101" i="163"/>
  <c r="Q101" i="163"/>
  <c r="O101" i="163"/>
  <c r="M101" i="163"/>
  <c r="K101" i="163"/>
  <c r="I101" i="163"/>
  <c r="G101" i="163"/>
  <c r="AI71" i="163"/>
  <c r="AG71" i="163"/>
  <c r="AE71" i="163"/>
  <c r="AC71" i="163"/>
  <c r="AA71" i="163"/>
  <c r="Y71" i="163"/>
  <c r="W71" i="163"/>
  <c r="U71" i="163"/>
  <c r="S71" i="163"/>
  <c r="Q71" i="163"/>
  <c r="O71" i="163"/>
  <c r="M71" i="163"/>
  <c r="K71" i="163"/>
  <c r="I71" i="163"/>
  <c r="G71" i="163"/>
  <c r="AJ71" i="163" s="1"/>
  <c r="AI100" i="163"/>
  <c r="AG100" i="163"/>
  <c r="AE100" i="163"/>
  <c r="AC100" i="163"/>
  <c r="AA100" i="163"/>
  <c r="Y100" i="163"/>
  <c r="W100" i="163"/>
  <c r="U100" i="163"/>
  <c r="S100" i="163"/>
  <c r="Q100" i="163"/>
  <c r="O100" i="163"/>
  <c r="M100" i="163"/>
  <c r="K100" i="163"/>
  <c r="I100" i="163"/>
  <c r="G100" i="163"/>
  <c r="AI70" i="163"/>
  <c r="AG70" i="163"/>
  <c r="AE70" i="163"/>
  <c r="AC70" i="163"/>
  <c r="AA70" i="163"/>
  <c r="Y70" i="163"/>
  <c r="W70" i="163"/>
  <c r="U70" i="163"/>
  <c r="S70" i="163"/>
  <c r="Q70" i="163"/>
  <c r="O70" i="163"/>
  <c r="M70" i="163"/>
  <c r="K70" i="163"/>
  <c r="I70" i="163"/>
  <c r="G70" i="163"/>
  <c r="AI26" i="163"/>
  <c r="AG26" i="163"/>
  <c r="AE26" i="163"/>
  <c r="AC26" i="163"/>
  <c r="AA26" i="163"/>
  <c r="Y26" i="163"/>
  <c r="W26" i="163"/>
  <c r="U26" i="163"/>
  <c r="S26" i="163"/>
  <c r="Q26" i="163"/>
  <c r="O26" i="163"/>
  <c r="M26" i="163"/>
  <c r="K26" i="163"/>
  <c r="I26" i="163"/>
  <c r="G26" i="163"/>
  <c r="AI124" i="163"/>
  <c r="AG124" i="163"/>
  <c r="AE124" i="163"/>
  <c r="AC124" i="163"/>
  <c r="AA124" i="163"/>
  <c r="Y124" i="163"/>
  <c r="W124" i="163"/>
  <c r="U124" i="163"/>
  <c r="S124" i="163"/>
  <c r="Q124" i="163"/>
  <c r="O124" i="163"/>
  <c r="M124" i="163"/>
  <c r="K124" i="163"/>
  <c r="I124" i="163"/>
  <c r="G124" i="163"/>
  <c r="AI42" i="163"/>
  <c r="AG42" i="163"/>
  <c r="AE42" i="163"/>
  <c r="AC42" i="163"/>
  <c r="AA42" i="163"/>
  <c r="Y42" i="163"/>
  <c r="W42" i="163"/>
  <c r="U42" i="163"/>
  <c r="S42" i="163"/>
  <c r="Q42" i="163"/>
  <c r="O42" i="163"/>
  <c r="M42" i="163"/>
  <c r="K42" i="163"/>
  <c r="I42" i="163"/>
  <c r="G42" i="163"/>
  <c r="AI69" i="163"/>
  <c r="AG69" i="163"/>
  <c r="AE69" i="163"/>
  <c r="AC69" i="163"/>
  <c r="AA69" i="163"/>
  <c r="Y69" i="163"/>
  <c r="W69" i="163"/>
  <c r="U69" i="163"/>
  <c r="S69" i="163"/>
  <c r="Q69" i="163"/>
  <c r="O69" i="163"/>
  <c r="M69" i="163"/>
  <c r="K69" i="163"/>
  <c r="I69" i="163"/>
  <c r="G69" i="163"/>
  <c r="AI68" i="163"/>
  <c r="AG68" i="163"/>
  <c r="AE68" i="163"/>
  <c r="AC68" i="163"/>
  <c r="AA68" i="163"/>
  <c r="Y68" i="163"/>
  <c r="W68" i="163"/>
  <c r="U68" i="163"/>
  <c r="S68" i="163"/>
  <c r="Q68" i="163"/>
  <c r="O68" i="163"/>
  <c r="M68" i="163"/>
  <c r="K68" i="163"/>
  <c r="I68" i="163"/>
  <c r="G68" i="163"/>
  <c r="AI41" i="163"/>
  <c r="AG41" i="163"/>
  <c r="AE41" i="163"/>
  <c r="AC41" i="163"/>
  <c r="AA41" i="163"/>
  <c r="Y41" i="163"/>
  <c r="W41" i="163"/>
  <c r="U41" i="163"/>
  <c r="S41" i="163"/>
  <c r="Q41" i="163"/>
  <c r="O41" i="163"/>
  <c r="M41" i="163"/>
  <c r="K41" i="163"/>
  <c r="I41" i="163"/>
  <c r="G41" i="163"/>
  <c r="AI67" i="163"/>
  <c r="AG67" i="163"/>
  <c r="AE67" i="163"/>
  <c r="AC67" i="163"/>
  <c r="AA67" i="163"/>
  <c r="Y67" i="163"/>
  <c r="W67" i="163"/>
  <c r="U67" i="163"/>
  <c r="S67" i="163"/>
  <c r="Q67" i="163"/>
  <c r="O67" i="163"/>
  <c r="M67" i="163"/>
  <c r="K67" i="163"/>
  <c r="I67" i="163"/>
  <c r="G67" i="163"/>
  <c r="AI123" i="163"/>
  <c r="AG123" i="163"/>
  <c r="AE123" i="163"/>
  <c r="AC123" i="163"/>
  <c r="AA123" i="163"/>
  <c r="Y123" i="163"/>
  <c r="W123" i="163"/>
  <c r="U123" i="163"/>
  <c r="S123" i="163"/>
  <c r="Q123" i="163"/>
  <c r="O123" i="163"/>
  <c r="M123" i="163"/>
  <c r="K123" i="163"/>
  <c r="I123" i="163"/>
  <c r="G123" i="163"/>
  <c r="AI40" i="163"/>
  <c r="AG40" i="163"/>
  <c r="AE40" i="163"/>
  <c r="AC40" i="163"/>
  <c r="AA40" i="163"/>
  <c r="Y40" i="163"/>
  <c r="W40" i="163"/>
  <c r="U40" i="163"/>
  <c r="S40" i="163"/>
  <c r="Q40" i="163"/>
  <c r="O40" i="163"/>
  <c r="M40" i="163"/>
  <c r="K40" i="163"/>
  <c r="I40" i="163"/>
  <c r="G40" i="163"/>
  <c r="AI66" i="163"/>
  <c r="AG66" i="163"/>
  <c r="AE66" i="163"/>
  <c r="AC66" i="163"/>
  <c r="AA66" i="163"/>
  <c r="Y66" i="163"/>
  <c r="W66" i="163"/>
  <c r="U66" i="163"/>
  <c r="S66" i="163"/>
  <c r="Q66" i="163"/>
  <c r="O66" i="163"/>
  <c r="M66" i="163"/>
  <c r="K66" i="163"/>
  <c r="I66" i="163"/>
  <c r="G66" i="163"/>
  <c r="AI65" i="163"/>
  <c r="AG65" i="163"/>
  <c r="AE65" i="163"/>
  <c r="AC65" i="163"/>
  <c r="AA65" i="163"/>
  <c r="Y65" i="163"/>
  <c r="W65" i="163"/>
  <c r="U65" i="163"/>
  <c r="S65" i="163"/>
  <c r="Q65" i="163"/>
  <c r="O65" i="163"/>
  <c r="M65" i="163"/>
  <c r="K65" i="163"/>
  <c r="I65" i="163"/>
  <c r="G65" i="163"/>
  <c r="AI99" i="163"/>
  <c r="AG99" i="163"/>
  <c r="AE99" i="163"/>
  <c r="AC99" i="163"/>
  <c r="AA99" i="163"/>
  <c r="Y99" i="163"/>
  <c r="W99" i="163"/>
  <c r="U99" i="163"/>
  <c r="S99" i="163"/>
  <c r="Q99" i="163"/>
  <c r="O99" i="163"/>
  <c r="M99" i="163"/>
  <c r="K99" i="163"/>
  <c r="I99" i="163"/>
  <c r="G99" i="163"/>
  <c r="AI39" i="163"/>
  <c r="AG39" i="163"/>
  <c r="AE39" i="163"/>
  <c r="AC39" i="163"/>
  <c r="AA39" i="163"/>
  <c r="Y39" i="163"/>
  <c r="W39" i="163"/>
  <c r="U39" i="163"/>
  <c r="S39" i="163"/>
  <c r="Q39" i="163"/>
  <c r="O39" i="163"/>
  <c r="M39" i="163"/>
  <c r="K39" i="163"/>
  <c r="I39" i="163"/>
  <c r="G39" i="163"/>
  <c r="AI38" i="163"/>
  <c r="AG38" i="163"/>
  <c r="AE38" i="163"/>
  <c r="AC38" i="163"/>
  <c r="AA38" i="163"/>
  <c r="Y38" i="163"/>
  <c r="W38" i="163"/>
  <c r="U38" i="163"/>
  <c r="S38" i="163"/>
  <c r="Q38" i="163"/>
  <c r="O38" i="163"/>
  <c r="M38" i="163"/>
  <c r="K38" i="163"/>
  <c r="I38" i="163"/>
  <c r="G38" i="163"/>
  <c r="AJ38" i="163" s="1"/>
  <c r="AI98" i="163"/>
  <c r="AG98" i="163"/>
  <c r="AE98" i="163"/>
  <c r="AC98" i="163"/>
  <c r="AA98" i="163"/>
  <c r="Y98" i="163"/>
  <c r="W98" i="163"/>
  <c r="U98" i="163"/>
  <c r="S98" i="163"/>
  <c r="Q98" i="163"/>
  <c r="O98" i="163"/>
  <c r="M98" i="163"/>
  <c r="K98" i="163"/>
  <c r="I98" i="163"/>
  <c r="G98" i="163"/>
  <c r="AI25" i="163"/>
  <c r="AG25" i="163"/>
  <c r="AE25" i="163"/>
  <c r="AC25" i="163"/>
  <c r="AA25" i="163"/>
  <c r="Y25" i="163"/>
  <c r="W25" i="163"/>
  <c r="U25" i="163"/>
  <c r="S25" i="163"/>
  <c r="Q25" i="163"/>
  <c r="O25" i="163"/>
  <c r="M25" i="163"/>
  <c r="K25" i="163"/>
  <c r="I25" i="163"/>
  <c r="G25" i="163"/>
  <c r="AI97" i="163"/>
  <c r="AG97" i="163"/>
  <c r="AE97" i="163"/>
  <c r="AC97" i="163"/>
  <c r="AA97" i="163"/>
  <c r="Y97" i="163"/>
  <c r="W97" i="163"/>
  <c r="U97" i="163"/>
  <c r="S97" i="163"/>
  <c r="Q97" i="163"/>
  <c r="O97" i="163"/>
  <c r="M97" i="163"/>
  <c r="K97" i="163"/>
  <c r="I97" i="163"/>
  <c r="G97" i="163"/>
  <c r="AI24" i="163"/>
  <c r="AG24" i="163"/>
  <c r="AE24" i="163"/>
  <c r="AC24" i="163"/>
  <c r="AA24" i="163"/>
  <c r="Y24" i="163"/>
  <c r="W24" i="163"/>
  <c r="U24" i="163"/>
  <c r="S24" i="163"/>
  <c r="Q24" i="163"/>
  <c r="O24" i="163"/>
  <c r="M24" i="163"/>
  <c r="K24" i="163"/>
  <c r="I24" i="163"/>
  <c r="G24" i="163"/>
  <c r="AI64" i="163"/>
  <c r="AG64" i="163"/>
  <c r="AE64" i="163"/>
  <c r="AC64" i="163"/>
  <c r="AA64" i="163"/>
  <c r="Y64" i="163"/>
  <c r="W64" i="163"/>
  <c r="U64" i="163"/>
  <c r="S64" i="163"/>
  <c r="Q64" i="163"/>
  <c r="O64" i="163"/>
  <c r="M64" i="163"/>
  <c r="K64" i="163"/>
  <c r="I64" i="163"/>
  <c r="G64" i="163"/>
  <c r="AI122" i="163"/>
  <c r="AG122" i="163"/>
  <c r="AE122" i="163"/>
  <c r="AC122" i="163"/>
  <c r="AA122" i="163"/>
  <c r="Y122" i="163"/>
  <c r="W122" i="163"/>
  <c r="U122" i="163"/>
  <c r="S122" i="163"/>
  <c r="Q122" i="163"/>
  <c r="O122" i="163"/>
  <c r="M122" i="163"/>
  <c r="K122" i="163"/>
  <c r="I122" i="163"/>
  <c r="G122" i="163"/>
  <c r="AI37" i="163"/>
  <c r="AG37" i="163"/>
  <c r="AE37" i="163"/>
  <c r="AC37" i="163"/>
  <c r="AA37" i="163"/>
  <c r="Y37" i="163"/>
  <c r="W37" i="163"/>
  <c r="U37" i="163"/>
  <c r="S37" i="163"/>
  <c r="Q37" i="163"/>
  <c r="O37" i="163"/>
  <c r="M37" i="163"/>
  <c r="K37" i="163"/>
  <c r="I37" i="163"/>
  <c r="G37" i="163"/>
  <c r="AI22" i="163"/>
  <c r="AG22" i="163"/>
  <c r="AE22" i="163"/>
  <c r="AC22" i="163"/>
  <c r="AA22" i="163"/>
  <c r="Y22" i="163"/>
  <c r="W22" i="163"/>
  <c r="U22" i="163"/>
  <c r="S22" i="163"/>
  <c r="Q22" i="163"/>
  <c r="O22" i="163"/>
  <c r="M22" i="163"/>
  <c r="K22" i="163"/>
  <c r="I22" i="163"/>
  <c r="G22" i="163"/>
  <c r="AI121" i="163"/>
  <c r="AG121" i="163"/>
  <c r="AE121" i="163"/>
  <c r="AC121" i="163"/>
  <c r="AA121" i="163"/>
  <c r="Y121" i="163"/>
  <c r="W121" i="163"/>
  <c r="U121" i="163"/>
  <c r="AJ121" i="163" s="1"/>
  <c r="S121" i="163"/>
  <c r="Q121" i="163"/>
  <c r="O121" i="163"/>
  <c r="M121" i="163"/>
  <c r="K121" i="163"/>
  <c r="I121" i="163"/>
  <c r="G121" i="163"/>
  <c r="AI63" i="163"/>
  <c r="AG63" i="163"/>
  <c r="AE63" i="163"/>
  <c r="AC63" i="163"/>
  <c r="AA63" i="163"/>
  <c r="Y63" i="163"/>
  <c r="W63" i="163"/>
  <c r="U63" i="163"/>
  <c r="S63" i="163"/>
  <c r="Q63" i="163"/>
  <c r="O63" i="163"/>
  <c r="M63" i="163"/>
  <c r="K63" i="163"/>
  <c r="I63" i="163"/>
  <c r="G63" i="163"/>
  <c r="AI96" i="163"/>
  <c r="AG96" i="163"/>
  <c r="AE96" i="163"/>
  <c r="AC96" i="163"/>
  <c r="AA96" i="163"/>
  <c r="Y96" i="163"/>
  <c r="W96" i="163"/>
  <c r="U96" i="163"/>
  <c r="S96" i="163"/>
  <c r="Q96" i="163"/>
  <c r="O96" i="163"/>
  <c r="M96" i="163"/>
  <c r="K96" i="163"/>
  <c r="I96" i="163"/>
  <c r="G96" i="163"/>
  <c r="AI11" i="163"/>
  <c r="AG11" i="163"/>
  <c r="AE11" i="163"/>
  <c r="AC11" i="163"/>
  <c r="AA11" i="163"/>
  <c r="Y11" i="163"/>
  <c r="W11" i="163"/>
  <c r="U11" i="163"/>
  <c r="S11" i="163"/>
  <c r="Q11" i="163"/>
  <c r="O11" i="163"/>
  <c r="M11" i="163"/>
  <c r="K11" i="163"/>
  <c r="I11" i="163"/>
  <c r="G11" i="163"/>
  <c r="AI21" i="163"/>
  <c r="AG21" i="163"/>
  <c r="AE21" i="163"/>
  <c r="AC21" i="163"/>
  <c r="AA21" i="163"/>
  <c r="Y21" i="163"/>
  <c r="W21" i="163"/>
  <c r="U21" i="163"/>
  <c r="S21" i="163"/>
  <c r="Q21" i="163"/>
  <c r="O21" i="163"/>
  <c r="M21" i="163"/>
  <c r="K21" i="163"/>
  <c r="I21" i="163"/>
  <c r="G21" i="163"/>
  <c r="AI20" i="163"/>
  <c r="AG20" i="163"/>
  <c r="AE20" i="163"/>
  <c r="AC20" i="163"/>
  <c r="AA20" i="163"/>
  <c r="Y20" i="163"/>
  <c r="W20" i="163"/>
  <c r="U20" i="163"/>
  <c r="S20" i="163"/>
  <c r="Q20" i="163"/>
  <c r="O20" i="163"/>
  <c r="M20" i="163"/>
  <c r="K20" i="163"/>
  <c r="I20" i="163"/>
  <c r="G20" i="163"/>
  <c r="AI95" i="163"/>
  <c r="AG95" i="163"/>
  <c r="AE95" i="163"/>
  <c r="AC95" i="163"/>
  <c r="AA95" i="163"/>
  <c r="Y95" i="163"/>
  <c r="W95" i="163"/>
  <c r="U95" i="163"/>
  <c r="S95" i="163"/>
  <c r="Q95" i="163"/>
  <c r="O95" i="163"/>
  <c r="M95" i="163"/>
  <c r="K95" i="163"/>
  <c r="I95" i="163"/>
  <c r="G95" i="163"/>
  <c r="AI62" i="163"/>
  <c r="AG62" i="163"/>
  <c r="AE62" i="163"/>
  <c r="AC62" i="163"/>
  <c r="AA62" i="163"/>
  <c r="Y62" i="163"/>
  <c r="W62" i="163"/>
  <c r="U62" i="163"/>
  <c r="S62" i="163"/>
  <c r="Q62" i="163"/>
  <c r="O62" i="163"/>
  <c r="M62" i="163"/>
  <c r="K62" i="163"/>
  <c r="I62" i="163"/>
  <c r="G62" i="163"/>
  <c r="AI61" i="163"/>
  <c r="AG61" i="163"/>
  <c r="AE61" i="163"/>
  <c r="AC61" i="163"/>
  <c r="AA61" i="163"/>
  <c r="Y61" i="163"/>
  <c r="W61" i="163"/>
  <c r="U61" i="163"/>
  <c r="AJ61" i="163" s="1"/>
  <c r="S61" i="163"/>
  <c r="Q61" i="163"/>
  <c r="O61" i="163"/>
  <c r="M61" i="163"/>
  <c r="K61" i="163"/>
  <c r="I61" i="163"/>
  <c r="G61" i="163"/>
  <c r="AI94" i="163"/>
  <c r="AG94" i="163"/>
  <c r="AE94" i="163"/>
  <c r="AC94" i="163"/>
  <c r="AA94" i="163"/>
  <c r="Y94" i="163"/>
  <c r="W94" i="163"/>
  <c r="U94" i="163"/>
  <c r="S94" i="163"/>
  <c r="Q94" i="163"/>
  <c r="O94" i="163"/>
  <c r="M94" i="163"/>
  <c r="K94" i="163"/>
  <c r="I94" i="163"/>
  <c r="G94" i="163"/>
  <c r="AI60" i="163"/>
  <c r="AG60" i="163"/>
  <c r="AE60" i="163"/>
  <c r="AC60" i="163"/>
  <c r="AA60" i="163"/>
  <c r="Y60" i="163"/>
  <c r="W60" i="163"/>
  <c r="U60" i="163"/>
  <c r="S60" i="163"/>
  <c r="Q60" i="163"/>
  <c r="O60" i="163"/>
  <c r="M60" i="163"/>
  <c r="K60" i="163"/>
  <c r="I60" i="163"/>
  <c r="G60" i="163"/>
  <c r="AI59" i="163"/>
  <c r="AG59" i="163"/>
  <c r="AE59" i="163"/>
  <c r="AC59" i="163"/>
  <c r="AA59" i="163"/>
  <c r="Y59" i="163"/>
  <c r="W59" i="163"/>
  <c r="U59" i="163"/>
  <c r="S59" i="163"/>
  <c r="Q59" i="163"/>
  <c r="O59" i="163"/>
  <c r="M59" i="163"/>
  <c r="K59" i="163"/>
  <c r="I59" i="163"/>
  <c r="G59" i="163"/>
  <c r="AI93" i="163"/>
  <c r="AG93" i="163"/>
  <c r="AE93" i="163"/>
  <c r="AC93" i="163"/>
  <c r="AA93" i="163"/>
  <c r="Y93" i="163"/>
  <c r="W93" i="163"/>
  <c r="U93" i="163"/>
  <c r="S93" i="163"/>
  <c r="Q93" i="163"/>
  <c r="O93" i="163"/>
  <c r="M93" i="163"/>
  <c r="K93" i="163"/>
  <c r="I93" i="163"/>
  <c r="G93" i="163"/>
  <c r="AI19" i="163"/>
  <c r="AG19" i="163"/>
  <c r="AE19" i="163"/>
  <c r="AC19" i="163"/>
  <c r="AA19" i="163"/>
  <c r="Y19" i="163"/>
  <c r="W19" i="163"/>
  <c r="U19" i="163"/>
  <c r="S19" i="163"/>
  <c r="Q19" i="163"/>
  <c r="O19" i="163"/>
  <c r="M19" i="163"/>
  <c r="K19" i="163"/>
  <c r="I19" i="163"/>
  <c r="G19" i="163"/>
  <c r="AI58" i="163"/>
  <c r="AG58" i="163"/>
  <c r="AE58" i="163"/>
  <c r="AC58" i="163"/>
  <c r="AA58" i="163"/>
  <c r="Y58" i="163"/>
  <c r="W58" i="163"/>
  <c r="U58" i="163"/>
  <c r="S58" i="163"/>
  <c r="Q58" i="163"/>
  <c r="O58" i="163"/>
  <c r="M58" i="163"/>
  <c r="K58" i="163"/>
  <c r="I58" i="163"/>
  <c r="G58" i="163"/>
  <c r="AI57" i="163"/>
  <c r="AG57" i="163"/>
  <c r="AE57" i="163"/>
  <c r="AC57" i="163"/>
  <c r="AA57" i="163"/>
  <c r="Y57" i="163"/>
  <c r="W57" i="163"/>
  <c r="U57" i="163"/>
  <c r="S57" i="163"/>
  <c r="Q57" i="163"/>
  <c r="O57" i="163"/>
  <c r="M57" i="163"/>
  <c r="K57" i="163"/>
  <c r="I57" i="163"/>
  <c r="G57" i="163"/>
  <c r="AI36" i="163"/>
  <c r="AG36" i="163"/>
  <c r="AE36" i="163"/>
  <c r="AC36" i="163"/>
  <c r="AA36" i="163"/>
  <c r="Y36" i="163"/>
  <c r="W36" i="163"/>
  <c r="U36" i="163"/>
  <c r="AJ36" i="163" s="1"/>
  <c r="S36" i="163"/>
  <c r="Q36" i="163"/>
  <c r="O36" i="163"/>
  <c r="M36" i="163"/>
  <c r="K36" i="163"/>
  <c r="I36" i="163"/>
  <c r="G36" i="163"/>
  <c r="AI23" i="163"/>
  <c r="AG23" i="163"/>
  <c r="AE23" i="163"/>
  <c r="AC23" i="163"/>
  <c r="AA23" i="163"/>
  <c r="Y23" i="163"/>
  <c r="W23" i="163"/>
  <c r="U23" i="163"/>
  <c r="S23" i="163"/>
  <c r="Q23" i="163"/>
  <c r="O23" i="163"/>
  <c r="M23" i="163"/>
  <c r="K23" i="163"/>
  <c r="I23" i="163"/>
  <c r="G23" i="163"/>
  <c r="AI35" i="163"/>
  <c r="AG35" i="163"/>
  <c r="AE35" i="163"/>
  <c r="AC35" i="163"/>
  <c r="AA35" i="163"/>
  <c r="Y35" i="163"/>
  <c r="W35" i="163"/>
  <c r="U35" i="163"/>
  <c r="S35" i="163"/>
  <c r="Q35" i="163"/>
  <c r="O35" i="163"/>
  <c r="M35" i="163"/>
  <c r="K35" i="163"/>
  <c r="I35" i="163"/>
  <c r="G35" i="163"/>
  <c r="AI56" i="163"/>
  <c r="AG56" i="163"/>
  <c r="AE56" i="163"/>
  <c r="AC56" i="163"/>
  <c r="AA56" i="163"/>
  <c r="Y56" i="163"/>
  <c r="W56" i="163"/>
  <c r="U56" i="163"/>
  <c r="S56" i="163"/>
  <c r="Q56" i="163"/>
  <c r="O56" i="163"/>
  <c r="M56" i="163"/>
  <c r="K56" i="163"/>
  <c r="I56" i="163"/>
  <c r="G56" i="163"/>
  <c r="AI18" i="163"/>
  <c r="AG18" i="163"/>
  <c r="AE18" i="163"/>
  <c r="AC18" i="163"/>
  <c r="AA18" i="163"/>
  <c r="Y18" i="163"/>
  <c r="W18" i="163"/>
  <c r="U18" i="163"/>
  <c r="S18" i="163"/>
  <c r="Q18" i="163"/>
  <c r="O18" i="163"/>
  <c r="M18" i="163"/>
  <c r="K18" i="163"/>
  <c r="I18" i="163"/>
  <c r="G18" i="163"/>
  <c r="AI34" i="163"/>
  <c r="AG34" i="163"/>
  <c r="AE34" i="163"/>
  <c r="AC34" i="163"/>
  <c r="AA34" i="163"/>
  <c r="Y34" i="163"/>
  <c r="W34" i="163"/>
  <c r="U34" i="163"/>
  <c r="S34" i="163"/>
  <c r="Q34" i="163"/>
  <c r="O34" i="163"/>
  <c r="M34" i="163"/>
  <c r="K34" i="163"/>
  <c r="I34" i="163"/>
  <c r="G34" i="163"/>
  <c r="AI55" i="163"/>
  <c r="AG55" i="163"/>
  <c r="AE55" i="163"/>
  <c r="AC55" i="163"/>
  <c r="AA55" i="163"/>
  <c r="Y55" i="163"/>
  <c r="W55" i="163"/>
  <c r="U55" i="163"/>
  <c r="S55" i="163"/>
  <c r="Q55" i="163"/>
  <c r="O55" i="163"/>
  <c r="M55" i="163"/>
  <c r="K55" i="163"/>
  <c r="I55" i="163"/>
  <c r="G55" i="163"/>
  <c r="AI33" i="163"/>
  <c r="AG33" i="163"/>
  <c r="AE33" i="163"/>
  <c r="AC33" i="163"/>
  <c r="AA33" i="163"/>
  <c r="Y33" i="163"/>
  <c r="W33" i="163"/>
  <c r="U33" i="163"/>
  <c r="S33" i="163"/>
  <c r="Q33" i="163"/>
  <c r="O33" i="163"/>
  <c r="M33" i="163"/>
  <c r="K33" i="163"/>
  <c r="I33" i="163"/>
  <c r="G33" i="163"/>
  <c r="AI92" i="163"/>
  <c r="AG92" i="163"/>
  <c r="AE92" i="163"/>
  <c r="AC92" i="163"/>
  <c r="AA92" i="163"/>
  <c r="Y92" i="163"/>
  <c r="W92" i="163"/>
  <c r="U92" i="163"/>
  <c r="AJ92" i="163" s="1"/>
  <c r="S92" i="163"/>
  <c r="Q92" i="163"/>
  <c r="O92" i="163"/>
  <c r="M92" i="163"/>
  <c r="K92" i="163"/>
  <c r="I92" i="163"/>
  <c r="G92" i="163"/>
  <c r="AI5" i="163"/>
  <c r="AG5" i="163"/>
  <c r="AE5" i="163"/>
  <c r="AC5" i="163"/>
  <c r="AA5" i="163"/>
  <c r="Y5" i="163"/>
  <c r="W5" i="163"/>
  <c r="U5" i="163"/>
  <c r="S5" i="163"/>
  <c r="Q5" i="163"/>
  <c r="O5" i="163"/>
  <c r="M5" i="163"/>
  <c r="K5" i="163"/>
  <c r="I5" i="163"/>
  <c r="G5" i="163"/>
  <c r="AI91" i="163"/>
  <c r="AG91" i="163"/>
  <c r="AE91" i="163"/>
  <c r="AC91" i="163"/>
  <c r="AA91" i="163"/>
  <c r="Y91" i="163"/>
  <c r="W91" i="163"/>
  <c r="U91" i="163"/>
  <c r="S91" i="163"/>
  <c r="Q91" i="163"/>
  <c r="O91" i="163"/>
  <c r="M91" i="163"/>
  <c r="K91" i="163"/>
  <c r="I91" i="163"/>
  <c r="G91" i="163"/>
  <c r="AI10" i="163"/>
  <c r="AG10" i="163"/>
  <c r="AE10" i="163"/>
  <c r="AC10" i="163"/>
  <c r="AA10" i="163"/>
  <c r="Y10" i="163"/>
  <c r="W10" i="163"/>
  <c r="U10" i="163"/>
  <c r="S10" i="163"/>
  <c r="Q10" i="163"/>
  <c r="O10" i="163"/>
  <c r="M10" i="163"/>
  <c r="K10" i="163"/>
  <c r="I10" i="163"/>
  <c r="G10" i="163"/>
  <c r="AI32" i="163"/>
  <c r="AG32" i="163"/>
  <c r="AE32" i="163"/>
  <c r="AC32" i="163"/>
  <c r="AA32" i="163"/>
  <c r="Y32" i="163"/>
  <c r="W32" i="163"/>
  <c r="U32" i="163"/>
  <c r="S32" i="163"/>
  <c r="Q32" i="163"/>
  <c r="O32" i="163"/>
  <c r="M32" i="163"/>
  <c r="K32" i="163"/>
  <c r="I32" i="163"/>
  <c r="G32" i="163"/>
  <c r="AI90" i="163"/>
  <c r="AG90" i="163"/>
  <c r="AE90" i="163"/>
  <c r="AC90" i="163"/>
  <c r="AA90" i="163"/>
  <c r="Y90" i="163"/>
  <c r="W90" i="163"/>
  <c r="U90" i="163"/>
  <c r="S90" i="163"/>
  <c r="Q90" i="163"/>
  <c r="O90" i="163"/>
  <c r="M90" i="163"/>
  <c r="K90" i="163"/>
  <c r="I90" i="163"/>
  <c r="G90" i="163"/>
  <c r="AI31" i="163"/>
  <c r="AG31" i="163"/>
  <c r="AE31" i="163"/>
  <c r="AC31" i="163"/>
  <c r="AA31" i="163"/>
  <c r="Y31" i="163"/>
  <c r="W31" i="163"/>
  <c r="U31" i="163"/>
  <c r="S31" i="163"/>
  <c r="Q31" i="163"/>
  <c r="O31" i="163"/>
  <c r="M31" i="163"/>
  <c r="K31" i="163"/>
  <c r="I31" i="163"/>
  <c r="G31" i="163"/>
  <c r="AI17" i="163"/>
  <c r="AG17" i="163"/>
  <c r="AE17" i="163"/>
  <c r="AC17" i="163"/>
  <c r="AA17" i="163"/>
  <c r="Y17" i="163"/>
  <c r="W17" i="163"/>
  <c r="U17" i="163"/>
  <c r="S17" i="163"/>
  <c r="Q17" i="163"/>
  <c r="O17" i="163"/>
  <c r="M17" i="163"/>
  <c r="K17" i="163"/>
  <c r="I17" i="163"/>
  <c r="G17" i="163"/>
  <c r="AI16" i="163"/>
  <c r="AG16" i="163"/>
  <c r="AE16" i="163"/>
  <c r="AC16" i="163"/>
  <c r="AA16" i="163"/>
  <c r="Y16" i="163"/>
  <c r="W16" i="163"/>
  <c r="U16" i="163"/>
  <c r="AJ16" i="163" s="1"/>
  <c r="S16" i="163"/>
  <c r="Q16" i="163"/>
  <c r="O16" i="163"/>
  <c r="M16" i="163"/>
  <c r="K16" i="163"/>
  <c r="I16" i="163"/>
  <c r="G16" i="163"/>
  <c r="AI30" i="163"/>
  <c r="AG30" i="163"/>
  <c r="AE30" i="163"/>
  <c r="AC30" i="163"/>
  <c r="AA30" i="163"/>
  <c r="Y30" i="163"/>
  <c r="W30" i="163"/>
  <c r="U30" i="163"/>
  <c r="S30" i="163"/>
  <c r="Q30" i="163"/>
  <c r="O30" i="163"/>
  <c r="M30" i="163"/>
  <c r="K30" i="163"/>
  <c r="I30" i="163"/>
  <c r="G30" i="163"/>
  <c r="AI29" i="163"/>
  <c r="AG29" i="163"/>
  <c r="AE29" i="163"/>
  <c r="AC29" i="163"/>
  <c r="AA29" i="163"/>
  <c r="Y29" i="163"/>
  <c r="W29" i="163"/>
  <c r="U29" i="163"/>
  <c r="S29" i="163"/>
  <c r="Q29" i="163"/>
  <c r="O29" i="163"/>
  <c r="M29" i="163"/>
  <c r="K29" i="163"/>
  <c r="I29" i="163"/>
  <c r="G29" i="163"/>
  <c r="AI54" i="163"/>
  <c r="AG54" i="163"/>
  <c r="AE54" i="163"/>
  <c r="AC54" i="163"/>
  <c r="AA54" i="163"/>
  <c r="Y54" i="163"/>
  <c r="W54" i="163"/>
  <c r="U54" i="163"/>
  <c r="S54" i="163"/>
  <c r="Q54" i="163"/>
  <c r="O54" i="163"/>
  <c r="M54" i="163"/>
  <c r="K54" i="163"/>
  <c r="I54" i="163"/>
  <c r="G54" i="163"/>
  <c r="AI15" i="163"/>
  <c r="AG15" i="163"/>
  <c r="AE15" i="163"/>
  <c r="AC15" i="163"/>
  <c r="AA15" i="163"/>
  <c r="Y15" i="163"/>
  <c r="W15" i="163"/>
  <c r="U15" i="163"/>
  <c r="S15" i="163"/>
  <c r="Q15" i="163"/>
  <c r="O15" i="163"/>
  <c r="M15" i="163"/>
  <c r="K15" i="163"/>
  <c r="I15" i="163"/>
  <c r="G15" i="163"/>
  <c r="AI14" i="163"/>
  <c r="AG14" i="163"/>
  <c r="AE14" i="163"/>
  <c r="AC14" i="163"/>
  <c r="AA14" i="163"/>
  <c r="Y14" i="163"/>
  <c r="W14" i="163"/>
  <c r="U14" i="163"/>
  <c r="S14" i="163"/>
  <c r="Q14" i="163"/>
  <c r="O14" i="163"/>
  <c r="M14" i="163"/>
  <c r="K14" i="163"/>
  <c r="I14" i="163"/>
  <c r="G14" i="163"/>
  <c r="AI89" i="163"/>
  <c r="AG89" i="163"/>
  <c r="AE89" i="163"/>
  <c r="AC89" i="163"/>
  <c r="AA89" i="163"/>
  <c r="Y89" i="163"/>
  <c r="W89" i="163"/>
  <c r="U89" i="163"/>
  <c r="S89" i="163"/>
  <c r="Q89" i="163"/>
  <c r="O89" i="163"/>
  <c r="M89" i="163"/>
  <c r="K89" i="163"/>
  <c r="I89" i="163"/>
  <c r="G89" i="163"/>
  <c r="AI53" i="163"/>
  <c r="AG53" i="163"/>
  <c r="AE53" i="163"/>
  <c r="AC53" i="163"/>
  <c r="AA53" i="163"/>
  <c r="Y53" i="163"/>
  <c r="W53" i="163"/>
  <c r="U53" i="163"/>
  <c r="S53" i="163"/>
  <c r="Q53" i="163"/>
  <c r="O53" i="163"/>
  <c r="M53" i="163"/>
  <c r="K53" i="163"/>
  <c r="I53" i="163"/>
  <c r="G53" i="163"/>
  <c r="AI88" i="163"/>
  <c r="AG88" i="163"/>
  <c r="AE88" i="163"/>
  <c r="AC88" i="163"/>
  <c r="AA88" i="163"/>
  <c r="Y88" i="163"/>
  <c r="W88" i="163"/>
  <c r="U88" i="163"/>
  <c r="S88" i="163"/>
  <c r="Q88" i="163"/>
  <c r="O88" i="163"/>
  <c r="M88" i="163"/>
  <c r="K88" i="163"/>
  <c r="I88" i="163"/>
  <c r="G88" i="163"/>
  <c r="AI52" i="163"/>
  <c r="AG52" i="163"/>
  <c r="AE52" i="163"/>
  <c r="AC52" i="163"/>
  <c r="AA52" i="163"/>
  <c r="Y52" i="163"/>
  <c r="W52" i="163"/>
  <c r="U52" i="163"/>
  <c r="S52" i="163"/>
  <c r="Q52" i="163"/>
  <c r="O52" i="163"/>
  <c r="M52" i="163"/>
  <c r="K52" i="163"/>
  <c r="I52" i="163"/>
  <c r="G52" i="163"/>
  <c r="AI9" i="163"/>
  <c r="AG9" i="163"/>
  <c r="AE9" i="163"/>
  <c r="AC9" i="163"/>
  <c r="AA9" i="163"/>
  <c r="Y9" i="163"/>
  <c r="W9" i="163"/>
  <c r="U9" i="163"/>
  <c r="S9" i="163"/>
  <c r="Q9" i="163"/>
  <c r="O9" i="163"/>
  <c r="M9" i="163"/>
  <c r="K9" i="163"/>
  <c r="I9" i="163"/>
  <c r="G9" i="163"/>
  <c r="AI13" i="163"/>
  <c r="AG13" i="163"/>
  <c r="AE13" i="163"/>
  <c r="AC13" i="163"/>
  <c r="AA13" i="163"/>
  <c r="Y13" i="163"/>
  <c r="W13" i="163"/>
  <c r="U13" i="163"/>
  <c r="S13" i="163"/>
  <c r="Q13" i="163"/>
  <c r="O13" i="163"/>
  <c r="M13" i="163"/>
  <c r="K13" i="163"/>
  <c r="I13" i="163"/>
  <c r="G13" i="163"/>
  <c r="AI8" i="163"/>
  <c r="AG8" i="163"/>
  <c r="AE8" i="163"/>
  <c r="AC8" i="163"/>
  <c r="AA8" i="163"/>
  <c r="Y8" i="163"/>
  <c r="W8" i="163"/>
  <c r="U8" i="163"/>
  <c r="S8" i="163"/>
  <c r="Q8" i="163"/>
  <c r="O8" i="163"/>
  <c r="M8" i="163"/>
  <c r="K8" i="163"/>
  <c r="I8" i="163"/>
  <c r="G8" i="163"/>
  <c r="AI7" i="163"/>
  <c r="AG7" i="163"/>
  <c r="AE7" i="163"/>
  <c r="AC7" i="163"/>
  <c r="AA7" i="163"/>
  <c r="Y7" i="163"/>
  <c r="W7" i="163"/>
  <c r="U7" i="163"/>
  <c r="S7" i="163"/>
  <c r="Q7" i="163"/>
  <c r="O7" i="163"/>
  <c r="M7" i="163"/>
  <c r="K7" i="163"/>
  <c r="I7" i="163"/>
  <c r="G7" i="163"/>
  <c r="AI12" i="163"/>
  <c r="AG12" i="163"/>
  <c r="AE12" i="163"/>
  <c r="AC12" i="163"/>
  <c r="AA12" i="163"/>
  <c r="Y12" i="163"/>
  <c r="W12" i="163"/>
  <c r="U12" i="163"/>
  <c r="S12" i="163"/>
  <c r="Q12" i="163"/>
  <c r="O12" i="163"/>
  <c r="M12" i="163"/>
  <c r="K12" i="163"/>
  <c r="I12" i="163"/>
  <c r="G12" i="163"/>
  <c r="AI6" i="163"/>
  <c r="AG6" i="163"/>
  <c r="AE6" i="163"/>
  <c r="AC6" i="163"/>
  <c r="AA6" i="163"/>
  <c r="Y6" i="163"/>
  <c r="W6" i="163"/>
  <c r="U6" i="163"/>
  <c r="S6" i="163"/>
  <c r="Q6" i="163"/>
  <c r="O6" i="163"/>
  <c r="M6" i="163"/>
  <c r="K6" i="163"/>
  <c r="I6" i="163"/>
  <c r="G6" i="163"/>
  <c r="AI140" i="162"/>
  <c r="AG140" i="162"/>
  <c r="AE140" i="162"/>
  <c r="AC140" i="162"/>
  <c r="AA140" i="162"/>
  <c r="Y140" i="162"/>
  <c r="W140" i="162"/>
  <c r="U140" i="162"/>
  <c r="S140" i="162"/>
  <c r="Q140" i="162"/>
  <c r="O140" i="162"/>
  <c r="M140" i="162"/>
  <c r="K140" i="162"/>
  <c r="I140" i="162"/>
  <c r="G140" i="162"/>
  <c r="AI130" i="162"/>
  <c r="AG130" i="162"/>
  <c r="AE130" i="162"/>
  <c r="AC130" i="162"/>
  <c r="AA130" i="162"/>
  <c r="Y130" i="162"/>
  <c r="W130" i="162"/>
  <c r="U130" i="162"/>
  <c r="S130" i="162"/>
  <c r="Q130" i="162"/>
  <c r="O130" i="162"/>
  <c r="M130" i="162"/>
  <c r="K130" i="162"/>
  <c r="I130" i="162"/>
  <c r="G130" i="162"/>
  <c r="AI139" i="162"/>
  <c r="AG139" i="162"/>
  <c r="AE139" i="162"/>
  <c r="AC139" i="162"/>
  <c r="AA139" i="162"/>
  <c r="Y139" i="162"/>
  <c r="W139" i="162"/>
  <c r="U139" i="162"/>
  <c r="S139" i="162"/>
  <c r="Q139" i="162"/>
  <c r="O139" i="162"/>
  <c r="M139" i="162"/>
  <c r="K139" i="162"/>
  <c r="I139" i="162"/>
  <c r="G139" i="162"/>
  <c r="AI129" i="162"/>
  <c r="AG129" i="162"/>
  <c r="AE129" i="162"/>
  <c r="AC129" i="162"/>
  <c r="AA129" i="162"/>
  <c r="Y129" i="162"/>
  <c r="W129" i="162"/>
  <c r="U129" i="162"/>
  <c r="S129" i="162"/>
  <c r="Q129" i="162"/>
  <c r="O129" i="162"/>
  <c r="M129" i="162"/>
  <c r="K129" i="162"/>
  <c r="I129" i="162"/>
  <c r="G129" i="162"/>
  <c r="AI128" i="162"/>
  <c r="AG128" i="162"/>
  <c r="AE128" i="162"/>
  <c r="AC128" i="162"/>
  <c r="AA128" i="162"/>
  <c r="Y128" i="162"/>
  <c r="W128" i="162"/>
  <c r="U128" i="162"/>
  <c r="S128" i="162"/>
  <c r="Q128" i="162"/>
  <c r="O128" i="162"/>
  <c r="M128" i="162"/>
  <c r="K128" i="162"/>
  <c r="I128" i="162"/>
  <c r="G128" i="162"/>
  <c r="AI138" i="162"/>
  <c r="AG138" i="162"/>
  <c r="AE138" i="162"/>
  <c r="AC138" i="162"/>
  <c r="AA138" i="162"/>
  <c r="Y138" i="162"/>
  <c r="W138" i="162"/>
  <c r="U138" i="162"/>
  <c r="S138" i="162"/>
  <c r="Q138" i="162"/>
  <c r="O138" i="162"/>
  <c r="M138" i="162"/>
  <c r="K138" i="162"/>
  <c r="I138" i="162"/>
  <c r="G138" i="162"/>
  <c r="AI137" i="162"/>
  <c r="AG137" i="162"/>
  <c r="AE137" i="162"/>
  <c r="AC137" i="162"/>
  <c r="AA137" i="162"/>
  <c r="Y137" i="162"/>
  <c r="W137" i="162"/>
  <c r="U137" i="162"/>
  <c r="S137" i="162"/>
  <c r="Q137" i="162"/>
  <c r="O137" i="162"/>
  <c r="M137" i="162"/>
  <c r="K137" i="162"/>
  <c r="I137" i="162"/>
  <c r="G137" i="162"/>
  <c r="AI115" i="162"/>
  <c r="AG115" i="162"/>
  <c r="AE115" i="162"/>
  <c r="AC115" i="162"/>
  <c r="AA115" i="162"/>
  <c r="Y115" i="162"/>
  <c r="W115" i="162"/>
  <c r="U115" i="162"/>
  <c r="S115" i="162"/>
  <c r="Q115" i="162"/>
  <c r="O115" i="162"/>
  <c r="M115" i="162"/>
  <c r="K115" i="162"/>
  <c r="I115" i="162"/>
  <c r="G115" i="162"/>
  <c r="AJ115" i="162" s="1"/>
  <c r="AI132" i="162"/>
  <c r="AG132" i="162"/>
  <c r="AE132" i="162"/>
  <c r="AC132" i="162"/>
  <c r="AA132" i="162"/>
  <c r="Y132" i="162"/>
  <c r="W132" i="162"/>
  <c r="U132" i="162"/>
  <c r="S132" i="162"/>
  <c r="Q132" i="162"/>
  <c r="O132" i="162"/>
  <c r="M132" i="162"/>
  <c r="K132" i="162"/>
  <c r="I132" i="162"/>
  <c r="G132" i="162"/>
  <c r="AI127" i="162"/>
  <c r="AG127" i="162"/>
  <c r="AE127" i="162"/>
  <c r="AC127" i="162"/>
  <c r="AA127" i="162"/>
  <c r="Y127" i="162"/>
  <c r="W127" i="162"/>
  <c r="U127" i="162"/>
  <c r="S127" i="162"/>
  <c r="Q127" i="162"/>
  <c r="O127" i="162"/>
  <c r="M127" i="162"/>
  <c r="K127" i="162"/>
  <c r="I127" i="162"/>
  <c r="G127" i="162"/>
  <c r="AI133" i="162"/>
  <c r="AG133" i="162"/>
  <c r="AE133" i="162"/>
  <c r="AC133" i="162"/>
  <c r="AA133" i="162"/>
  <c r="Y133" i="162"/>
  <c r="W133" i="162"/>
  <c r="U133" i="162"/>
  <c r="S133" i="162"/>
  <c r="Q133" i="162"/>
  <c r="O133" i="162"/>
  <c r="M133" i="162"/>
  <c r="K133" i="162"/>
  <c r="I133" i="162"/>
  <c r="G133" i="162"/>
  <c r="AI136" i="162"/>
  <c r="AG136" i="162"/>
  <c r="AE136" i="162"/>
  <c r="AC136" i="162"/>
  <c r="AA136" i="162"/>
  <c r="Y136" i="162"/>
  <c r="W136" i="162"/>
  <c r="U136" i="162"/>
  <c r="S136" i="162"/>
  <c r="Q136" i="162"/>
  <c r="O136" i="162"/>
  <c r="M136" i="162"/>
  <c r="K136" i="162"/>
  <c r="I136" i="162"/>
  <c r="G136" i="162"/>
  <c r="AI100" i="162"/>
  <c r="AG100" i="162"/>
  <c r="AE100" i="162"/>
  <c r="AC100" i="162"/>
  <c r="AA100" i="162"/>
  <c r="Y100" i="162"/>
  <c r="W100" i="162"/>
  <c r="U100" i="162"/>
  <c r="S100" i="162"/>
  <c r="Q100" i="162"/>
  <c r="O100" i="162"/>
  <c r="M100" i="162"/>
  <c r="K100" i="162"/>
  <c r="I100" i="162"/>
  <c r="G100" i="162"/>
  <c r="AI116" i="162"/>
  <c r="AG116" i="162"/>
  <c r="AE116" i="162"/>
  <c r="AC116" i="162"/>
  <c r="AA116" i="162"/>
  <c r="Y116" i="162"/>
  <c r="W116" i="162"/>
  <c r="U116" i="162"/>
  <c r="S116" i="162"/>
  <c r="Q116" i="162"/>
  <c r="O116" i="162"/>
  <c r="M116" i="162"/>
  <c r="K116" i="162"/>
  <c r="I116" i="162"/>
  <c r="G116" i="162"/>
  <c r="AI114" i="162"/>
  <c r="AG114" i="162"/>
  <c r="AE114" i="162"/>
  <c r="AC114" i="162"/>
  <c r="AA114" i="162"/>
  <c r="Y114" i="162"/>
  <c r="W114" i="162"/>
  <c r="U114" i="162"/>
  <c r="S114" i="162"/>
  <c r="Q114" i="162"/>
  <c r="O114" i="162"/>
  <c r="M114" i="162"/>
  <c r="K114" i="162"/>
  <c r="I114" i="162"/>
  <c r="G114" i="162"/>
  <c r="AI135" i="162"/>
  <c r="AG135" i="162"/>
  <c r="AE135" i="162"/>
  <c r="AC135" i="162"/>
  <c r="AA135" i="162"/>
  <c r="Y135" i="162"/>
  <c r="W135" i="162"/>
  <c r="U135" i="162"/>
  <c r="S135" i="162"/>
  <c r="Q135" i="162"/>
  <c r="O135" i="162"/>
  <c r="M135" i="162"/>
  <c r="K135" i="162"/>
  <c r="I135" i="162"/>
  <c r="G135" i="162"/>
  <c r="AJ135" i="162" s="1"/>
  <c r="AI107" i="162"/>
  <c r="AG107" i="162"/>
  <c r="AE107" i="162"/>
  <c r="AC107" i="162"/>
  <c r="AA107" i="162"/>
  <c r="Y107" i="162"/>
  <c r="W107" i="162"/>
  <c r="U107" i="162"/>
  <c r="S107" i="162"/>
  <c r="Q107" i="162"/>
  <c r="O107" i="162"/>
  <c r="M107" i="162"/>
  <c r="K107" i="162"/>
  <c r="I107" i="162"/>
  <c r="G107" i="162"/>
  <c r="AI113" i="162"/>
  <c r="AG113" i="162"/>
  <c r="AE113" i="162"/>
  <c r="AC113" i="162"/>
  <c r="AA113" i="162"/>
  <c r="Y113" i="162"/>
  <c r="W113" i="162"/>
  <c r="U113" i="162"/>
  <c r="S113" i="162"/>
  <c r="Q113" i="162"/>
  <c r="O113" i="162"/>
  <c r="M113" i="162"/>
  <c r="K113" i="162"/>
  <c r="I113" i="162"/>
  <c r="G113" i="162"/>
  <c r="AI112" i="162"/>
  <c r="AG112" i="162"/>
  <c r="AE112" i="162"/>
  <c r="AC112" i="162"/>
  <c r="AA112" i="162"/>
  <c r="Y112" i="162"/>
  <c r="W112" i="162"/>
  <c r="U112" i="162"/>
  <c r="S112" i="162"/>
  <c r="Q112" i="162"/>
  <c r="O112" i="162"/>
  <c r="M112" i="162"/>
  <c r="K112" i="162"/>
  <c r="I112" i="162"/>
  <c r="G112" i="162"/>
  <c r="AI126" i="162"/>
  <c r="AG126" i="162"/>
  <c r="AE126" i="162"/>
  <c r="AC126" i="162"/>
  <c r="AA126" i="162"/>
  <c r="Y126" i="162"/>
  <c r="W126" i="162"/>
  <c r="U126" i="162"/>
  <c r="S126" i="162"/>
  <c r="Q126" i="162"/>
  <c r="O126" i="162"/>
  <c r="M126" i="162"/>
  <c r="K126" i="162"/>
  <c r="I126" i="162"/>
  <c r="G126" i="162"/>
  <c r="AI106" i="162"/>
  <c r="AG106" i="162"/>
  <c r="AE106" i="162"/>
  <c r="AC106" i="162"/>
  <c r="AA106" i="162"/>
  <c r="Y106" i="162"/>
  <c r="W106" i="162"/>
  <c r="U106" i="162"/>
  <c r="S106" i="162"/>
  <c r="Q106" i="162"/>
  <c r="O106" i="162"/>
  <c r="M106" i="162"/>
  <c r="K106" i="162"/>
  <c r="I106" i="162"/>
  <c r="G106" i="162"/>
  <c r="AI119" i="162"/>
  <c r="AG119" i="162"/>
  <c r="AE119" i="162"/>
  <c r="AC119" i="162"/>
  <c r="AA119" i="162"/>
  <c r="Y119" i="162"/>
  <c r="W119" i="162"/>
  <c r="U119" i="162"/>
  <c r="S119" i="162"/>
  <c r="Q119" i="162"/>
  <c r="O119" i="162"/>
  <c r="M119" i="162"/>
  <c r="K119" i="162"/>
  <c r="I119" i="162"/>
  <c r="G119" i="162"/>
  <c r="AI105" i="162"/>
  <c r="AG105" i="162"/>
  <c r="AE105" i="162"/>
  <c r="AC105" i="162"/>
  <c r="AA105" i="162"/>
  <c r="Y105" i="162"/>
  <c r="W105" i="162"/>
  <c r="U105" i="162"/>
  <c r="S105" i="162"/>
  <c r="Q105" i="162"/>
  <c r="O105" i="162"/>
  <c r="M105" i="162"/>
  <c r="K105" i="162"/>
  <c r="I105" i="162"/>
  <c r="G105" i="162"/>
  <c r="AI82" i="162"/>
  <c r="AG82" i="162"/>
  <c r="AE82" i="162"/>
  <c r="AC82" i="162"/>
  <c r="AA82" i="162"/>
  <c r="Y82" i="162"/>
  <c r="W82" i="162"/>
  <c r="U82" i="162"/>
  <c r="S82" i="162"/>
  <c r="Q82" i="162"/>
  <c r="O82" i="162"/>
  <c r="M82" i="162"/>
  <c r="K82" i="162"/>
  <c r="I82" i="162"/>
  <c r="G82" i="162"/>
  <c r="AJ82" i="162" s="1"/>
  <c r="AI56" i="162"/>
  <c r="AG56" i="162"/>
  <c r="AE56" i="162"/>
  <c r="AC56" i="162"/>
  <c r="AA56" i="162"/>
  <c r="Y56" i="162"/>
  <c r="W56" i="162"/>
  <c r="U56" i="162"/>
  <c r="S56" i="162"/>
  <c r="Q56" i="162"/>
  <c r="O56" i="162"/>
  <c r="M56" i="162"/>
  <c r="K56" i="162"/>
  <c r="I56" i="162"/>
  <c r="G56" i="162"/>
  <c r="AI125" i="162"/>
  <c r="AG125" i="162"/>
  <c r="AE125" i="162"/>
  <c r="AC125" i="162"/>
  <c r="AA125" i="162"/>
  <c r="Y125" i="162"/>
  <c r="W125" i="162"/>
  <c r="U125" i="162"/>
  <c r="S125" i="162"/>
  <c r="Q125" i="162"/>
  <c r="O125" i="162"/>
  <c r="M125" i="162"/>
  <c r="K125" i="162"/>
  <c r="I125" i="162"/>
  <c r="G125" i="162"/>
  <c r="AI84" i="162"/>
  <c r="AG84" i="162"/>
  <c r="AE84" i="162"/>
  <c r="AC84" i="162"/>
  <c r="AA84" i="162"/>
  <c r="Y84" i="162"/>
  <c r="W84" i="162"/>
  <c r="U84" i="162"/>
  <c r="S84" i="162"/>
  <c r="Q84" i="162"/>
  <c r="O84" i="162"/>
  <c r="M84" i="162"/>
  <c r="K84" i="162"/>
  <c r="I84" i="162"/>
  <c r="G84" i="162"/>
  <c r="AI124" i="162"/>
  <c r="AG124" i="162"/>
  <c r="AE124" i="162"/>
  <c r="AC124" i="162"/>
  <c r="AA124" i="162"/>
  <c r="Y124" i="162"/>
  <c r="W124" i="162"/>
  <c r="U124" i="162"/>
  <c r="S124" i="162"/>
  <c r="Q124" i="162"/>
  <c r="O124" i="162"/>
  <c r="M124" i="162"/>
  <c r="K124" i="162"/>
  <c r="I124" i="162"/>
  <c r="G124" i="162"/>
  <c r="AI123" i="162"/>
  <c r="AG123" i="162"/>
  <c r="AE123" i="162"/>
  <c r="AC123" i="162"/>
  <c r="AA123" i="162"/>
  <c r="Y123" i="162"/>
  <c r="W123" i="162"/>
  <c r="U123" i="162"/>
  <c r="S123" i="162"/>
  <c r="Q123" i="162"/>
  <c r="O123" i="162"/>
  <c r="M123" i="162"/>
  <c r="K123" i="162"/>
  <c r="I123" i="162"/>
  <c r="G123" i="162"/>
  <c r="AI122" i="162"/>
  <c r="AG122" i="162"/>
  <c r="AE122" i="162"/>
  <c r="AC122" i="162"/>
  <c r="AA122" i="162"/>
  <c r="Y122" i="162"/>
  <c r="W122" i="162"/>
  <c r="U122" i="162"/>
  <c r="S122" i="162"/>
  <c r="Q122" i="162"/>
  <c r="O122" i="162"/>
  <c r="M122" i="162"/>
  <c r="K122" i="162"/>
  <c r="I122" i="162"/>
  <c r="G122" i="162"/>
  <c r="AI131" i="162"/>
  <c r="AG131" i="162"/>
  <c r="AE131" i="162"/>
  <c r="AC131" i="162"/>
  <c r="AA131" i="162"/>
  <c r="Y131" i="162"/>
  <c r="W131" i="162"/>
  <c r="U131" i="162"/>
  <c r="S131" i="162"/>
  <c r="Q131" i="162"/>
  <c r="O131" i="162"/>
  <c r="M131" i="162"/>
  <c r="K131" i="162"/>
  <c r="I131" i="162"/>
  <c r="G131" i="162"/>
  <c r="AI70" i="162"/>
  <c r="AG70" i="162"/>
  <c r="AE70" i="162"/>
  <c r="AC70" i="162"/>
  <c r="AA70" i="162"/>
  <c r="Y70" i="162"/>
  <c r="W70" i="162"/>
  <c r="U70" i="162"/>
  <c r="S70" i="162"/>
  <c r="Q70" i="162"/>
  <c r="O70" i="162"/>
  <c r="M70" i="162"/>
  <c r="K70" i="162"/>
  <c r="I70" i="162"/>
  <c r="G70" i="162"/>
  <c r="AJ70" i="162" s="1"/>
  <c r="AI134" i="162"/>
  <c r="AG134" i="162"/>
  <c r="AE134" i="162"/>
  <c r="AC134" i="162"/>
  <c r="AA134" i="162"/>
  <c r="Y134" i="162"/>
  <c r="W134" i="162"/>
  <c r="U134" i="162"/>
  <c r="S134" i="162"/>
  <c r="Q134" i="162"/>
  <c r="O134" i="162"/>
  <c r="M134" i="162"/>
  <c r="K134" i="162"/>
  <c r="I134" i="162"/>
  <c r="G134" i="162"/>
  <c r="AI50" i="162"/>
  <c r="AG50" i="162"/>
  <c r="AE50" i="162"/>
  <c r="AC50" i="162"/>
  <c r="AA50" i="162"/>
  <c r="Y50" i="162"/>
  <c r="W50" i="162"/>
  <c r="U50" i="162"/>
  <c r="S50" i="162"/>
  <c r="Q50" i="162"/>
  <c r="O50" i="162"/>
  <c r="M50" i="162"/>
  <c r="K50" i="162"/>
  <c r="I50" i="162"/>
  <c r="G50" i="162"/>
  <c r="AI19" i="162"/>
  <c r="AG19" i="162"/>
  <c r="AE19" i="162"/>
  <c r="AC19" i="162"/>
  <c r="AA19" i="162"/>
  <c r="Y19" i="162"/>
  <c r="W19" i="162"/>
  <c r="U19" i="162"/>
  <c r="S19" i="162"/>
  <c r="Q19" i="162"/>
  <c r="O19" i="162"/>
  <c r="M19" i="162"/>
  <c r="K19" i="162"/>
  <c r="I19" i="162"/>
  <c r="G19" i="162"/>
  <c r="AI92" i="162"/>
  <c r="AG92" i="162"/>
  <c r="AE92" i="162"/>
  <c r="AC92" i="162"/>
  <c r="AA92" i="162"/>
  <c r="Y92" i="162"/>
  <c r="W92" i="162"/>
  <c r="U92" i="162"/>
  <c r="S92" i="162"/>
  <c r="Q92" i="162"/>
  <c r="O92" i="162"/>
  <c r="M92" i="162"/>
  <c r="K92" i="162"/>
  <c r="I92" i="162"/>
  <c r="G92" i="162"/>
  <c r="AI111" i="162"/>
  <c r="AG111" i="162"/>
  <c r="AE111" i="162"/>
  <c r="AC111" i="162"/>
  <c r="AA111" i="162"/>
  <c r="Y111" i="162"/>
  <c r="W111" i="162"/>
  <c r="U111" i="162"/>
  <c r="S111" i="162"/>
  <c r="Q111" i="162"/>
  <c r="O111" i="162"/>
  <c r="M111" i="162"/>
  <c r="K111" i="162"/>
  <c r="I111" i="162"/>
  <c r="G111" i="162"/>
  <c r="AI91" i="162"/>
  <c r="AG91" i="162"/>
  <c r="AE91" i="162"/>
  <c r="AC91" i="162"/>
  <c r="AA91" i="162"/>
  <c r="Y91" i="162"/>
  <c r="W91" i="162"/>
  <c r="U91" i="162"/>
  <c r="S91" i="162"/>
  <c r="Q91" i="162"/>
  <c r="O91" i="162"/>
  <c r="M91" i="162"/>
  <c r="K91" i="162"/>
  <c r="I91" i="162"/>
  <c r="G91" i="162"/>
  <c r="AI95" i="162"/>
  <c r="AG95" i="162"/>
  <c r="AE95" i="162"/>
  <c r="AC95" i="162"/>
  <c r="AA95" i="162"/>
  <c r="Y95" i="162"/>
  <c r="W95" i="162"/>
  <c r="U95" i="162"/>
  <c r="S95" i="162"/>
  <c r="Q95" i="162"/>
  <c r="O95" i="162"/>
  <c r="M95" i="162"/>
  <c r="K95" i="162"/>
  <c r="I95" i="162"/>
  <c r="G95" i="162"/>
  <c r="AI64" i="162"/>
  <c r="AG64" i="162"/>
  <c r="AE64" i="162"/>
  <c r="AC64" i="162"/>
  <c r="AA64" i="162"/>
  <c r="Y64" i="162"/>
  <c r="W64" i="162"/>
  <c r="U64" i="162"/>
  <c r="S64" i="162"/>
  <c r="Q64" i="162"/>
  <c r="O64" i="162"/>
  <c r="M64" i="162"/>
  <c r="K64" i="162"/>
  <c r="I64" i="162"/>
  <c r="G64" i="162"/>
  <c r="AJ64" i="162" s="1"/>
  <c r="AI118" i="162"/>
  <c r="AG118" i="162"/>
  <c r="AE118" i="162"/>
  <c r="AC118" i="162"/>
  <c r="AA118" i="162"/>
  <c r="Y118" i="162"/>
  <c r="W118" i="162"/>
  <c r="U118" i="162"/>
  <c r="S118" i="162"/>
  <c r="Q118" i="162"/>
  <c r="O118" i="162"/>
  <c r="M118" i="162"/>
  <c r="K118" i="162"/>
  <c r="I118" i="162"/>
  <c r="G118" i="162"/>
  <c r="AI121" i="162"/>
  <c r="AG121" i="162"/>
  <c r="AE121" i="162"/>
  <c r="AC121" i="162"/>
  <c r="AA121" i="162"/>
  <c r="Y121" i="162"/>
  <c r="W121" i="162"/>
  <c r="U121" i="162"/>
  <c r="S121" i="162"/>
  <c r="Q121" i="162"/>
  <c r="O121" i="162"/>
  <c r="M121" i="162"/>
  <c r="K121" i="162"/>
  <c r="I121" i="162"/>
  <c r="G121" i="162"/>
  <c r="AI63" i="162"/>
  <c r="AG63" i="162"/>
  <c r="AE63" i="162"/>
  <c r="AC63" i="162"/>
  <c r="AA63" i="162"/>
  <c r="Y63" i="162"/>
  <c r="W63" i="162"/>
  <c r="U63" i="162"/>
  <c r="S63" i="162"/>
  <c r="Q63" i="162"/>
  <c r="O63" i="162"/>
  <c r="M63" i="162"/>
  <c r="K63" i="162"/>
  <c r="I63" i="162"/>
  <c r="G63" i="162"/>
  <c r="AI88" i="162"/>
  <c r="AG88" i="162"/>
  <c r="AE88" i="162"/>
  <c r="AC88" i="162"/>
  <c r="AA88" i="162"/>
  <c r="Y88" i="162"/>
  <c r="W88" i="162"/>
  <c r="U88" i="162"/>
  <c r="S88" i="162"/>
  <c r="Q88" i="162"/>
  <c r="O88" i="162"/>
  <c r="M88" i="162"/>
  <c r="K88" i="162"/>
  <c r="I88" i="162"/>
  <c r="G88" i="162"/>
  <c r="AI75" i="162"/>
  <c r="AG75" i="162"/>
  <c r="AE75" i="162"/>
  <c r="AC75" i="162"/>
  <c r="AA75" i="162"/>
  <c r="Y75" i="162"/>
  <c r="W75" i="162"/>
  <c r="U75" i="162"/>
  <c r="S75" i="162"/>
  <c r="Q75" i="162"/>
  <c r="O75" i="162"/>
  <c r="M75" i="162"/>
  <c r="K75" i="162"/>
  <c r="I75" i="162"/>
  <c r="G75" i="162"/>
  <c r="AI81" i="162"/>
  <c r="AG81" i="162"/>
  <c r="AE81" i="162"/>
  <c r="AC81" i="162"/>
  <c r="AA81" i="162"/>
  <c r="Y81" i="162"/>
  <c r="W81" i="162"/>
  <c r="U81" i="162"/>
  <c r="S81" i="162"/>
  <c r="Q81" i="162"/>
  <c r="O81" i="162"/>
  <c r="M81" i="162"/>
  <c r="K81" i="162"/>
  <c r="I81" i="162"/>
  <c r="G81" i="162"/>
  <c r="AI99" i="162"/>
  <c r="AG99" i="162"/>
  <c r="AE99" i="162"/>
  <c r="AC99" i="162"/>
  <c r="AA99" i="162"/>
  <c r="Y99" i="162"/>
  <c r="W99" i="162"/>
  <c r="U99" i="162"/>
  <c r="S99" i="162"/>
  <c r="Q99" i="162"/>
  <c r="O99" i="162"/>
  <c r="M99" i="162"/>
  <c r="K99" i="162"/>
  <c r="I99" i="162"/>
  <c r="G99" i="162"/>
  <c r="AI104" i="162"/>
  <c r="AG104" i="162"/>
  <c r="AE104" i="162"/>
  <c r="AC104" i="162"/>
  <c r="AA104" i="162"/>
  <c r="Y104" i="162"/>
  <c r="W104" i="162"/>
  <c r="U104" i="162"/>
  <c r="S104" i="162"/>
  <c r="Q104" i="162"/>
  <c r="O104" i="162"/>
  <c r="M104" i="162"/>
  <c r="K104" i="162"/>
  <c r="I104" i="162"/>
  <c r="G104" i="162"/>
  <c r="AJ104" i="162" s="1"/>
  <c r="AI110" i="162"/>
  <c r="AG110" i="162"/>
  <c r="AE110" i="162"/>
  <c r="AC110" i="162"/>
  <c r="AA110" i="162"/>
  <c r="Y110" i="162"/>
  <c r="W110" i="162"/>
  <c r="U110" i="162"/>
  <c r="S110" i="162"/>
  <c r="Q110" i="162"/>
  <c r="O110" i="162"/>
  <c r="M110" i="162"/>
  <c r="K110" i="162"/>
  <c r="I110" i="162"/>
  <c r="G110" i="162"/>
  <c r="AI69" i="162"/>
  <c r="AG69" i="162"/>
  <c r="AE69" i="162"/>
  <c r="AC69" i="162"/>
  <c r="AA69" i="162"/>
  <c r="Y69" i="162"/>
  <c r="W69" i="162"/>
  <c r="U69" i="162"/>
  <c r="S69" i="162"/>
  <c r="Q69" i="162"/>
  <c r="O69" i="162"/>
  <c r="M69" i="162"/>
  <c r="K69" i="162"/>
  <c r="I69" i="162"/>
  <c r="G69" i="162"/>
  <c r="AI101" i="162"/>
  <c r="AG101" i="162"/>
  <c r="AE101" i="162"/>
  <c r="AC101" i="162"/>
  <c r="AA101" i="162"/>
  <c r="Y101" i="162"/>
  <c r="W101" i="162"/>
  <c r="U101" i="162"/>
  <c r="S101" i="162"/>
  <c r="Q101" i="162"/>
  <c r="O101" i="162"/>
  <c r="M101" i="162"/>
  <c r="K101" i="162"/>
  <c r="I101" i="162"/>
  <c r="G101" i="162"/>
  <c r="AI94" i="162"/>
  <c r="AG94" i="162"/>
  <c r="AE94" i="162"/>
  <c r="AC94" i="162"/>
  <c r="AA94" i="162"/>
  <c r="Y94" i="162"/>
  <c r="W94" i="162"/>
  <c r="U94" i="162"/>
  <c r="S94" i="162"/>
  <c r="Q94" i="162"/>
  <c r="O94" i="162"/>
  <c r="M94" i="162"/>
  <c r="K94" i="162"/>
  <c r="I94" i="162"/>
  <c r="G94" i="162"/>
  <c r="AI39" i="162"/>
  <c r="AG39" i="162"/>
  <c r="AE39" i="162"/>
  <c r="AC39" i="162"/>
  <c r="AA39" i="162"/>
  <c r="Y39" i="162"/>
  <c r="W39" i="162"/>
  <c r="U39" i="162"/>
  <c r="S39" i="162"/>
  <c r="Q39" i="162"/>
  <c r="O39" i="162"/>
  <c r="M39" i="162"/>
  <c r="K39" i="162"/>
  <c r="I39" i="162"/>
  <c r="G39" i="162"/>
  <c r="AI78" i="162"/>
  <c r="AG78" i="162"/>
  <c r="AE78" i="162"/>
  <c r="AC78" i="162"/>
  <c r="AA78" i="162"/>
  <c r="Y78" i="162"/>
  <c r="W78" i="162"/>
  <c r="U78" i="162"/>
  <c r="S78" i="162"/>
  <c r="Q78" i="162"/>
  <c r="O78" i="162"/>
  <c r="M78" i="162"/>
  <c r="K78" i="162"/>
  <c r="I78" i="162"/>
  <c r="G78" i="162"/>
  <c r="AI109" i="162"/>
  <c r="AG109" i="162"/>
  <c r="AE109" i="162"/>
  <c r="AC109" i="162"/>
  <c r="AA109" i="162"/>
  <c r="Y109" i="162"/>
  <c r="W109" i="162"/>
  <c r="U109" i="162"/>
  <c r="S109" i="162"/>
  <c r="Q109" i="162"/>
  <c r="O109" i="162"/>
  <c r="M109" i="162"/>
  <c r="K109" i="162"/>
  <c r="I109" i="162"/>
  <c r="G109" i="162"/>
  <c r="AI55" i="162"/>
  <c r="AG55" i="162"/>
  <c r="AE55" i="162"/>
  <c r="AC55" i="162"/>
  <c r="AA55" i="162"/>
  <c r="Y55" i="162"/>
  <c r="W55" i="162"/>
  <c r="U55" i="162"/>
  <c r="S55" i="162"/>
  <c r="Q55" i="162"/>
  <c r="O55" i="162"/>
  <c r="M55" i="162"/>
  <c r="K55" i="162"/>
  <c r="I55" i="162"/>
  <c r="G55" i="162"/>
  <c r="AJ55" i="162" s="1"/>
  <c r="AI80" i="162"/>
  <c r="AG80" i="162"/>
  <c r="AE80" i="162"/>
  <c r="AC80" i="162"/>
  <c r="AA80" i="162"/>
  <c r="Y80" i="162"/>
  <c r="W80" i="162"/>
  <c r="U80" i="162"/>
  <c r="S80" i="162"/>
  <c r="Q80" i="162"/>
  <c r="O80" i="162"/>
  <c r="M80" i="162"/>
  <c r="K80" i="162"/>
  <c r="I80" i="162"/>
  <c r="G80" i="162"/>
  <c r="AI38" i="162"/>
  <c r="AG38" i="162"/>
  <c r="AE38" i="162"/>
  <c r="AC38" i="162"/>
  <c r="AA38" i="162"/>
  <c r="Y38" i="162"/>
  <c r="W38" i="162"/>
  <c r="U38" i="162"/>
  <c r="S38" i="162"/>
  <c r="Q38" i="162"/>
  <c r="O38" i="162"/>
  <c r="M38" i="162"/>
  <c r="K38" i="162"/>
  <c r="I38" i="162"/>
  <c r="G38" i="162"/>
  <c r="AI54" i="162"/>
  <c r="AG54" i="162"/>
  <c r="AE54" i="162"/>
  <c r="AC54" i="162"/>
  <c r="AA54" i="162"/>
  <c r="Y54" i="162"/>
  <c r="W54" i="162"/>
  <c r="U54" i="162"/>
  <c r="S54" i="162"/>
  <c r="Q54" i="162"/>
  <c r="O54" i="162"/>
  <c r="M54" i="162"/>
  <c r="K54" i="162"/>
  <c r="I54" i="162"/>
  <c r="G54" i="162"/>
  <c r="AI37" i="162"/>
  <c r="AG37" i="162"/>
  <c r="AE37" i="162"/>
  <c r="AC37" i="162"/>
  <c r="AA37" i="162"/>
  <c r="Y37" i="162"/>
  <c r="W37" i="162"/>
  <c r="U37" i="162"/>
  <c r="S37" i="162"/>
  <c r="Q37" i="162"/>
  <c r="O37" i="162"/>
  <c r="M37" i="162"/>
  <c r="K37" i="162"/>
  <c r="I37" i="162"/>
  <c r="G37" i="162"/>
  <c r="AI98" i="162"/>
  <c r="AG98" i="162"/>
  <c r="AE98" i="162"/>
  <c r="AC98" i="162"/>
  <c r="AA98" i="162"/>
  <c r="Y98" i="162"/>
  <c r="W98" i="162"/>
  <c r="U98" i="162"/>
  <c r="S98" i="162"/>
  <c r="Q98" i="162"/>
  <c r="O98" i="162"/>
  <c r="M98" i="162"/>
  <c r="K98" i="162"/>
  <c r="I98" i="162"/>
  <c r="G98" i="162"/>
  <c r="AI59" i="162"/>
  <c r="AG59" i="162"/>
  <c r="AE59" i="162"/>
  <c r="AC59" i="162"/>
  <c r="AA59" i="162"/>
  <c r="Y59" i="162"/>
  <c r="W59" i="162"/>
  <c r="U59" i="162"/>
  <c r="S59" i="162"/>
  <c r="Q59" i="162"/>
  <c r="O59" i="162"/>
  <c r="M59" i="162"/>
  <c r="K59" i="162"/>
  <c r="I59" i="162"/>
  <c r="G59" i="162"/>
  <c r="AI93" i="162"/>
  <c r="AG93" i="162"/>
  <c r="AE93" i="162"/>
  <c r="AC93" i="162"/>
  <c r="AA93" i="162"/>
  <c r="Y93" i="162"/>
  <c r="W93" i="162"/>
  <c r="U93" i="162"/>
  <c r="S93" i="162"/>
  <c r="Q93" i="162"/>
  <c r="O93" i="162"/>
  <c r="M93" i="162"/>
  <c r="K93" i="162"/>
  <c r="I93" i="162"/>
  <c r="G93" i="162"/>
  <c r="AI79" i="162"/>
  <c r="AG79" i="162"/>
  <c r="AE79" i="162"/>
  <c r="AC79" i="162"/>
  <c r="AA79" i="162"/>
  <c r="Y79" i="162"/>
  <c r="W79" i="162"/>
  <c r="U79" i="162"/>
  <c r="S79" i="162"/>
  <c r="Q79" i="162"/>
  <c r="O79" i="162"/>
  <c r="M79" i="162"/>
  <c r="K79" i="162"/>
  <c r="I79" i="162"/>
  <c r="G79" i="162"/>
  <c r="AJ79" i="162" s="1"/>
  <c r="AI68" i="162"/>
  <c r="AG68" i="162"/>
  <c r="AE68" i="162"/>
  <c r="AC68" i="162"/>
  <c r="AA68" i="162"/>
  <c r="Y68" i="162"/>
  <c r="W68" i="162"/>
  <c r="U68" i="162"/>
  <c r="S68" i="162"/>
  <c r="Q68" i="162"/>
  <c r="O68" i="162"/>
  <c r="M68" i="162"/>
  <c r="K68" i="162"/>
  <c r="I68" i="162"/>
  <c r="G68" i="162"/>
  <c r="AI97" i="162"/>
  <c r="AG97" i="162"/>
  <c r="AE97" i="162"/>
  <c r="AC97" i="162"/>
  <c r="AA97" i="162"/>
  <c r="Y97" i="162"/>
  <c r="W97" i="162"/>
  <c r="U97" i="162"/>
  <c r="S97" i="162"/>
  <c r="Q97" i="162"/>
  <c r="O97" i="162"/>
  <c r="M97" i="162"/>
  <c r="K97" i="162"/>
  <c r="I97" i="162"/>
  <c r="G97" i="162"/>
  <c r="AI45" i="162"/>
  <c r="AG45" i="162"/>
  <c r="AE45" i="162"/>
  <c r="AC45" i="162"/>
  <c r="AA45" i="162"/>
  <c r="Y45" i="162"/>
  <c r="W45" i="162"/>
  <c r="U45" i="162"/>
  <c r="S45" i="162"/>
  <c r="Q45" i="162"/>
  <c r="O45" i="162"/>
  <c r="M45" i="162"/>
  <c r="K45" i="162"/>
  <c r="I45" i="162"/>
  <c r="G45" i="162"/>
  <c r="AI32" i="162"/>
  <c r="AG32" i="162"/>
  <c r="AE32" i="162"/>
  <c r="AC32" i="162"/>
  <c r="AA32" i="162"/>
  <c r="Y32" i="162"/>
  <c r="W32" i="162"/>
  <c r="U32" i="162"/>
  <c r="S32" i="162"/>
  <c r="Q32" i="162"/>
  <c r="O32" i="162"/>
  <c r="M32" i="162"/>
  <c r="K32" i="162"/>
  <c r="I32" i="162"/>
  <c r="G32" i="162"/>
  <c r="AI90" i="162"/>
  <c r="AG90" i="162"/>
  <c r="AE90" i="162"/>
  <c r="AC90" i="162"/>
  <c r="AA90" i="162"/>
  <c r="Y90" i="162"/>
  <c r="W90" i="162"/>
  <c r="U90" i="162"/>
  <c r="S90" i="162"/>
  <c r="Q90" i="162"/>
  <c r="O90" i="162"/>
  <c r="M90" i="162"/>
  <c r="K90" i="162"/>
  <c r="I90" i="162"/>
  <c r="G90" i="162"/>
  <c r="AI67" i="162"/>
  <c r="AG67" i="162"/>
  <c r="AE67" i="162"/>
  <c r="AC67" i="162"/>
  <c r="AA67" i="162"/>
  <c r="Y67" i="162"/>
  <c r="W67" i="162"/>
  <c r="U67" i="162"/>
  <c r="S67" i="162"/>
  <c r="Q67" i="162"/>
  <c r="O67" i="162"/>
  <c r="M67" i="162"/>
  <c r="K67" i="162"/>
  <c r="I67" i="162"/>
  <c r="G67" i="162"/>
  <c r="AI87" i="162"/>
  <c r="AG87" i="162"/>
  <c r="AE87" i="162"/>
  <c r="AC87" i="162"/>
  <c r="AA87" i="162"/>
  <c r="Y87" i="162"/>
  <c r="W87" i="162"/>
  <c r="U87" i="162"/>
  <c r="S87" i="162"/>
  <c r="Q87" i="162"/>
  <c r="O87" i="162"/>
  <c r="M87" i="162"/>
  <c r="K87" i="162"/>
  <c r="I87" i="162"/>
  <c r="G87" i="162"/>
  <c r="AI58" i="162"/>
  <c r="AG58" i="162"/>
  <c r="AE58" i="162"/>
  <c r="AC58" i="162"/>
  <c r="AA58" i="162"/>
  <c r="Y58" i="162"/>
  <c r="W58" i="162"/>
  <c r="U58" i="162"/>
  <c r="S58" i="162"/>
  <c r="Q58" i="162"/>
  <c r="O58" i="162"/>
  <c r="M58" i="162"/>
  <c r="K58" i="162"/>
  <c r="I58" i="162"/>
  <c r="G58" i="162"/>
  <c r="AJ58" i="162" s="1"/>
  <c r="AI14" i="162"/>
  <c r="AG14" i="162"/>
  <c r="AE14" i="162"/>
  <c r="AC14" i="162"/>
  <c r="AA14" i="162"/>
  <c r="Y14" i="162"/>
  <c r="W14" i="162"/>
  <c r="U14" i="162"/>
  <c r="S14" i="162"/>
  <c r="Q14" i="162"/>
  <c r="O14" i="162"/>
  <c r="M14" i="162"/>
  <c r="K14" i="162"/>
  <c r="I14" i="162"/>
  <c r="G14" i="162"/>
  <c r="AI57" i="162"/>
  <c r="AG57" i="162"/>
  <c r="AE57" i="162"/>
  <c r="AC57" i="162"/>
  <c r="AA57" i="162"/>
  <c r="Y57" i="162"/>
  <c r="W57" i="162"/>
  <c r="U57" i="162"/>
  <c r="S57" i="162"/>
  <c r="Q57" i="162"/>
  <c r="O57" i="162"/>
  <c r="M57" i="162"/>
  <c r="K57" i="162"/>
  <c r="I57" i="162"/>
  <c r="G57" i="162"/>
  <c r="AI44" i="162"/>
  <c r="AG44" i="162"/>
  <c r="AE44" i="162"/>
  <c r="AC44" i="162"/>
  <c r="AA44" i="162"/>
  <c r="Y44" i="162"/>
  <c r="W44" i="162"/>
  <c r="U44" i="162"/>
  <c r="S44" i="162"/>
  <c r="Q44" i="162"/>
  <c r="O44" i="162"/>
  <c r="M44" i="162"/>
  <c r="K44" i="162"/>
  <c r="I44" i="162"/>
  <c r="G44" i="162"/>
  <c r="AI77" i="162"/>
  <c r="AG77" i="162"/>
  <c r="AE77" i="162"/>
  <c r="AC77" i="162"/>
  <c r="AA77" i="162"/>
  <c r="Y77" i="162"/>
  <c r="W77" i="162"/>
  <c r="U77" i="162"/>
  <c r="S77" i="162"/>
  <c r="Q77" i="162"/>
  <c r="O77" i="162"/>
  <c r="M77" i="162"/>
  <c r="K77" i="162"/>
  <c r="I77" i="162"/>
  <c r="G77" i="162"/>
  <c r="AI85" i="162"/>
  <c r="AG85" i="162"/>
  <c r="AE85" i="162"/>
  <c r="AC85" i="162"/>
  <c r="AA85" i="162"/>
  <c r="Y85" i="162"/>
  <c r="W85" i="162"/>
  <c r="U85" i="162"/>
  <c r="S85" i="162"/>
  <c r="Q85" i="162"/>
  <c r="O85" i="162"/>
  <c r="M85" i="162"/>
  <c r="K85" i="162"/>
  <c r="I85" i="162"/>
  <c r="G85" i="162"/>
  <c r="AI36" i="162"/>
  <c r="AG36" i="162"/>
  <c r="AE36" i="162"/>
  <c r="AC36" i="162"/>
  <c r="AA36" i="162"/>
  <c r="Y36" i="162"/>
  <c r="W36" i="162"/>
  <c r="U36" i="162"/>
  <c r="S36" i="162"/>
  <c r="Q36" i="162"/>
  <c r="O36" i="162"/>
  <c r="M36" i="162"/>
  <c r="K36" i="162"/>
  <c r="I36" i="162"/>
  <c r="G36" i="162"/>
  <c r="AI96" i="162"/>
  <c r="AG96" i="162"/>
  <c r="AE96" i="162"/>
  <c r="AC96" i="162"/>
  <c r="AA96" i="162"/>
  <c r="Y96" i="162"/>
  <c r="W96" i="162"/>
  <c r="U96" i="162"/>
  <c r="S96" i="162"/>
  <c r="Q96" i="162"/>
  <c r="O96" i="162"/>
  <c r="M96" i="162"/>
  <c r="K96" i="162"/>
  <c r="I96" i="162"/>
  <c r="G96" i="162"/>
  <c r="AI66" i="162"/>
  <c r="AG66" i="162"/>
  <c r="AE66" i="162"/>
  <c r="AC66" i="162"/>
  <c r="AA66" i="162"/>
  <c r="Y66" i="162"/>
  <c r="W66" i="162"/>
  <c r="U66" i="162"/>
  <c r="S66" i="162"/>
  <c r="Q66" i="162"/>
  <c r="O66" i="162"/>
  <c r="M66" i="162"/>
  <c r="K66" i="162"/>
  <c r="I66" i="162"/>
  <c r="G66" i="162"/>
  <c r="AJ66" i="162" s="1"/>
  <c r="AI8" i="162"/>
  <c r="AG8" i="162"/>
  <c r="AE8" i="162"/>
  <c r="AC8" i="162"/>
  <c r="AA8" i="162"/>
  <c r="Y8" i="162"/>
  <c r="W8" i="162"/>
  <c r="U8" i="162"/>
  <c r="S8" i="162"/>
  <c r="Q8" i="162"/>
  <c r="O8" i="162"/>
  <c r="M8" i="162"/>
  <c r="K8" i="162"/>
  <c r="I8" i="162"/>
  <c r="G8" i="162"/>
  <c r="AI74" i="162"/>
  <c r="AG74" i="162"/>
  <c r="AE74" i="162"/>
  <c r="AC74" i="162"/>
  <c r="AA74" i="162"/>
  <c r="Y74" i="162"/>
  <c r="W74" i="162"/>
  <c r="U74" i="162"/>
  <c r="S74" i="162"/>
  <c r="Q74" i="162"/>
  <c r="O74" i="162"/>
  <c r="M74" i="162"/>
  <c r="K74" i="162"/>
  <c r="I74" i="162"/>
  <c r="G74" i="162"/>
  <c r="AI103" i="162"/>
  <c r="AG103" i="162"/>
  <c r="AE103" i="162"/>
  <c r="AC103" i="162"/>
  <c r="AA103" i="162"/>
  <c r="Y103" i="162"/>
  <c r="W103" i="162"/>
  <c r="U103" i="162"/>
  <c r="S103" i="162"/>
  <c r="Q103" i="162"/>
  <c r="O103" i="162"/>
  <c r="M103" i="162"/>
  <c r="K103" i="162"/>
  <c r="I103" i="162"/>
  <c r="G103" i="162"/>
  <c r="AI31" i="162"/>
  <c r="AG31" i="162"/>
  <c r="AE31" i="162"/>
  <c r="AC31" i="162"/>
  <c r="AA31" i="162"/>
  <c r="Y31" i="162"/>
  <c r="W31" i="162"/>
  <c r="U31" i="162"/>
  <c r="S31" i="162"/>
  <c r="Q31" i="162"/>
  <c r="O31" i="162"/>
  <c r="M31" i="162"/>
  <c r="K31" i="162"/>
  <c r="I31" i="162"/>
  <c r="G31" i="162"/>
  <c r="AI102" i="162"/>
  <c r="AG102" i="162"/>
  <c r="AE102" i="162"/>
  <c r="AC102" i="162"/>
  <c r="AA102" i="162"/>
  <c r="Y102" i="162"/>
  <c r="W102" i="162"/>
  <c r="U102" i="162"/>
  <c r="S102" i="162"/>
  <c r="Q102" i="162"/>
  <c r="O102" i="162"/>
  <c r="M102" i="162"/>
  <c r="K102" i="162"/>
  <c r="I102" i="162"/>
  <c r="G102" i="162"/>
  <c r="AI30" i="162"/>
  <c r="AG30" i="162"/>
  <c r="AE30" i="162"/>
  <c r="AC30" i="162"/>
  <c r="AA30" i="162"/>
  <c r="Y30" i="162"/>
  <c r="W30" i="162"/>
  <c r="U30" i="162"/>
  <c r="S30" i="162"/>
  <c r="Q30" i="162"/>
  <c r="O30" i="162"/>
  <c r="M30" i="162"/>
  <c r="K30" i="162"/>
  <c r="I30" i="162"/>
  <c r="G30" i="162"/>
  <c r="AI117" i="162"/>
  <c r="AG117" i="162"/>
  <c r="AE117" i="162"/>
  <c r="AC117" i="162"/>
  <c r="AA117" i="162"/>
  <c r="Y117" i="162"/>
  <c r="W117" i="162"/>
  <c r="U117" i="162"/>
  <c r="S117" i="162"/>
  <c r="Q117" i="162"/>
  <c r="O117" i="162"/>
  <c r="M117" i="162"/>
  <c r="K117" i="162"/>
  <c r="I117" i="162"/>
  <c r="G117" i="162"/>
  <c r="AI62" i="162"/>
  <c r="AG62" i="162"/>
  <c r="AE62" i="162"/>
  <c r="AC62" i="162"/>
  <c r="AA62" i="162"/>
  <c r="Y62" i="162"/>
  <c r="W62" i="162"/>
  <c r="U62" i="162"/>
  <c r="S62" i="162"/>
  <c r="Q62" i="162"/>
  <c r="O62" i="162"/>
  <c r="M62" i="162"/>
  <c r="K62" i="162"/>
  <c r="I62" i="162"/>
  <c r="G62" i="162"/>
  <c r="AI24" i="162"/>
  <c r="AG24" i="162"/>
  <c r="AE24" i="162"/>
  <c r="AC24" i="162"/>
  <c r="AA24" i="162"/>
  <c r="Y24" i="162"/>
  <c r="W24" i="162"/>
  <c r="U24" i="162"/>
  <c r="S24" i="162"/>
  <c r="Q24" i="162"/>
  <c r="O24" i="162"/>
  <c r="M24" i="162"/>
  <c r="K24" i="162"/>
  <c r="I24" i="162"/>
  <c r="G24" i="162"/>
  <c r="AI43" i="162"/>
  <c r="AG43" i="162"/>
  <c r="AE43" i="162"/>
  <c r="AC43" i="162"/>
  <c r="AA43" i="162"/>
  <c r="Y43" i="162"/>
  <c r="W43" i="162"/>
  <c r="U43" i="162"/>
  <c r="S43" i="162"/>
  <c r="Q43" i="162"/>
  <c r="O43" i="162"/>
  <c r="M43" i="162"/>
  <c r="K43" i="162"/>
  <c r="I43" i="162"/>
  <c r="G43" i="162"/>
  <c r="AI76" i="162"/>
  <c r="AG76" i="162"/>
  <c r="AE76" i="162"/>
  <c r="AC76" i="162"/>
  <c r="AA76" i="162"/>
  <c r="Y76" i="162"/>
  <c r="W76" i="162"/>
  <c r="U76" i="162"/>
  <c r="S76" i="162"/>
  <c r="Q76" i="162"/>
  <c r="O76" i="162"/>
  <c r="M76" i="162"/>
  <c r="K76" i="162"/>
  <c r="I76" i="162"/>
  <c r="G76" i="162"/>
  <c r="AI86" i="162"/>
  <c r="AG86" i="162"/>
  <c r="AE86" i="162"/>
  <c r="AC86" i="162"/>
  <c r="AA86" i="162"/>
  <c r="Y86" i="162"/>
  <c r="W86" i="162"/>
  <c r="U86" i="162"/>
  <c r="S86" i="162"/>
  <c r="Q86" i="162"/>
  <c r="O86" i="162"/>
  <c r="M86" i="162"/>
  <c r="K86" i="162"/>
  <c r="I86" i="162"/>
  <c r="G86" i="162"/>
  <c r="AI108" i="162"/>
  <c r="AG108" i="162"/>
  <c r="AE108" i="162"/>
  <c r="AC108" i="162"/>
  <c r="AA108" i="162"/>
  <c r="Y108" i="162"/>
  <c r="W108" i="162"/>
  <c r="U108" i="162"/>
  <c r="S108" i="162"/>
  <c r="Q108" i="162"/>
  <c r="O108" i="162"/>
  <c r="M108" i="162"/>
  <c r="K108" i="162"/>
  <c r="I108" i="162"/>
  <c r="G108" i="162"/>
  <c r="AI83" i="162"/>
  <c r="AG83" i="162"/>
  <c r="AE83" i="162"/>
  <c r="AC83" i="162"/>
  <c r="AA83" i="162"/>
  <c r="Y83" i="162"/>
  <c r="W83" i="162"/>
  <c r="U83" i="162"/>
  <c r="S83" i="162"/>
  <c r="Q83" i="162"/>
  <c r="O83" i="162"/>
  <c r="M83" i="162"/>
  <c r="K83" i="162"/>
  <c r="I83" i="162"/>
  <c r="G83" i="162"/>
  <c r="AI65" i="162"/>
  <c r="AG65" i="162"/>
  <c r="AE65" i="162"/>
  <c r="AC65" i="162"/>
  <c r="AA65" i="162"/>
  <c r="Y65" i="162"/>
  <c r="W65" i="162"/>
  <c r="U65" i="162"/>
  <c r="S65" i="162"/>
  <c r="Q65" i="162"/>
  <c r="O65" i="162"/>
  <c r="M65" i="162"/>
  <c r="K65" i="162"/>
  <c r="I65" i="162"/>
  <c r="G65" i="162"/>
  <c r="AI49" i="162"/>
  <c r="AG49" i="162"/>
  <c r="AE49" i="162"/>
  <c r="AC49" i="162"/>
  <c r="AA49" i="162"/>
  <c r="Y49" i="162"/>
  <c r="W49" i="162"/>
  <c r="U49" i="162"/>
  <c r="S49" i="162"/>
  <c r="Q49" i="162"/>
  <c r="O49" i="162"/>
  <c r="M49" i="162"/>
  <c r="K49" i="162"/>
  <c r="I49" i="162"/>
  <c r="G49" i="162"/>
  <c r="AJ49" i="162" s="1"/>
  <c r="AI23" i="162"/>
  <c r="AG23" i="162"/>
  <c r="AE23" i="162"/>
  <c r="AC23" i="162"/>
  <c r="AA23" i="162"/>
  <c r="Y23" i="162"/>
  <c r="W23" i="162"/>
  <c r="U23" i="162"/>
  <c r="S23" i="162"/>
  <c r="Q23" i="162"/>
  <c r="O23" i="162"/>
  <c r="M23" i="162"/>
  <c r="K23" i="162"/>
  <c r="I23" i="162"/>
  <c r="G23" i="162"/>
  <c r="AI17" i="162"/>
  <c r="AG17" i="162"/>
  <c r="AE17" i="162"/>
  <c r="AC17" i="162"/>
  <c r="AA17" i="162"/>
  <c r="Y17" i="162"/>
  <c r="W17" i="162"/>
  <c r="U17" i="162"/>
  <c r="S17" i="162"/>
  <c r="Q17" i="162"/>
  <c r="O17" i="162"/>
  <c r="M17" i="162"/>
  <c r="K17" i="162"/>
  <c r="I17" i="162"/>
  <c r="G17" i="162"/>
  <c r="AI29" i="162"/>
  <c r="AG29" i="162"/>
  <c r="AE29" i="162"/>
  <c r="AC29" i="162"/>
  <c r="AA29" i="162"/>
  <c r="Y29" i="162"/>
  <c r="W29" i="162"/>
  <c r="U29" i="162"/>
  <c r="S29" i="162"/>
  <c r="Q29" i="162"/>
  <c r="O29" i="162"/>
  <c r="M29" i="162"/>
  <c r="K29" i="162"/>
  <c r="I29" i="162"/>
  <c r="G29" i="162"/>
  <c r="AI53" i="162"/>
  <c r="AG53" i="162"/>
  <c r="AE53" i="162"/>
  <c r="AC53" i="162"/>
  <c r="AA53" i="162"/>
  <c r="Y53" i="162"/>
  <c r="W53" i="162"/>
  <c r="U53" i="162"/>
  <c r="S53" i="162"/>
  <c r="Q53" i="162"/>
  <c r="O53" i="162"/>
  <c r="M53" i="162"/>
  <c r="K53" i="162"/>
  <c r="I53" i="162"/>
  <c r="G53" i="162"/>
  <c r="AI41" i="162"/>
  <c r="AG41" i="162"/>
  <c r="AE41" i="162"/>
  <c r="AC41" i="162"/>
  <c r="AA41" i="162"/>
  <c r="Y41" i="162"/>
  <c r="W41" i="162"/>
  <c r="U41" i="162"/>
  <c r="S41" i="162"/>
  <c r="Q41" i="162"/>
  <c r="O41" i="162"/>
  <c r="M41" i="162"/>
  <c r="K41" i="162"/>
  <c r="I41" i="162"/>
  <c r="G41" i="162"/>
  <c r="AI48" i="162"/>
  <c r="AG48" i="162"/>
  <c r="AE48" i="162"/>
  <c r="AC48" i="162"/>
  <c r="AA48" i="162"/>
  <c r="Y48" i="162"/>
  <c r="W48" i="162"/>
  <c r="U48" i="162"/>
  <c r="S48" i="162"/>
  <c r="Q48" i="162"/>
  <c r="O48" i="162"/>
  <c r="M48" i="162"/>
  <c r="K48" i="162"/>
  <c r="I48" i="162"/>
  <c r="G48" i="162"/>
  <c r="AI40" i="162"/>
  <c r="AG40" i="162"/>
  <c r="AE40" i="162"/>
  <c r="AC40" i="162"/>
  <c r="AA40" i="162"/>
  <c r="Y40" i="162"/>
  <c r="W40" i="162"/>
  <c r="U40" i="162"/>
  <c r="S40" i="162"/>
  <c r="Q40" i="162"/>
  <c r="O40" i="162"/>
  <c r="M40" i="162"/>
  <c r="K40" i="162"/>
  <c r="I40" i="162"/>
  <c r="G40" i="162"/>
  <c r="AI34" i="162"/>
  <c r="AG34" i="162"/>
  <c r="AE34" i="162"/>
  <c r="AC34" i="162"/>
  <c r="AA34" i="162"/>
  <c r="Y34" i="162"/>
  <c r="W34" i="162"/>
  <c r="U34" i="162"/>
  <c r="S34" i="162"/>
  <c r="Q34" i="162"/>
  <c r="O34" i="162"/>
  <c r="M34" i="162"/>
  <c r="K34" i="162"/>
  <c r="I34" i="162"/>
  <c r="G34" i="162"/>
  <c r="AJ34" i="162" s="1"/>
  <c r="AI89" i="162"/>
  <c r="AG89" i="162"/>
  <c r="AE89" i="162"/>
  <c r="AC89" i="162"/>
  <c r="AA89" i="162"/>
  <c r="Y89" i="162"/>
  <c r="W89" i="162"/>
  <c r="U89" i="162"/>
  <c r="S89" i="162"/>
  <c r="Q89" i="162"/>
  <c r="O89" i="162"/>
  <c r="M89" i="162"/>
  <c r="K89" i="162"/>
  <c r="I89" i="162"/>
  <c r="G89" i="162"/>
  <c r="AI26" i="162"/>
  <c r="AG26" i="162"/>
  <c r="AE26" i="162"/>
  <c r="AC26" i="162"/>
  <c r="AA26" i="162"/>
  <c r="Y26" i="162"/>
  <c r="W26" i="162"/>
  <c r="U26" i="162"/>
  <c r="S26" i="162"/>
  <c r="Q26" i="162"/>
  <c r="O26" i="162"/>
  <c r="M26" i="162"/>
  <c r="K26" i="162"/>
  <c r="I26" i="162"/>
  <c r="G26" i="162"/>
  <c r="AI73" i="162"/>
  <c r="AG73" i="162"/>
  <c r="AE73" i="162"/>
  <c r="AC73" i="162"/>
  <c r="AA73" i="162"/>
  <c r="Y73" i="162"/>
  <c r="W73" i="162"/>
  <c r="U73" i="162"/>
  <c r="S73" i="162"/>
  <c r="Q73" i="162"/>
  <c r="O73" i="162"/>
  <c r="M73" i="162"/>
  <c r="K73" i="162"/>
  <c r="I73" i="162"/>
  <c r="G73" i="162"/>
  <c r="AI51" i="162"/>
  <c r="AG51" i="162"/>
  <c r="AE51" i="162"/>
  <c r="AC51" i="162"/>
  <c r="AA51" i="162"/>
  <c r="Y51" i="162"/>
  <c r="W51" i="162"/>
  <c r="U51" i="162"/>
  <c r="S51" i="162"/>
  <c r="Q51" i="162"/>
  <c r="O51" i="162"/>
  <c r="M51" i="162"/>
  <c r="K51" i="162"/>
  <c r="I51" i="162"/>
  <c r="G51" i="162"/>
  <c r="AI13" i="162"/>
  <c r="AG13" i="162"/>
  <c r="AE13" i="162"/>
  <c r="AC13" i="162"/>
  <c r="AA13" i="162"/>
  <c r="Y13" i="162"/>
  <c r="W13" i="162"/>
  <c r="U13" i="162"/>
  <c r="S13" i="162"/>
  <c r="Q13" i="162"/>
  <c r="O13" i="162"/>
  <c r="M13" i="162"/>
  <c r="K13" i="162"/>
  <c r="I13" i="162"/>
  <c r="G13" i="162"/>
  <c r="AI6" i="162"/>
  <c r="AG6" i="162"/>
  <c r="AE6" i="162"/>
  <c r="AC6" i="162"/>
  <c r="AA6" i="162"/>
  <c r="Y6" i="162"/>
  <c r="W6" i="162"/>
  <c r="U6" i="162"/>
  <c r="S6" i="162"/>
  <c r="Q6" i="162"/>
  <c r="O6" i="162"/>
  <c r="M6" i="162"/>
  <c r="K6" i="162"/>
  <c r="I6" i="162"/>
  <c r="G6" i="162"/>
  <c r="AI20" i="162"/>
  <c r="AG20" i="162"/>
  <c r="AE20" i="162"/>
  <c r="AC20" i="162"/>
  <c r="AA20" i="162"/>
  <c r="Y20" i="162"/>
  <c r="W20" i="162"/>
  <c r="U20" i="162"/>
  <c r="S20" i="162"/>
  <c r="Q20" i="162"/>
  <c r="O20" i="162"/>
  <c r="M20" i="162"/>
  <c r="K20" i="162"/>
  <c r="I20" i="162"/>
  <c r="G20" i="162"/>
  <c r="AI72" i="162"/>
  <c r="AG72" i="162"/>
  <c r="AE72" i="162"/>
  <c r="AC72" i="162"/>
  <c r="AA72" i="162"/>
  <c r="Y72" i="162"/>
  <c r="W72" i="162"/>
  <c r="U72" i="162"/>
  <c r="S72" i="162"/>
  <c r="Q72" i="162"/>
  <c r="O72" i="162"/>
  <c r="M72" i="162"/>
  <c r="K72" i="162"/>
  <c r="I72" i="162"/>
  <c r="G72" i="162"/>
  <c r="AJ72" i="162" s="1"/>
  <c r="AI47" i="162"/>
  <c r="AG47" i="162"/>
  <c r="AE47" i="162"/>
  <c r="AC47" i="162"/>
  <c r="AA47" i="162"/>
  <c r="Y47" i="162"/>
  <c r="W47" i="162"/>
  <c r="U47" i="162"/>
  <c r="S47" i="162"/>
  <c r="Q47" i="162"/>
  <c r="O47" i="162"/>
  <c r="M47" i="162"/>
  <c r="K47" i="162"/>
  <c r="I47" i="162"/>
  <c r="G47" i="162"/>
  <c r="AI22" i="162"/>
  <c r="AG22" i="162"/>
  <c r="AE22" i="162"/>
  <c r="AC22" i="162"/>
  <c r="AA22" i="162"/>
  <c r="Y22" i="162"/>
  <c r="W22" i="162"/>
  <c r="U22" i="162"/>
  <c r="S22" i="162"/>
  <c r="Q22" i="162"/>
  <c r="O22" i="162"/>
  <c r="M22" i="162"/>
  <c r="K22" i="162"/>
  <c r="I22" i="162"/>
  <c r="G22" i="162"/>
  <c r="AI35" i="162"/>
  <c r="AG35" i="162"/>
  <c r="AE35" i="162"/>
  <c r="AC35" i="162"/>
  <c r="AA35" i="162"/>
  <c r="Y35" i="162"/>
  <c r="W35" i="162"/>
  <c r="U35" i="162"/>
  <c r="S35" i="162"/>
  <c r="Q35" i="162"/>
  <c r="O35" i="162"/>
  <c r="M35" i="162"/>
  <c r="K35" i="162"/>
  <c r="I35" i="162"/>
  <c r="G35" i="162"/>
  <c r="AI21" i="162"/>
  <c r="AG21" i="162"/>
  <c r="AE21" i="162"/>
  <c r="AC21" i="162"/>
  <c r="AA21" i="162"/>
  <c r="Y21" i="162"/>
  <c r="W21" i="162"/>
  <c r="U21" i="162"/>
  <c r="S21" i="162"/>
  <c r="Q21" i="162"/>
  <c r="O21" i="162"/>
  <c r="M21" i="162"/>
  <c r="K21" i="162"/>
  <c r="I21" i="162"/>
  <c r="G21" i="162"/>
  <c r="AI42" i="162"/>
  <c r="AG42" i="162"/>
  <c r="AE42" i="162"/>
  <c r="AC42" i="162"/>
  <c r="AA42" i="162"/>
  <c r="Y42" i="162"/>
  <c r="W42" i="162"/>
  <c r="U42" i="162"/>
  <c r="S42" i="162"/>
  <c r="Q42" i="162"/>
  <c r="O42" i="162"/>
  <c r="M42" i="162"/>
  <c r="K42" i="162"/>
  <c r="I42" i="162"/>
  <c r="G42" i="162"/>
  <c r="AI120" i="162"/>
  <c r="AG120" i="162"/>
  <c r="AE120" i="162"/>
  <c r="AC120" i="162"/>
  <c r="AA120" i="162"/>
  <c r="Y120" i="162"/>
  <c r="W120" i="162"/>
  <c r="U120" i="162"/>
  <c r="S120" i="162"/>
  <c r="Q120" i="162"/>
  <c r="O120" i="162"/>
  <c r="M120" i="162"/>
  <c r="K120" i="162"/>
  <c r="I120" i="162"/>
  <c r="G120" i="162"/>
  <c r="AI71" i="162"/>
  <c r="AG71" i="162"/>
  <c r="AE71" i="162"/>
  <c r="AC71" i="162"/>
  <c r="AA71" i="162"/>
  <c r="Y71" i="162"/>
  <c r="W71" i="162"/>
  <c r="U71" i="162"/>
  <c r="S71" i="162"/>
  <c r="Q71" i="162"/>
  <c r="O71" i="162"/>
  <c r="M71" i="162"/>
  <c r="K71" i="162"/>
  <c r="I71" i="162"/>
  <c r="G71" i="162"/>
  <c r="AI61" i="162"/>
  <c r="AG61" i="162"/>
  <c r="AE61" i="162"/>
  <c r="AC61" i="162"/>
  <c r="AA61" i="162"/>
  <c r="Y61" i="162"/>
  <c r="W61" i="162"/>
  <c r="U61" i="162"/>
  <c r="S61" i="162"/>
  <c r="Q61" i="162"/>
  <c r="O61" i="162"/>
  <c r="M61" i="162"/>
  <c r="K61" i="162"/>
  <c r="I61" i="162"/>
  <c r="G61" i="162"/>
  <c r="AJ61" i="162" s="1"/>
  <c r="AI7" i="162"/>
  <c r="AG7" i="162"/>
  <c r="AE7" i="162"/>
  <c r="AC7" i="162"/>
  <c r="AA7" i="162"/>
  <c r="Y7" i="162"/>
  <c r="W7" i="162"/>
  <c r="U7" i="162"/>
  <c r="S7" i="162"/>
  <c r="Q7" i="162"/>
  <c r="O7" i="162"/>
  <c r="M7" i="162"/>
  <c r="K7" i="162"/>
  <c r="I7" i="162"/>
  <c r="G7" i="162"/>
  <c r="AI60" i="162"/>
  <c r="AG60" i="162"/>
  <c r="AE60" i="162"/>
  <c r="AC60" i="162"/>
  <c r="AA60" i="162"/>
  <c r="Y60" i="162"/>
  <c r="W60" i="162"/>
  <c r="U60" i="162"/>
  <c r="S60" i="162"/>
  <c r="Q60" i="162"/>
  <c r="O60" i="162"/>
  <c r="M60" i="162"/>
  <c r="K60" i="162"/>
  <c r="I60" i="162"/>
  <c r="G60" i="162"/>
  <c r="AI33" i="162"/>
  <c r="AG33" i="162"/>
  <c r="AE33" i="162"/>
  <c r="AC33" i="162"/>
  <c r="AA33" i="162"/>
  <c r="Y33" i="162"/>
  <c r="W33" i="162"/>
  <c r="U33" i="162"/>
  <c r="S33" i="162"/>
  <c r="Q33" i="162"/>
  <c r="O33" i="162"/>
  <c r="M33" i="162"/>
  <c r="K33" i="162"/>
  <c r="I33" i="162"/>
  <c r="G33" i="162"/>
  <c r="AI28" i="162"/>
  <c r="AG28" i="162"/>
  <c r="AE28" i="162"/>
  <c r="AC28" i="162"/>
  <c r="AA28" i="162"/>
  <c r="Y28" i="162"/>
  <c r="W28" i="162"/>
  <c r="U28" i="162"/>
  <c r="S28" i="162"/>
  <c r="Q28" i="162"/>
  <c r="O28" i="162"/>
  <c r="M28" i="162"/>
  <c r="K28" i="162"/>
  <c r="I28" i="162"/>
  <c r="G28" i="162"/>
  <c r="AI46" i="162"/>
  <c r="AG46" i="162"/>
  <c r="AE46" i="162"/>
  <c r="AC46" i="162"/>
  <c r="AA46" i="162"/>
  <c r="Y46" i="162"/>
  <c r="W46" i="162"/>
  <c r="U46" i="162"/>
  <c r="S46" i="162"/>
  <c r="Q46" i="162"/>
  <c r="O46" i="162"/>
  <c r="M46" i="162"/>
  <c r="K46" i="162"/>
  <c r="I46" i="162"/>
  <c r="G46" i="162"/>
  <c r="AI25" i="162"/>
  <c r="AG25" i="162"/>
  <c r="AE25" i="162"/>
  <c r="AC25" i="162"/>
  <c r="AA25" i="162"/>
  <c r="Y25" i="162"/>
  <c r="W25" i="162"/>
  <c r="U25" i="162"/>
  <c r="S25" i="162"/>
  <c r="Q25" i="162"/>
  <c r="O25" i="162"/>
  <c r="M25" i="162"/>
  <c r="K25" i="162"/>
  <c r="I25" i="162"/>
  <c r="G25" i="162"/>
  <c r="AI16" i="162"/>
  <c r="AG16" i="162"/>
  <c r="AE16" i="162"/>
  <c r="AC16" i="162"/>
  <c r="AA16" i="162"/>
  <c r="Y16" i="162"/>
  <c r="W16" i="162"/>
  <c r="U16" i="162"/>
  <c r="S16" i="162"/>
  <c r="Q16" i="162"/>
  <c r="O16" i="162"/>
  <c r="M16" i="162"/>
  <c r="K16" i="162"/>
  <c r="I16" i="162"/>
  <c r="G16" i="162"/>
  <c r="AI18" i="162"/>
  <c r="AG18" i="162"/>
  <c r="AE18" i="162"/>
  <c r="AC18" i="162"/>
  <c r="AA18" i="162"/>
  <c r="Y18" i="162"/>
  <c r="W18" i="162"/>
  <c r="U18" i="162"/>
  <c r="S18" i="162"/>
  <c r="Q18" i="162"/>
  <c r="O18" i="162"/>
  <c r="M18" i="162"/>
  <c r="K18" i="162"/>
  <c r="I18" i="162"/>
  <c r="G18" i="162"/>
  <c r="AJ18" i="162" s="1"/>
  <c r="AI5" i="162"/>
  <c r="AG5" i="162"/>
  <c r="AE5" i="162"/>
  <c r="AC5" i="162"/>
  <c r="AA5" i="162"/>
  <c r="Y5" i="162"/>
  <c r="W5" i="162"/>
  <c r="U5" i="162"/>
  <c r="S5" i="162"/>
  <c r="Q5" i="162"/>
  <c r="O5" i="162"/>
  <c r="M5" i="162"/>
  <c r="K5" i="162"/>
  <c r="I5" i="162"/>
  <c r="G5" i="162"/>
  <c r="AI9" i="162"/>
  <c r="AG9" i="162"/>
  <c r="AE9" i="162"/>
  <c r="AC9" i="162"/>
  <c r="AA9" i="162"/>
  <c r="Y9" i="162"/>
  <c r="W9" i="162"/>
  <c r="U9" i="162"/>
  <c r="S9" i="162"/>
  <c r="Q9" i="162"/>
  <c r="O9" i="162"/>
  <c r="M9" i="162"/>
  <c r="K9" i="162"/>
  <c r="I9" i="162"/>
  <c r="G9" i="162"/>
  <c r="AI52" i="162"/>
  <c r="AG52" i="162"/>
  <c r="AE52" i="162"/>
  <c r="AC52" i="162"/>
  <c r="AA52" i="162"/>
  <c r="Y52" i="162"/>
  <c r="W52" i="162"/>
  <c r="U52" i="162"/>
  <c r="S52" i="162"/>
  <c r="Q52" i="162"/>
  <c r="O52" i="162"/>
  <c r="M52" i="162"/>
  <c r="K52" i="162"/>
  <c r="I52" i="162"/>
  <c r="G52" i="162"/>
  <c r="AI12" i="162"/>
  <c r="AG12" i="162"/>
  <c r="AE12" i="162"/>
  <c r="AC12" i="162"/>
  <c r="AA12" i="162"/>
  <c r="Y12" i="162"/>
  <c r="W12" i="162"/>
  <c r="U12" i="162"/>
  <c r="S12" i="162"/>
  <c r="Q12" i="162"/>
  <c r="O12" i="162"/>
  <c r="M12" i="162"/>
  <c r="K12" i="162"/>
  <c r="I12" i="162"/>
  <c r="G12" i="162"/>
  <c r="AI15" i="162"/>
  <c r="AG15" i="162"/>
  <c r="AE15" i="162"/>
  <c r="AC15" i="162"/>
  <c r="AA15" i="162"/>
  <c r="Y15" i="162"/>
  <c r="W15" i="162"/>
  <c r="U15" i="162"/>
  <c r="S15" i="162"/>
  <c r="Q15" i="162"/>
  <c r="O15" i="162"/>
  <c r="M15" i="162"/>
  <c r="K15" i="162"/>
  <c r="I15" i="162"/>
  <c r="G15" i="162"/>
  <c r="AI27" i="162"/>
  <c r="AG27" i="162"/>
  <c r="AE27" i="162"/>
  <c r="AC27" i="162"/>
  <c r="AA27" i="162"/>
  <c r="Y27" i="162"/>
  <c r="W27" i="162"/>
  <c r="U27" i="162"/>
  <c r="S27" i="162"/>
  <c r="Q27" i="162"/>
  <c r="O27" i="162"/>
  <c r="M27" i="162"/>
  <c r="K27" i="162"/>
  <c r="I27" i="162"/>
  <c r="G27" i="162"/>
  <c r="AI11" i="162"/>
  <c r="AG11" i="162"/>
  <c r="AE11" i="162"/>
  <c r="AC11" i="162"/>
  <c r="AA11" i="162"/>
  <c r="Y11" i="162"/>
  <c r="W11" i="162"/>
  <c r="U11" i="162"/>
  <c r="S11" i="162"/>
  <c r="Q11" i="162"/>
  <c r="O11" i="162"/>
  <c r="M11" i="162"/>
  <c r="K11" i="162"/>
  <c r="I11" i="162"/>
  <c r="G11" i="162"/>
  <c r="AI10" i="162"/>
  <c r="AG10" i="162"/>
  <c r="AE10" i="162"/>
  <c r="AC10" i="162"/>
  <c r="AA10" i="162"/>
  <c r="Y10" i="162"/>
  <c r="W10" i="162"/>
  <c r="U10" i="162"/>
  <c r="S10" i="162"/>
  <c r="Q10" i="162"/>
  <c r="O10" i="162"/>
  <c r="M10" i="162"/>
  <c r="K10" i="162"/>
  <c r="I10" i="162"/>
  <c r="G10" i="162"/>
  <c r="AI140" i="161"/>
  <c r="AG140" i="161"/>
  <c r="AE140" i="161"/>
  <c r="AC140" i="161"/>
  <c r="AA140" i="161"/>
  <c r="Y140" i="161"/>
  <c r="W140" i="161"/>
  <c r="U140" i="161"/>
  <c r="S140" i="161"/>
  <c r="Q140" i="161"/>
  <c r="O140" i="161"/>
  <c r="M140" i="161"/>
  <c r="K140" i="161"/>
  <c r="I140" i="161"/>
  <c r="G140" i="161"/>
  <c r="AI130" i="161"/>
  <c r="AG130" i="161"/>
  <c r="AE130" i="161"/>
  <c r="AC130" i="161"/>
  <c r="AA130" i="161"/>
  <c r="Y130" i="161"/>
  <c r="W130" i="161"/>
  <c r="U130" i="161"/>
  <c r="S130" i="161"/>
  <c r="Q130" i="161"/>
  <c r="O130" i="161"/>
  <c r="M130" i="161"/>
  <c r="K130" i="161"/>
  <c r="I130" i="161"/>
  <c r="G130" i="161"/>
  <c r="AI134" i="161"/>
  <c r="AG134" i="161"/>
  <c r="AE134" i="161"/>
  <c r="AC134" i="161"/>
  <c r="AA134" i="161"/>
  <c r="Y134" i="161"/>
  <c r="W134" i="161"/>
  <c r="U134" i="161"/>
  <c r="S134" i="161"/>
  <c r="Q134" i="161"/>
  <c r="O134" i="161"/>
  <c r="M134" i="161"/>
  <c r="K134" i="161"/>
  <c r="I134" i="161"/>
  <c r="G134" i="161"/>
  <c r="AI136" i="161"/>
  <c r="AG136" i="161"/>
  <c r="AE136" i="161"/>
  <c r="AC136" i="161"/>
  <c r="AA136" i="161"/>
  <c r="Y136" i="161"/>
  <c r="W136" i="161"/>
  <c r="U136" i="161"/>
  <c r="S136" i="161"/>
  <c r="Q136" i="161"/>
  <c r="O136" i="161"/>
  <c r="M136" i="161"/>
  <c r="K136" i="161"/>
  <c r="I136" i="161"/>
  <c r="G136" i="161"/>
  <c r="AI135" i="161"/>
  <c r="AG135" i="161"/>
  <c r="AE135" i="161"/>
  <c r="AC135" i="161"/>
  <c r="AA135" i="161"/>
  <c r="Y135" i="161"/>
  <c r="W135" i="161"/>
  <c r="U135" i="161"/>
  <c r="S135" i="161"/>
  <c r="Q135" i="161"/>
  <c r="O135" i="161"/>
  <c r="M135" i="161"/>
  <c r="K135" i="161"/>
  <c r="I135" i="161"/>
  <c r="G135" i="161"/>
  <c r="AI137" i="161"/>
  <c r="AG137" i="161"/>
  <c r="AE137" i="161"/>
  <c r="AC137" i="161"/>
  <c r="AA137" i="161"/>
  <c r="Y137" i="161"/>
  <c r="W137" i="161"/>
  <c r="U137" i="161"/>
  <c r="S137" i="161"/>
  <c r="Q137" i="161"/>
  <c r="O137" i="161"/>
  <c r="M137" i="161"/>
  <c r="K137" i="161"/>
  <c r="I137" i="161"/>
  <c r="G137" i="161"/>
  <c r="AI138" i="161"/>
  <c r="AG138" i="161"/>
  <c r="AE138" i="161"/>
  <c r="AC138" i="161"/>
  <c r="AA138" i="161"/>
  <c r="Y138" i="161"/>
  <c r="W138" i="161"/>
  <c r="U138" i="161"/>
  <c r="S138" i="161"/>
  <c r="Q138" i="161"/>
  <c r="O138" i="161"/>
  <c r="M138" i="161"/>
  <c r="K138" i="161"/>
  <c r="I138" i="161"/>
  <c r="G138" i="161"/>
  <c r="AI124" i="161"/>
  <c r="AG124" i="161"/>
  <c r="AE124" i="161"/>
  <c r="AC124" i="161"/>
  <c r="AA124" i="161"/>
  <c r="Y124" i="161"/>
  <c r="W124" i="161"/>
  <c r="U124" i="161"/>
  <c r="S124" i="161"/>
  <c r="Q124" i="161"/>
  <c r="O124" i="161"/>
  <c r="M124" i="161"/>
  <c r="K124" i="161"/>
  <c r="I124" i="161"/>
  <c r="G124" i="161"/>
  <c r="AJ124" i="161" s="1"/>
  <c r="AI132" i="161"/>
  <c r="AG132" i="161"/>
  <c r="AE132" i="161"/>
  <c r="AC132" i="161"/>
  <c r="AA132" i="161"/>
  <c r="Y132" i="161"/>
  <c r="W132" i="161"/>
  <c r="U132" i="161"/>
  <c r="S132" i="161"/>
  <c r="Q132" i="161"/>
  <c r="O132" i="161"/>
  <c r="M132" i="161"/>
  <c r="K132" i="161"/>
  <c r="I132" i="161"/>
  <c r="G132" i="161"/>
  <c r="AI139" i="161"/>
  <c r="AG139" i="161"/>
  <c r="AE139" i="161"/>
  <c r="AC139" i="161"/>
  <c r="AA139" i="161"/>
  <c r="Y139" i="161"/>
  <c r="W139" i="161"/>
  <c r="U139" i="161"/>
  <c r="S139" i="161"/>
  <c r="Q139" i="161"/>
  <c r="O139" i="161"/>
  <c r="M139" i="161"/>
  <c r="K139" i="161"/>
  <c r="I139" i="161"/>
  <c r="G139" i="161"/>
  <c r="AI129" i="161"/>
  <c r="AG129" i="161"/>
  <c r="AE129" i="161"/>
  <c r="AC129" i="161"/>
  <c r="AA129" i="161"/>
  <c r="Y129" i="161"/>
  <c r="W129" i="161"/>
  <c r="U129" i="161"/>
  <c r="S129" i="161"/>
  <c r="Q129" i="161"/>
  <c r="O129" i="161"/>
  <c r="M129" i="161"/>
  <c r="K129" i="161"/>
  <c r="I129" i="161"/>
  <c r="G129" i="161"/>
  <c r="AI109" i="161"/>
  <c r="AG109" i="161"/>
  <c r="AE109" i="161"/>
  <c r="AC109" i="161"/>
  <c r="AA109" i="161"/>
  <c r="Y109" i="161"/>
  <c r="W109" i="161"/>
  <c r="U109" i="161"/>
  <c r="S109" i="161"/>
  <c r="Q109" i="161"/>
  <c r="O109" i="161"/>
  <c r="M109" i="161"/>
  <c r="K109" i="161"/>
  <c r="I109" i="161"/>
  <c r="G109" i="161"/>
  <c r="AI131" i="161"/>
  <c r="AG131" i="161"/>
  <c r="AE131" i="161"/>
  <c r="AC131" i="161"/>
  <c r="AA131" i="161"/>
  <c r="Y131" i="161"/>
  <c r="W131" i="161"/>
  <c r="U131" i="161"/>
  <c r="S131" i="161"/>
  <c r="Q131" i="161"/>
  <c r="O131" i="161"/>
  <c r="M131" i="161"/>
  <c r="K131" i="161"/>
  <c r="I131" i="161"/>
  <c r="G131" i="161"/>
  <c r="AI120" i="161"/>
  <c r="AG120" i="161"/>
  <c r="AE120" i="161"/>
  <c r="AC120" i="161"/>
  <c r="AA120" i="161"/>
  <c r="Y120" i="161"/>
  <c r="W120" i="161"/>
  <c r="U120" i="161"/>
  <c r="S120" i="161"/>
  <c r="Q120" i="161"/>
  <c r="O120" i="161"/>
  <c r="M120" i="161"/>
  <c r="K120" i="161"/>
  <c r="I120" i="161"/>
  <c r="G120" i="161"/>
  <c r="AI112" i="161"/>
  <c r="AG112" i="161"/>
  <c r="AE112" i="161"/>
  <c r="AC112" i="161"/>
  <c r="AA112" i="161"/>
  <c r="Y112" i="161"/>
  <c r="W112" i="161"/>
  <c r="U112" i="161"/>
  <c r="S112" i="161"/>
  <c r="Q112" i="161"/>
  <c r="O112" i="161"/>
  <c r="M112" i="161"/>
  <c r="K112" i="161"/>
  <c r="I112" i="161"/>
  <c r="G112" i="161"/>
  <c r="AI98" i="161"/>
  <c r="AG98" i="161"/>
  <c r="AE98" i="161"/>
  <c r="AC98" i="161"/>
  <c r="AA98" i="161"/>
  <c r="Y98" i="161"/>
  <c r="W98" i="161"/>
  <c r="U98" i="161"/>
  <c r="S98" i="161"/>
  <c r="Q98" i="161"/>
  <c r="O98" i="161"/>
  <c r="M98" i="161"/>
  <c r="K98" i="161"/>
  <c r="I98" i="161"/>
  <c r="G98" i="161"/>
  <c r="AI128" i="161"/>
  <c r="AG128" i="161"/>
  <c r="AE128" i="161"/>
  <c r="AC128" i="161"/>
  <c r="AA128" i="161"/>
  <c r="Y128" i="161"/>
  <c r="W128" i="161"/>
  <c r="U128" i="161"/>
  <c r="S128" i="161"/>
  <c r="Q128" i="161"/>
  <c r="O128" i="161"/>
  <c r="M128" i="161"/>
  <c r="K128" i="161"/>
  <c r="I128" i="161"/>
  <c r="G128" i="161"/>
  <c r="AI107" i="161"/>
  <c r="AG107" i="161"/>
  <c r="AE107" i="161"/>
  <c r="AC107" i="161"/>
  <c r="AA107" i="161"/>
  <c r="Y107" i="161"/>
  <c r="W107" i="161"/>
  <c r="U107" i="161"/>
  <c r="S107" i="161"/>
  <c r="Q107" i="161"/>
  <c r="O107" i="161"/>
  <c r="M107" i="161"/>
  <c r="K107" i="161"/>
  <c r="I107" i="161"/>
  <c r="G107" i="161"/>
  <c r="AI123" i="161"/>
  <c r="AG123" i="161"/>
  <c r="AE123" i="161"/>
  <c r="AC123" i="161"/>
  <c r="AA123" i="161"/>
  <c r="Y123" i="161"/>
  <c r="W123" i="161"/>
  <c r="U123" i="161"/>
  <c r="S123" i="161"/>
  <c r="Q123" i="161"/>
  <c r="O123" i="161"/>
  <c r="M123" i="161"/>
  <c r="K123" i="161"/>
  <c r="I123" i="161"/>
  <c r="G123" i="161"/>
  <c r="AI97" i="161"/>
  <c r="AG97" i="161"/>
  <c r="AE97" i="161"/>
  <c r="AC97" i="161"/>
  <c r="AA97" i="161"/>
  <c r="Y97" i="161"/>
  <c r="W97" i="161"/>
  <c r="U97" i="161"/>
  <c r="S97" i="161"/>
  <c r="Q97" i="161"/>
  <c r="O97" i="161"/>
  <c r="M97" i="161"/>
  <c r="K97" i="161"/>
  <c r="I97" i="161"/>
  <c r="G97" i="161"/>
  <c r="AI87" i="161"/>
  <c r="AG87" i="161"/>
  <c r="AE87" i="161"/>
  <c r="AC87" i="161"/>
  <c r="AA87" i="161"/>
  <c r="Y87" i="161"/>
  <c r="W87" i="161"/>
  <c r="U87" i="161"/>
  <c r="S87" i="161"/>
  <c r="Q87" i="161"/>
  <c r="O87" i="161"/>
  <c r="M87" i="161"/>
  <c r="K87" i="161"/>
  <c r="I87" i="161"/>
  <c r="G87" i="161"/>
  <c r="AI127" i="161"/>
  <c r="AG127" i="161"/>
  <c r="AE127" i="161"/>
  <c r="AC127" i="161"/>
  <c r="AA127" i="161"/>
  <c r="Y127" i="161"/>
  <c r="W127" i="161"/>
  <c r="U127" i="161"/>
  <c r="S127" i="161"/>
  <c r="Q127" i="161"/>
  <c r="O127" i="161"/>
  <c r="M127" i="161"/>
  <c r="K127" i="161"/>
  <c r="I127" i="161"/>
  <c r="G127" i="161"/>
  <c r="AI93" i="161"/>
  <c r="AG93" i="161"/>
  <c r="AE93" i="161"/>
  <c r="AC93" i="161"/>
  <c r="AA93" i="161"/>
  <c r="Y93" i="161"/>
  <c r="W93" i="161"/>
  <c r="U93" i="161"/>
  <c r="S93" i="161"/>
  <c r="Q93" i="161"/>
  <c r="O93" i="161"/>
  <c r="M93" i="161"/>
  <c r="K93" i="161"/>
  <c r="I93" i="161"/>
  <c r="G93" i="161"/>
  <c r="AI66" i="161"/>
  <c r="AG66" i="161"/>
  <c r="AE66" i="161"/>
  <c r="AC66" i="161"/>
  <c r="AA66" i="161"/>
  <c r="Y66" i="161"/>
  <c r="W66" i="161"/>
  <c r="U66" i="161"/>
  <c r="S66" i="161"/>
  <c r="Q66" i="161"/>
  <c r="O66" i="161"/>
  <c r="M66" i="161"/>
  <c r="K66" i="161"/>
  <c r="I66" i="161"/>
  <c r="G66" i="161"/>
  <c r="AJ66" i="161" s="1"/>
  <c r="AI121" i="161"/>
  <c r="AG121" i="161"/>
  <c r="AE121" i="161"/>
  <c r="AC121" i="161"/>
  <c r="AA121" i="161"/>
  <c r="Y121" i="161"/>
  <c r="W121" i="161"/>
  <c r="U121" i="161"/>
  <c r="S121" i="161"/>
  <c r="Q121" i="161"/>
  <c r="O121" i="161"/>
  <c r="M121" i="161"/>
  <c r="K121" i="161"/>
  <c r="I121" i="161"/>
  <c r="G121" i="161"/>
  <c r="AI63" i="161"/>
  <c r="AG63" i="161"/>
  <c r="AE63" i="161"/>
  <c r="AC63" i="161"/>
  <c r="AA63" i="161"/>
  <c r="Y63" i="161"/>
  <c r="W63" i="161"/>
  <c r="U63" i="161"/>
  <c r="S63" i="161"/>
  <c r="Q63" i="161"/>
  <c r="O63" i="161"/>
  <c r="M63" i="161"/>
  <c r="K63" i="161"/>
  <c r="I63" i="161"/>
  <c r="G63" i="161"/>
  <c r="AI106" i="161"/>
  <c r="AG106" i="161"/>
  <c r="AE106" i="161"/>
  <c r="AC106" i="161"/>
  <c r="AA106" i="161"/>
  <c r="Y106" i="161"/>
  <c r="W106" i="161"/>
  <c r="U106" i="161"/>
  <c r="S106" i="161"/>
  <c r="Q106" i="161"/>
  <c r="O106" i="161"/>
  <c r="M106" i="161"/>
  <c r="K106" i="161"/>
  <c r="I106" i="161"/>
  <c r="G106" i="161"/>
  <c r="AI115" i="161"/>
  <c r="AG115" i="161"/>
  <c r="AE115" i="161"/>
  <c r="AC115" i="161"/>
  <c r="AA115" i="161"/>
  <c r="Y115" i="161"/>
  <c r="W115" i="161"/>
  <c r="U115" i="161"/>
  <c r="S115" i="161"/>
  <c r="Q115" i="161"/>
  <c r="O115" i="161"/>
  <c r="M115" i="161"/>
  <c r="K115" i="161"/>
  <c r="I115" i="161"/>
  <c r="G115" i="161"/>
  <c r="AI30" i="161"/>
  <c r="AG30" i="161"/>
  <c r="AE30" i="161"/>
  <c r="AC30" i="161"/>
  <c r="AA30" i="161"/>
  <c r="Y30" i="161"/>
  <c r="W30" i="161"/>
  <c r="U30" i="161"/>
  <c r="S30" i="161"/>
  <c r="Q30" i="161"/>
  <c r="O30" i="161"/>
  <c r="M30" i="161"/>
  <c r="K30" i="161"/>
  <c r="I30" i="161"/>
  <c r="G30" i="161"/>
  <c r="AI75" i="161"/>
  <c r="AG75" i="161"/>
  <c r="AE75" i="161"/>
  <c r="AC75" i="161"/>
  <c r="AA75" i="161"/>
  <c r="Y75" i="161"/>
  <c r="W75" i="161"/>
  <c r="U75" i="161"/>
  <c r="S75" i="161"/>
  <c r="Q75" i="161"/>
  <c r="O75" i="161"/>
  <c r="M75" i="161"/>
  <c r="K75" i="161"/>
  <c r="I75" i="161"/>
  <c r="G75" i="161"/>
  <c r="AI70" i="161"/>
  <c r="AG70" i="161"/>
  <c r="AE70" i="161"/>
  <c r="AC70" i="161"/>
  <c r="AA70" i="161"/>
  <c r="Y70" i="161"/>
  <c r="W70" i="161"/>
  <c r="U70" i="161"/>
  <c r="S70" i="161"/>
  <c r="Q70" i="161"/>
  <c r="O70" i="161"/>
  <c r="M70" i="161"/>
  <c r="K70" i="161"/>
  <c r="I70" i="161"/>
  <c r="G70" i="161"/>
  <c r="AI78" i="161"/>
  <c r="AG78" i="161"/>
  <c r="AE78" i="161"/>
  <c r="AC78" i="161"/>
  <c r="AA78" i="161"/>
  <c r="Y78" i="161"/>
  <c r="W78" i="161"/>
  <c r="U78" i="161"/>
  <c r="S78" i="161"/>
  <c r="Q78" i="161"/>
  <c r="O78" i="161"/>
  <c r="M78" i="161"/>
  <c r="K78" i="161"/>
  <c r="I78" i="161"/>
  <c r="G78" i="161"/>
  <c r="AJ78" i="161" s="1"/>
  <c r="AI133" i="161"/>
  <c r="AG133" i="161"/>
  <c r="AE133" i="161"/>
  <c r="AC133" i="161"/>
  <c r="AA133" i="161"/>
  <c r="Y133" i="161"/>
  <c r="W133" i="161"/>
  <c r="U133" i="161"/>
  <c r="S133" i="161"/>
  <c r="Q133" i="161"/>
  <c r="O133" i="161"/>
  <c r="M133" i="161"/>
  <c r="K133" i="161"/>
  <c r="I133" i="161"/>
  <c r="G133" i="161"/>
  <c r="AI103" i="161"/>
  <c r="AG103" i="161"/>
  <c r="AE103" i="161"/>
  <c r="AC103" i="161"/>
  <c r="AA103" i="161"/>
  <c r="Y103" i="161"/>
  <c r="W103" i="161"/>
  <c r="U103" i="161"/>
  <c r="S103" i="161"/>
  <c r="Q103" i="161"/>
  <c r="O103" i="161"/>
  <c r="M103" i="161"/>
  <c r="K103" i="161"/>
  <c r="I103" i="161"/>
  <c r="G103" i="161"/>
  <c r="AI118" i="161"/>
  <c r="AG118" i="161"/>
  <c r="AE118" i="161"/>
  <c r="AC118" i="161"/>
  <c r="AA118" i="161"/>
  <c r="Y118" i="161"/>
  <c r="W118" i="161"/>
  <c r="U118" i="161"/>
  <c r="S118" i="161"/>
  <c r="Q118" i="161"/>
  <c r="O118" i="161"/>
  <c r="M118" i="161"/>
  <c r="K118" i="161"/>
  <c r="I118" i="161"/>
  <c r="G118" i="161"/>
  <c r="AI110" i="161"/>
  <c r="AG110" i="161"/>
  <c r="AE110" i="161"/>
  <c r="AC110" i="161"/>
  <c r="AA110" i="161"/>
  <c r="Y110" i="161"/>
  <c r="W110" i="161"/>
  <c r="U110" i="161"/>
  <c r="S110" i="161"/>
  <c r="Q110" i="161"/>
  <c r="O110" i="161"/>
  <c r="M110" i="161"/>
  <c r="K110" i="161"/>
  <c r="I110" i="161"/>
  <c r="G110" i="161"/>
  <c r="AI117" i="161"/>
  <c r="AG117" i="161"/>
  <c r="AE117" i="161"/>
  <c r="AC117" i="161"/>
  <c r="AA117" i="161"/>
  <c r="Y117" i="161"/>
  <c r="W117" i="161"/>
  <c r="U117" i="161"/>
  <c r="S117" i="161"/>
  <c r="Q117" i="161"/>
  <c r="O117" i="161"/>
  <c r="M117" i="161"/>
  <c r="K117" i="161"/>
  <c r="I117" i="161"/>
  <c r="G117" i="161"/>
  <c r="AI119" i="161"/>
  <c r="AG119" i="161"/>
  <c r="AE119" i="161"/>
  <c r="AC119" i="161"/>
  <c r="AA119" i="161"/>
  <c r="Y119" i="161"/>
  <c r="W119" i="161"/>
  <c r="U119" i="161"/>
  <c r="S119" i="161"/>
  <c r="Q119" i="161"/>
  <c r="O119" i="161"/>
  <c r="M119" i="161"/>
  <c r="K119" i="161"/>
  <c r="I119" i="161"/>
  <c r="G119" i="161"/>
  <c r="AI83" i="161"/>
  <c r="AG83" i="161"/>
  <c r="AE83" i="161"/>
  <c r="AC83" i="161"/>
  <c r="AA83" i="161"/>
  <c r="Y83" i="161"/>
  <c r="W83" i="161"/>
  <c r="U83" i="161"/>
  <c r="S83" i="161"/>
  <c r="Q83" i="161"/>
  <c r="O83" i="161"/>
  <c r="M83" i="161"/>
  <c r="K83" i="161"/>
  <c r="I83" i="161"/>
  <c r="G83" i="161"/>
  <c r="AI104" i="161"/>
  <c r="AG104" i="161"/>
  <c r="AE104" i="161"/>
  <c r="AC104" i="161"/>
  <c r="AA104" i="161"/>
  <c r="Y104" i="161"/>
  <c r="W104" i="161"/>
  <c r="U104" i="161"/>
  <c r="S104" i="161"/>
  <c r="Q104" i="161"/>
  <c r="O104" i="161"/>
  <c r="M104" i="161"/>
  <c r="K104" i="161"/>
  <c r="I104" i="161"/>
  <c r="G104" i="161"/>
  <c r="AI89" i="161"/>
  <c r="AG89" i="161"/>
  <c r="AE89" i="161"/>
  <c r="AC89" i="161"/>
  <c r="AA89" i="161"/>
  <c r="Y89" i="161"/>
  <c r="W89" i="161"/>
  <c r="U89" i="161"/>
  <c r="S89" i="161"/>
  <c r="Q89" i="161"/>
  <c r="O89" i="161"/>
  <c r="M89" i="161"/>
  <c r="K89" i="161"/>
  <c r="I89" i="161"/>
  <c r="G89" i="161"/>
  <c r="AI52" i="161"/>
  <c r="AG52" i="161"/>
  <c r="AE52" i="161"/>
  <c r="AC52" i="161"/>
  <c r="AA52" i="161"/>
  <c r="Y52" i="161"/>
  <c r="W52" i="161"/>
  <c r="U52" i="161"/>
  <c r="S52" i="161"/>
  <c r="Q52" i="161"/>
  <c r="O52" i="161"/>
  <c r="M52" i="161"/>
  <c r="K52" i="161"/>
  <c r="I52" i="161"/>
  <c r="G52" i="161"/>
  <c r="AI92" i="161"/>
  <c r="AG92" i="161"/>
  <c r="AE92" i="161"/>
  <c r="AC92" i="161"/>
  <c r="AA92" i="161"/>
  <c r="Y92" i="161"/>
  <c r="W92" i="161"/>
  <c r="U92" i="161"/>
  <c r="S92" i="161"/>
  <c r="Q92" i="161"/>
  <c r="O92" i="161"/>
  <c r="M92" i="161"/>
  <c r="K92" i="161"/>
  <c r="I92" i="161"/>
  <c r="G92" i="161"/>
  <c r="AI55" i="161"/>
  <c r="AG55" i="161"/>
  <c r="AE55" i="161"/>
  <c r="AC55" i="161"/>
  <c r="AA55" i="161"/>
  <c r="Y55" i="161"/>
  <c r="W55" i="161"/>
  <c r="U55" i="161"/>
  <c r="S55" i="161"/>
  <c r="Q55" i="161"/>
  <c r="O55" i="161"/>
  <c r="M55" i="161"/>
  <c r="K55" i="161"/>
  <c r="I55" i="161"/>
  <c r="G55" i="161"/>
  <c r="AI73" i="161"/>
  <c r="AG73" i="161"/>
  <c r="AE73" i="161"/>
  <c r="AC73" i="161"/>
  <c r="AA73" i="161"/>
  <c r="Y73" i="161"/>
  <c r="W73" i="161"/>
  <c r="U73" i="161"/>
  <c r="S73" i="161"/>
  <c r="Q73" i="161"/>
  <c r="O73" i="161"/>
  <c r="M73" i="161"/>
  <c r="K73" i="161"/>
  <c r="I73" i="161"/>
  <c r="G73" i="161"/>
  <c r="AI102" i="161"/>
  <c r="AG102" i="161"/>
  <c r="AE102" i="161"/>
  <c r="AC102" i="161"/>
  <c r="AA102" i="161"/>
  <c r="Y102" i="161"/>
  <c r="W102" i="161"/>
  <c r="U102" i="161"/>
  <c r="S102" i="161"/>
  <c r="Q102" i="161"/>
  <c r="O102" i="161"/>
  <c r="M102" i="161"/>
  <c r="K102" i="161"/>
  <c r="I102" i="161"/>
  <c r="G102" i="161"/>
  <c r="AI86" i="161"/>
  <c r="AG86" i="161"/>
  <c r="AE86" i="161"/>
  <c r="AC86" i="161"/>
  <c r="AA86" i="161"/>
  <c r="Y86" i="161"/>
  <c r="W86" i="161"/>
  <c r="U86" i="161"/>
  <c r="S86" i="161"/>
  <c r="Q86" i="161"/>
  <c r="O86" i="161"/>
  <c r="M86" i="161"/>
  <c r="K86" i="161"/>
  <c r="I86" i="161"/>
  <c r="G86" i="161"/>
  <c r="AI122" i="161"/>
  <c r="AG122" i="161"/>
  <c r="AE122" i="161"/>
  <c r="AC122" i="161"/>
  <c r="AA122" i="161"/>
  <c r="Y122" i="161"/>
  <c r="W122" i="161"/>
  <c r="U122" i="161"/>
  <c r="S122" i="161"/>
  <c r="Q122" i="161"/>
  <c r="O122" i="161"/>
  <c r="M122" i="161"/>
  <c r="K122" i="161"/>
  <c r="I122" i="161"/>
  <c r="G122" i="161"/>
  <c r="AI13" i="161"/>
  <c r="AG13" i="161"/>
  <c r="AE13" i="161"/>
  <c r="AC13" i="161"/>
  <c r="AA13" i="161"/>
  <c r="Y13" i="161"/>
  <c r="W13" i="161"/>
  <c r="U13" i="161"/>
  <c r="S13" i="161"/>
  <c r="Q13" i="161"/>
  <c r="O13" i="161"/>
  <c r="M13" i="161"/>
  <c r="K13" i="161"/>
  <c r="I13" i="161"/>
  <c r="G13" i="161"/>
  <c r="AI114" i="161"/>
  <c r="AG114" i="161"/>
  <c r="AE114" i="161"/>
  <c r="AC114" i="161"/>
  <c r="AA114" i="161"/>
  <c r="Y114" i="161"/>
  <c r="W114" i="161"/>
  <c r="U114" i="161"/>
  <c r="S114" i="161"/>
  <c r="Q114" i="161"/>
  <c r="O114" i="161"/>
  <c r="M114" i="161"/>
  <c r="K114" i="161"/>
  <c r="I114" i="161"/>
  <c r="G114" i="161"/>
  <c r="AI82" i="161"/>
  <c r="AG82" i="161"/>
  <c r="AE82" i="161"/>
  <c r="AC82" i="161"/>
  <c r="AA82" i="161"/>
  <c r="Y82" i="161"/>
  <c r="W82" i="161"/>
  <c r="U82" i="161"/>
  <c r="S82" i="161"/>
  <c r="Q82" i="161"/>
  <c r="O82" i="161"/>
  <c r="M82" i="161"/>
  <c r="K82" i="161"/>
  <c r="I82" i="161"/>
  <c r="G82" i="161"/>
  <c r="AI32" i="161"/>
  <c r="AG32" i="161"/>
  <c r="AE32" i="161"/>
  <c r="AC32" i="161"/>
  <c r="AA32" i="161"/>
  <c r="Y32" i="161"/>
  <c r="W32" i="161"/>
  <c r="U32" i="161"/>
  <c r="S32" i="161"/>
  <c r="Q32" i="161"/>
  <c r="O32" i="161"/>
  <c r="M32" i="161"/>
  <c r="K32" i="161"/>
  <c r="I32" i="161"/>
  <c r="G32" i="161"/>
  <c r="AI34" i="161"/>
  <c r="AG34" i="161"/>
  <c r="AE34" i="161"/>
  <c r="AC34" i="161"/>
  <c r="AA34" i="161"/>
  <c r="Y34" i="161"/>
  <c r="W34" i="161"/>
  <c r="U34" i="161"/>
  <c r="S34" i="161"/>
  <c r="Q34" i="161"/>
  <c r="O34" i="161"/>
  <c r="M34" i="161"/>
  <c r="K34" i="161"/>
  <c r="I34" i="161"/>
  <c r="G34" i="161"/>
  <c r="AI126" i="161"/>
  <c r="AG126" i="161"/>
  <c r="AE126" i="161"/>
  <c r="AC126" i="161"/>
  <c r="AA126" i="161"/>
  <c r="Y126" i="161"/>
  <c r="W126" i="161"/>
  <c r="U126" i="161"/>
  <c r="S126" i="161"/>
  <c r="Q126" i="161"/>
  <c r="O126" i="161"/>
  <c r="M126" i="161"/>
  <c r="K126" i="161"/>
  <c r="I126" i="161"/>
  <c r="G126" i="161"/>
  <c r="AI88" i="161"/>
  <c r="AG88" i="161"/>
  <c r="AE88" i="161"/>
  <c r="AC88" i="161"/>
  <c r="AA88" i="161"/>
  <c r="Y88" i="161"/>
  <c r="W88" i="161"/>
  <c r="U88" i="161"/>
  <c r="S88" i="161"/>
  <c r="Q88" i="161"/>
  <c r="O88" i="161"/>
  <c r="M88" i="161"/>
  <c r="K88" i="161"/>
  <c r="I88" i="161"/>
  <c r="G88" i="161"/>
  <c r="AI125" i="161"/>
  <c r="AG125" i="161"/>
  <c r="AE125" i="161"/>
  <c r="AC125" i="161"/>
  <c r="AA125" i="161"/>
  <c r="Y125" i="161"/>
  <c r="W125" i="161"/>
  <c r="U125" i="161"/>
  <c r="S125" i="161"/>
  <c r="Q125" i="161"/>
  <c r="O125" i="161"/>
  <c r="M125" i="161"/>
  <c r="K125" i="161"/>
  <c r="I125" i="161"/>
  <c r="G125" i="161"/>
  <c r="AJ125" i="161" s="1"/>
  <c r="AI113" i="161"/>
  <c r="AG113" i="161"/>
  <c r="AE113" i="161"/>
  <c r="AC113" i="161"/>
  <c r="AA113" i="161"/>
  <c r="Y113" i="161"/>
  <c r="W113" i="161"/>
  <c r="U113" i="161"/>
  <c r="S113" i="161"/>
  <c r="Q113" i="161"/>
  <c r="O113" i="161"/>
  <c r="M113" i="161"/>
  <c r="K113" i="161"/>
  <c r="I113" i="161"/>
  <c r="G113" i="161"/>
  <c r="AI101" i="161"/>
  <c r="AG101" i="161"/>
  <c r="AE101" i="161"/>
  <c r="AC101" i="161"/>
  <c r="AA101" i="161"/>
  <c r="Y101" i="161"/>
  <c r="W101" i="161"/>
  <c r="U101" i="161"/>
  <c r="S101" i="161"/>
  <c r="Q101" i="161"/>
  <c r="O101" i="161"/>
  <c r="M101" i="161"/>
  <c r="K101" i="161"/>
  <c r="I101" i="161"/>
  <c r="G101" i="161"/>
  <c r="AI77" i="161"/>
  <c r="AG77" i="161"/>
  <c r="AE77" i="161"/>
  <c r="AC77" i="161"/>
  <c r="AA77" i="161"/>
  <c r="Y77" i="161"/>
  <c r="W77" i="161"/>
  <c r="U77" i="161"/>
  <c r="S77" i="161"/>
  <c r="Q77" i="161"/>
  <c r="O77" i="161"/>
  <c r="M77" i="161"/>
  <c r="K77" i="161"/>
  <c r="I77" i="161"/>
  <c r="G77" i="161"/>
  <c r="AI76" i="161"/>
  <c r="AG76" i="161"/>
  <c r="AE76" i="161"/>
  <c r="AC76" i="161"/>
  <c r="AA76" i="161"/>
  <c r="Y76" i="161"/>
  <c r="W76" i="161"/>
  <c r="U76" i="161"/>
  <c r="S76" i="161"/>
  <c r="Q76" i="161"/>
  <c r="O76" i="161"/>
  <c r="M76" i="161"/>
  <c r="K76" i="161"/>
  <c r="I76" i="161"/>
  <c r="G76" i="161"/>
  <c r="AI35" i="161"/>
  <c r="AG35" i="161"/>
  <c r="AE35" i="161"/>
  <c r="AC35" i="161"/>
  <c r="AA35" i="161"/>
  <c r="Y35" i="161"/>
  <c r="W35" i="161"/>
  <c r="U35" i="161"/>
  <c r="S35" i="161"/>
  <c r="Q35" i="161"/>
  <c r="O35" i="161"/>
  <c r="M35" i="161"/>
  <c r="K35" i="161"/>
  <c r="I35" i="161"/>
  <c r="G35" i="161"/>
  <c r="AI62" i="161"/>
  <c r="AG62" i="161"/>
  <c r="AE62" i="161"/>
  <c r="AC62" i="161"/>
  <c r="AA62" i="161"/>
  <c r="Y62" i="161"/>
  <c r="W62" i="161"/>
  <c r="U62" i="161"/>
  <c r="S62" i="161"/>
  <c r="Q62" i="161"/>
  <c r="O62" i="161"/>
  <c r="M62" i="161"/>
  <c r="K62" i="161"/>
  <c r="I62" i="161"/>
  <c r="G62" i="161"/>
  <c r="AI65" i="161"/>
  <c r="AG65" i="161"/>
  <c r="AE65" i="161"/>
  <c r="AC65" i="161"/>
  <c r="AA65" i="161"/>
  <c r="Y65" i="161"/>
  <c r="W65" i="161"/>
  <c r="U65" i="161"/>
  <c r="S65" i="161"/>
  <c r="Q65" i="161"/>
  <c r="O65" i="161"/>
  <c r="M65" i="161"/>
  <c r="K65" i="161"/>
  <c r="I65" i="161"/>
  <c r="G65" i="161"/>
  <c r="AI80" i="161"/>
  <c r="AG80" i="161"/>
  <c r="AE80" i="161"/>
  <c r="AC80" i="161"/>
  <c r="AA80" i="161"/>
  <c r="Y80" i="161"/>
  <c r="W80" i="161"/>
  <c r="U80" i="161"/>
  <c r="S80" i="161"/>
  <c r="Q80" i="161"/>
  <c r="O80" i="161"/>
  <c r="M80" i="161"/>
  <c r="K80" i="161"/>
  <c r="I80" i="161"/>
  <c r="G80" i="161"/>
  <c r="AJ80" i="161" s="1"/>
  <c r="AI111" i="161"/>
  <c r="AG111" i="161"/>
  <c r="AE111" i="161"/>
  <c r="AC111" i="161"/>
  <c r="AA111" i="161"/>
  <c r="Y111" i="161"/>
  <c r="W111" i="161"/>
  <c r="U111" i="161"/>
  <c r="S111" i="161"/>
  <c r="Q111" i="161"/>
  <c r="O111" i="161"/>
  <c r="M111" i="161"/>
  <c r="K111" i="161"/>
  <c r="I111" i="161"/>
  <c r="G111" i="161"/>
  <c r="AI67" i="161"/>
  <c r="AG67" i="161"/>
  <c r="AE67" i="161"/>
  <c r="AC67" i="161"/>
  <c r="AA67" i="161"/>
  <c r="Y67" i="161"/>
  <c r="W67" i="161"/>
  <c r="U67" i="161"/>
  <c r="S67" i="161"/>
  <c r="Q67" i="161"/>
  <c r="O67" i="161"/>
  <c r="M67" i="161"/>
  <c r="K67" i="161"/>
  <c r="I67" i="161"/>
  <c r="G67" i="161"/>
  <c r="AI11" i="161"/>
  <c r="AG11" i="161"/>
  <c r="AE11" i="161"/>
  <c r="AC11" i="161"/>
  <c r="AA11" i="161"/>
  <c r="Y11" i="161"/>
  <c r="W11" i="161"/>
  <c r="U11" i="161"/>
  <c r="S11" i="161"/>
  <c r="Q11" i="161"/>
  <c r="O11" i="161"/>
  <c r="M11" i="161"/>
  <c r="K11" i="161"/>
  <c r="I11" i="161"/>
  <c r="G11" i="161"/>
  <c r="AI96" i="161"/>
  <c r="AG96" i="161"/>
  <c r="AE96" i="161"/>
  <c r="AC96" i="161"/>
  <c r="AA96" i="161"/>
  <c r="Y96" i="161"/>
  <c r="W96" i="161"/>
  <c r="U96" i="161"/>
  <c r="S96" i="161"/>
  <c r="Q96" i="161"/>
  <c r="O96" i="161"/>
  <c r="M96" i="161"/>
  <c r="K96" i="161"/>
  <c r="I96" i="161"/>
  <c r="G96" i="161"/>
  <c r="AI116" i="161"/>
  <c r="AG116" i="161"/>
  <c r="AE116" i="161"/>
  <c r="AC116" i="161"/>
  <c r="AA116" i="161"/>
  <c r="Y116" i="161"/>
  <c r="W116" i="161"/>
  <c r="U116" i="161"/>
  <c r="S116" i="161"/>
  <c r="Q116" i="161"/>
  <c r="O116" i="161"/>
  <c r="M116" i="161"/>
  <c r="K116" i="161"/>
  <c r="I116" i="161"/>
  <c r="G116" i="161"/>
  <c r="AI85" i="161"/>
  <c r="AG85" i="161"/>
  <c r="AE85" i="161"/>
  <c r="AC85" i="161"/>
  <c r="AA85" i="161"/>
  <c r="Y85" i="161"/>
  <c r="W85" i="161"/>
  <c r="U85" i="161"/>
  <c r="S85" i="161"/>
  <c r="Q85" i="161"/>
  <c r="O85" i="161"/>
  <c r="M85" i="161"/>
  <c r="K85" i="161"/>
  <c r="I85" i="161"/>
  <c r="G85" i="161"/>
  <c r="AI84" i="161"/>
  <c r="AG84" i="161"/>
  <c r="AE84" i="161"/>
  <c r="AC84" i="161"/>
  <c r="AA84" i="161"/>
  <c r="Y84" i="161"/>
  <c r="W84" i="161"/>
  <c r="U84" i="161"/>
  <c r="S84" i="161"/>
  <c r="Q84" i="161"/>
  <c r="O84" i="161"/>
  <c r="M84" i="161"/>
  <c r="K84" i="161"/>
  <c r="I84" i="161"/>
  <c r="G84" i="161"/>
  <c r="AI43" i="161"/>
  <c r="AG43" i="161"/>
  <c r="AE43" i="161"/>
  <c r="AC43" i="161"/>
  <c r="AA43" i="161"/>
  <c r="Y43" i="161"/>
  <c r="W43" i="161"/>
  <c r="U43" i="161"/>
  <c r="S43" i="161"/>
  <c r="Q43" i="161"/>
  <c r="O43" i="161"/>
  <c r="M43" i="161"/>
  <c r="K43" i="161"/>
  <c r="I43" i="161"/>
  <c r="G43" i="161"/>
  <c r="AJ43" i="161" s="1"/>
  <c r="AI90" i="161"/>
  <c r="AG90" i="161"/>
  <c r="AE90" i="161"/>
  <c r="AC90" i="161"/>
  <c r="AA90" i="161"/>
  <c r="Y90" i="161"/>
  <c r="W90" i="161"/>
  <c r="U90" i="161"/>
  <c r="S90" i="161"/>
  <c r="Q90" i="161"/>
  <c r="O90" i="161"/>
  <c r="M90" i="161"/>
  <c r="K90" i="161"/>
  <c r="I90" i="161"/>
  <c r="G90" i="161"/>
  <c r="AI54" i="161"/>
  <c r="AG54" i="161"/>
  <c r="AE54" i="161"/>
  <c r="AC54" i="161"/>
  <c r="AA54" i="161"/>
  <c r="Y54" i="161"/>
  <c r="W54" i="161"/>
  <c r="U54" i="161"/>
  <c r="S54" i="161"/>
  <c r="Q54" i="161"/>
  <c r="O54" i="161"/>
  <c r="M54" i="161"/>
  <c r="K54" i="161"/>
  <c r="I54" i="161"/>
  <c r="G54" i="161"/>
  <c r="AI51" i="161"/>
  <c r="AG51" i="161"/>
  <c r="AE51" i="161"/>
  <c r="AC51" i="161"/>
  <c r="AA51" i="161"/>
  <c r="Y51" i="161"/>
  <c r="W51" i="161"/>
  <c r="U51" i="161"/>
  <c r="S51" i="161"/>
  <c r="Q51" i="161"/>
  <c r="O51" i="161"/>
  <c r="M51" i="161"/>
  <c r="K51" i="161"/>
  <c r="I51" i="161"/>
  <c r="G51" i="161"/>
  <c r="AI64" i="161"/>
  <c r="AG64" i="161"/>
  <c r="AE64" i="161"/>
  <c r="AC64" i="161"/>
  <c r="AA64" i="161"/>
  <c r="Y64" i="161"/>
  <c r="W64" i="161"/>
  <c r="U64" i="161"/>
  <c r="S64" i="161"/>
  <c r="Q64" i="161"/>
  <c r="O64" i="161"/>
  <c r="M64" i="161"/>
  <c r="K64" i="161"/>
  <c r="I64" i="161"/>
  <c r="G64" i="161"/>
  <c r="AI91" i="161"/>
  <c r="AG91" i="161"/>
  <c r="AE91" i="161"/>
  <c r="AC91" i="161"/>
  <c r="AA91" i="161"/>
  <c r="Y91" i="161"/>
  <c r="W91" i="161"/>
  <c r="U91" i="161"/>
  <c r="S91" i="161"/>
  <c r="Q91" i="161"/>
  <c r="O91" i="161"/>
  <c r="M91" i="161"/>
  <c r="K91" i="161"/>
  <c r="I91" i="161"/>
  <c r="G91" i="161"/>
  <c r="AI56" i="161"/>
  <c r="AG56" i="161"/>
  <c r="AE56" i="161"/>
  <c r="AC56" i="161"/>
  <c r="AA56" i="161"/>
  <c r="Y56" i="161"/>
  <c r="W56" i="161"/>
  <c r="U56" i="161"/>
  <c r="S56" i="161"/>
  <c r="Q56" i="161"/>
  <c r="O56" i="161"/>
  <c r="M56" i="161"/>
  <c r="K56" i="161"/>
  <c r="I56" i="161"/>
  <c r="G56" i="161"/>
  <c r="AI68" i="161"/>
  <c r="AG68" i="161"/>
  <c r="AE68" i="161"/>
  <c r="AC68" i="161"/>
  <c r="AA68" i="161"/>
  <c r="Y68" i="161"/>
  <c r="W68" i="161"/>
  <c r="U68" i="161"/>
  <c r="S68" i="161"/>
  <c r="Q68" i="161"/>
  <c r="O68" i="161"/>
  <c r="M68" i="161"/>
  <c r="K68" i="161"/>
  <c r="I68" i="161"/>
  <c r="G68" i="161"/>
  <c r="AI79" i="161"/>
  <c r="AG79" i="161"/>
  <c r="AE79" i="161"/>
  <c r="AC79" i="161"/>
  <c r="AA79" i="161"/>
  <c r="Y79" i="161"/>
  <c r="W79" i="161"/>
  <c r="U79" i="161"/>
  <c r="S79" i="161"/>
  <c r="Q79" i="161"/>
  <c r="O79" i="161"/>
  <c r="M79" i="161"/>
  <c r="K79" i="161"/>
  <c r="I79" i="161"/>
  <c r="G79" i="161"/>
  <c r="AJ79" i="161" s="1"/>
  <c r="AI69" i="161"/>
  <c r="AG69" i="161"/>
  <c r="AE69" i="161"/>
  <c r="AC69" i="161"/>
  <c r="AA69" i="161"/>
  <c r="Y69" i="161"/>
  <c r="W69" i="161"/>
  <c r="U69" i="161"/>
  <c r="S69" i="161"/>
  <c r="Q69" i="161"/>
  <c r="O69" i="161"/>
  <c r="M69" i="161"/>
  <c r="K69" i="161"/>
  <c r="I69" i="161"/>
  <c r="G69" i="161"/>
  <c r="AI40" i="161"/>
  <c r="AG40" i="161"/>
  <c r="AE40" i="161"/>
  <c r="AC40" i="161"/>
  <c r="AA40" i="161"/>
  <c r="Y40" i="161"/>
  <c r="W40" i="161"/>
  <c r="U40" i="161"/>
  <c r="S40" i="161"/>
  <c r="Q40" i="161"/>
  <c r="O40" i="161"/>
  <c r="M40" i="161"/>
  <c r="K40" i="161"/>
  <c r="I40" i="161"/>
  <c r="G40" i="161"/>
  <c r="AI99" i="161"/>
  <c r="AG99" i="161"/>
  <c r="AE99" i="161"/>
  <c r="AC99" i="161"/>
  <c r="AA99" i="161"/>
  <c r="Y99" i="161"/>
  <c r="W99" i="161"/>
  <c r="U99" i="161"/>
  <c r="S99" i="161"/>
  <c r="Q99" i="161"/>
  <c r="O99" i="161"/>
  <c r="M99" i="161"/>
  <c r="K99" i="161"/>
  <c r="I99" i="161"/>
  <c r="G99" i="161"/>
  <c r="AI27" i="161"/>
  <c r="AG27" i="161"/>
  <c r="AE27" i="161"/>
  <c r="AC27" i="161"/>
  <c r="AA27" i="161"/>
  <c r="Y27" i="161"/>
  <c r="W27" i="161"/>
  <c r="U27" i="161"/>
  <c r="S27" i="161"/>
  <c r="Q27" i="161"/>
  <c r="O27" i="161"/>
  <c r="M27" i="161"/>
  <c r="K27" i="161"/>
  <c r="I27" i="161"/>
  <c r="G27" i="161"/>
  <c r="AI74" i="161"/>
  <c r="AG74" i="161"/>
  <c r="AE74" i="161"/>
  <c r="AC74" i="161"/>
  <c r="AA74" i="161"/>
  <c r="Y74" i="161"/>
  <c r="W74" i="161"/>
  <c r="U74" i="161"/>
  <c r="S74" i="161"/>
  <c r="Q74" i="161"/>
  <c r="O74" i="161"/>
  <c r="M74" i="161"/>
  <c r="K74" i="161"/>
  <c r="I74" i="161"/>
  <c r="G74" i="161"/>
  <c r="AI95" i="161"/>
  <c r="AG95" i="161"/>
  <c r="AE95" i="161"/>
  <c r="AC95" i="161"/>
  <c r="AA95" i="161"/>
  <c r="Y95" i="161"/>
  <c r="W95" i="161"/>
  <c r="U95" i="161"/>
  <c r="S95" i="161"/>
  <c r="Q95" i="161"/>
  <c r="O95" i="161"/>
  <c r="M95" i="161"/>
  <c r="K95" i="161"/>
  <c r="I95" i="161"/>
  <c r="G95" i="161"/>
  <c r="AI105" i="161"/>
  <c r="AG105" i="161"/>
  <c r="AE105" i="161"/>
  <c r="AC105" i="161"/>
  <c r="AA105" i="161"/>
  <c r="Y105" i="161"/>
  <c r="W105" i="161"/>
  <c r="U105" i="161"/>
  <c r="S105" i="161"/>
  <c r="Q105" i="161"/>
  <c r="O105" i="161"/>
  <c r="M105" i="161"/>
  <c r="K105" i="161"/>
  <c r="I105" i="161"/>
  <c r="G105" i="161"/>
  <c r="AI29" i="161"/>
  <c r="AG29" i="161"/>
  <c r="AE29" i="161"/>
  <c r="AC29" i="161"/>
  <c r="AA29" i="161"/>
  <c r="Y29" i="161"/>
  <c r="W29" i="161"/>
  <c r="U29" i="161"/>
  <c r="S29" i="161"/>
  <c r="Q29" i="161"/>
  <c r="O29" i="161"/>
  <c r="M29" i="161"/>
  <c r="K29" i="161"/>
  <c r="I29" i="161"/>
  <c r="G29" i="161"/>
  <c r="AI53" i="161"/>
  <c r="AG53" i="161"/>
  <c r="AE53" i="161"/>
  <c r="AC53" i="161"/>
  <c r="AA53" i="161"/>
  <c r="Y53" i="161"/>
  <c r="W53" i="161"/>
  <c r="U53" i="161"/>
  <c r="S53" i="161"/>
  <c r="Q53" i="161"/>
  <c r="O53" i="161"/>
  <c r="M53" i="161"/>
  <c r="K53" i="161"/>
  <c r="I53" i="161"/>
  <c r="G53" i="161"/>
  <c r="AI108" i="161"/>
  <c r="AG108" i="161"/>
  <c r="AE108" i="161"/>
  <c r="AC108" i="161"/>
  <c r="AA108" i="161"/>
  <c r="Y108" i="161"/>
  <c r="W108" i="161"/>
  <c r="U108" i="161"/>
  <c r="S108" i="161"/>
  <c r="Q108" i="161"/>
  <c r="O108" i="161"/>
  <c r="M108" i="161"/>
  <c r="K108" i="161"/>
  <c r="I108" i="161"/>
  <c r="G108" i="161"/>
  <c r="AI57" i="161"/>
  <c r="AG57" i="161"/>
  <c r="AE57" i="161"/>
  <c r="AC57" i="161"/>
  <c r="AA57" i="161"/>
  <c r="Y57" i="161"/>
  <c r="W57" i="161"/>
  <c r="U57" i="161"/>
  <c r="S57" i="161"/>
  <c r="Q57" i="161"/>
  <c r="O57" i="161"/>
  <c r="M57" i="161"/>
  <c r="K57" i="161"/>
  <c r="I57" i="161"/>
  <c r="G57" i="161"/>
  <c r="AI20" i="161"/>
  <c r="AG20" i="161"/>
  <c r="AE20" i="161"/>
  <c r="AC20" i="161"/>
  <c r="AA20" i="161"/>
  <c r="Y20" i="161"/>
  <c r="W20" i="161"/>
  <c r="U20" i="161"/>
  <c r="S20" i="161"/>
  <c r="Q20" i="161"/>
  <c r="O20" i="161"/>
  <c r="M20" i="161"/>
  <c r="K20" i="161"/>
  <c r="I20" i="161"/>
  <c r="G20" i="161"/>
  <c r="AI46" i="161"/>
  <c r="AG46" i="161"/>
  <c r="AE46" i="161"/>
  <c r="AC46" i="161"/>
  <c r="AA46" i="161"/>
  <c r="Y46" i="161"/>
  <c r="W46" i="161"/>
  <c r="U46" i="161"/>
  <c r="S46" i="161"/>
  <c r="Q46" i="161"/>
  <c r="O46" i="161"/>
  <c r="M46" i="161"/>
  <c r="AJ46" i="161" s="1"/>
  <c r="K46" i="161"/>
  <c r="I46" i="161"/>
  <c r="G46" i="161"/>
  <c r="AI26" i="161"/>
  <c r="AG26" i="161"/>
  <c r="AE26" i="161"/>
  <c r="AC26" i="161"/>
  <c r="AA26" i="161"/>
  <c r="Y26" i="161"/>
  <c r="W26" i="161"/>
  <c r="U26" i="161"/>
  <c r="S26" i="161"/>
  <c r="Q26" i="161"/>
  <c r="O26" i="161"/>
  <c r="M26" i="161"/>
  <c r="K26" i="161"/>
  <c r="I26" i="161"/>
  <c r="G26" i="161"/>
  <c r="AI61" i="161"/>
  <c r="AG61" i="161"/>
  <c r="AE61" i="161"/>
  <c r="AC61" i="161"/>
  <c r="AA61" i="161"/>
  <c r="Y61" i="161"/>
  <c r="W61" i="161"/>
  <c r="U61" i="161"/>
  <c r="S61" i="161"/>
  <c r="Q61" i="161"/>
  <c r="O61" i="161"/>
  <c r="M61" i="161"/>
  <c r="K61" i="161"/>
  <c r="I61" i="161"/>
  <c r="G61" i="161"/>
  <c r="AI72" i="161"/>
  <c r="AG72" i="161"/>
  <c r="AE72" i="161"/>
  <c r="AC72" i="161"/>
  <c r="AA72" i="161"/>
  <c r="Y72" i="161"/>
  <c r="W72" i="161"/>
  <c r="U72" i="161"/>
  <c r="S72" i="161"/>
  <c r="Q72" i="161"/>
  <c r="O72" i="161"/>
  <c r="M72" i="161"/>
  <c r="K72" i="161"/>
  <c r="I72" i="161"/>
  <c r="G72" i="161"/>
  <c r="AI15" i="161"/>
  <c r="AG15" i="161"/>
  <c r="AE15" i="161"/>
  <c r="AC15" i="161"/>
  <c r="AA15" i="161"/>
  <c r="Y15" i="161"/>
  <c r="W15" i="161"/>
  <c r="U15" i="161"/>
  <c r="S15" i="161"/>
  <c r="Q15" i="161"/>
  <c r="O15" i="161"/>
  <c r="M15" i="161"/>
  <c r="K15" i="161"/>
  <c r="I15" i="161"/>
  <c r="G15" i="161"/>
  <c r="AI22" i="161"/>
  <c r="AG22" i="161"/>
  <c r="AE22" i="161"/>
  <c r="AC22" i="161"/>
  <c r="AA22" i="161"/>
  <c r="Y22" i="161"/>
  <c r="W22" i="161"/>
  <c r="U22" i="161"/>
  <c r="S22" i="161"/>
  <c r="Q22" i="161"/>
  <c r="O22" i="161"/>
  <c r="M22" i="161"/>
  <c r="K22" i="161"/>
  <c r="I22" i="161"/>
  <c r="G22" i="161"/>
  <c r="AI37" i="161"/>
  <c r="AG37" i="161"/>
  <c r="AE37" i="161"/>
  <c r="AC37" i="161"/>
  <c r="AA37" i="161"/>
  <c r="Y37" i="161"/>
  <c r="W37" i="161"/>
  <c r="U37" i="161"/>
  <c r="S37" i="161"/>
  <c r="Q37" i="161"/>
  <c r="O37" i="161"/>
  <c r="M37" i="161"/>
  <c r="K37" i="161"/>
  <c r="I37" i="161"/>
  <c r="G37" i="161"/>
  <c r="AI59" i="161"/>
  <c r="AG59" i="161"/>
  <c r="AE59" i="161"/>
  <c r="AC59" i="161"/>
  <c r="AA59" i="161"/>
  <c r="Y59" i="161"/>
  <c r="W59" i="161"/>
  <c r="U59" i="161"/>
  <c r="S59" i="161"/>
  <c r="Q59" i="161"/>
  <c r="O59" i="161"/>
  <c r="M59" i="161"/>
  <c r="K59" i="161"/>
  <c r="I59" i="161"/>
  <c r="G59" i="161"/>
  <c r="AI33" i="161"/>
  <c r="AG33" i="161"/>
  <c r="AE33" i="161"/>
  <c r="AC33" i="161"/>
  <c r="AA33" i="161"/>
  <c r="Y33" i="161"/>
  <c r="W33" i="161"/>
  <c r="U33" i="161"/>
  <c r="S33" i="161"/>
  <c r="Q33" i="161"/>
  <c r="O33" i="161"/>
  <c r="M33" i="161"/>
  <c r="AJ33" i="161" s="1"/>
  <c r="K33" i="161"/>
  <c r="I33" i="161"/>
  <c r="G33" i="161"/>
  <c r="AI47" i="161"/>
  <c r="AG47" i="161"/>
  <c r="AE47" i="161"/>
  <c r="AC47" i="161"/>
  <c r="AA47" i="161"/>
  <c r="Y47" i="161"/>
  <c r="W47" i="161"/>
  <c r="U47" i="161"/>
  <c r="S47" i="161"/>
  <c r="Q47" i="161"/>
  <c r="O47" i="161"/>
  <c r="M47" i="161"/>
  <c r="K47" i="161"/>
  <c r="I47" i="161"/>
  <c r="G47" i="161"/>
  <c r="AI71" i="161"/>
  <c r="AG71" i="161"/>
  <c r="AE71" i="161"/>
  <c r="AC71" i="161"/>
  <c r="AA71" i="161"/>
  <c r="Y71" i="161"/>
  <c r="W71" i="161"/>
  <c r="U71" i="161"/>
  <c r="S71" i="161"/>
  <c r="Q71" i="161"/>
  <c r="O71" i="161"/>
  <c r="M71" i="161"/>
  <c r="K71" i="161"/>
  <c r="I71" i="161"/>
  <c r="G71" i="161"/>
  <c r="AI25" i="161"/>
  <c r="AG25" i="161"/>
  <c r="AE25" i="161"/>
  <c r="AC25" i="161"/>
  <c r="AA25" i="161"/>
  <c r="Y25" i="161"/>
  <c r="W25" i="161"/>
  <c r="U25" i="161"/>
  <c r="S25" i="161"/>
  <c r="Q25" i="161"/>
  <c r="O25" i="161"/>
  <c r="M25" i="161"/>
  <c r="K25" i="161"/>
  <c r="I25" i="161"/>
  <c r="G25" i="161"/>
  <c r="AI31" i="161"/>
  <c r="AG31" i="161"/>
  <c r="AE31" i="161"/>
  <c r="AC31" i="161"/>
  <c r="AA31" i="161"/>
  <c r="Y31" i="161"/>
  <c r="W31" i="161"/>
  <c r="U31" i="161"/>
  <c r="S31" i="161"/>
  <c r="Q31" i="161"/>
  <c r="O31" i="161"/>
  <c r="M31" i="161"/>
  <c r="K31" i="161"/>
  <c r="I31" i="161"/>
  <c r="G31" i="161"/>
  <c r="AI42" i="161"/>
  <c r="AG42" i="161"/>
  <c r="AE42" i="161"/>
  <c r="AC42" i="161"/>
  <c r="AA42" i="161"/>
  <c r="Y42" i="161"/>
  <c r="W42" i="161"/>
  <c r="U42" i="161"/>
  <c r="S42" i="161"/>
  <c r="Q42" i="161"/>
  <c r="O42" i="161"/>
  <c r="M42" i="161"/>
  <c r="K42" i="161"/>
  <c r="I42" i="161"/>
  <c r="G42" i="161"/>
  <c r="AI49" i="161"/>
  <c r="AG49" i="161"/>
  <c r="AE49" i="161"/>
  <c r="AC49" i="161"/>
  <c r="AA49" i="161"/>
  <c r="Y49" i="161"/>
  <c r="W49" i="161"/>
  <c r="U49" i="161"/>
  <c r="S49" i="161"/>
  <c r="Q49" i="161"/>
  <c r="O49" i="161"/>
  <c r="M49" i="161"/>
  <c r="K49" i="161"/>
  <c r="I49" i="161"/>
  <c r="G49" i="161"/>
  <c r="AI12" i="161"/>
  <c r="AG12" i="161"/>
  <c r="AE12" i="161"/>
  <c r="AC12" i="161"/>
  <c r="AA12" i="161"/>
  <c r="Y12" i="161"/>
  <c r="W12" i="161"/>
  <c r="U12" i="161"/>
  <c r="S12" i="161"/>
  <c r="Q12" i="161"/>
  <c r="O12" i="161"/>
  <c r="M12" i="161"/>
  <c r="K12" i="161"/>
  <c r="I12" i="161"/>
  <c r="G12" i="161"/>
  <c r="AI100" i="161"/>
  <c r="AG100" i="161"/>
  <c r="AE100" i="161"/>
  <c r="AC100" i="161"/>
  <c r="AA100" i="161"/>
  <c r="Y100" i="161"/>
  <c r="W100" i="161"/>
  <c r="U100" i="161"/>
  <c r="S100" i="161"/>
  <c r="Q100" i="161"/>
  <c r="O100" i="161"/>
  <c r="M100" i="161"/>
  <c r="AJ100" i="161" s="1"/>
  <c r="K100" i="161"/>
  <c r="I100" i="161"/>
  <c r="G100" i="161"/>
  <c r="AI24" i="161"/>
  <c r="AG24" i="161"/>
  <c r="AE24" i="161"/>
  <c r="AC24" i="161"/>
  <c r="AA24" i="161"/>
  <c r="Y24" i="161"/>
  <c r="W24" i="161"/>
  <c r="U24" i="161"/>
  <c r="S24" i="161"/>
  <c r="Q24" i="161"/>
  <c r="O24" i="161"/>
  <c r="M24" i="161"/>
  <c r="K24" i="161"/>
  <c r="I24" i="161"/>
  <c r="G24" i="161"/>
  <c r="AI58" i="161"/>
  <c r="AG58" i="161"/>
  <c r="AE58" i="161"/>
  <c r="AC58" i="161"/>
  <c r="AA58" i="161"/>
  <c r="Y58" i="161"/>
  <c r="W58" i="161"/>
  <c r="U58" i="161"/>
  <c r="S58" i="161"/>
  <c r="Q58" i="161"/>
  <c r="O58" i="161"/>
  <c r="M58" i="161"/>
  <c r="K58" i="161"/>
  <c r="I58" i="161"/>
  <c r="G58" i="161"/>
  <c r="AI45" i="161"/>
  <c r="AG45" i="161"/>
  <c r="AE45" i="161"/>
  <c r="AC45" i="161"/>
  <c r="AA45" i="161"/>
  <c r="Y45" i="161"/>
  <c r="W45" i="161"/>
  <c r="U45" i="161"/>
  <c r="S45" i="161"/>
  <c r="Q45" i="161"/>
  <c r="O45" i="161"/>
  <c r="M45" i="161"/>
  <c r="K45" i="161"/>
  <c r="I45" i="161"/>
  <c r="G45" i="161"/>
  <c r="AI81" i="161"/>
  <c r="AG81" i="161"/>
  <c r="AE81" i="161"/>
  <c r="AC81" i="161"/>
  <c r="AA81" i="161"/>
  <c r="Y81" i="161"/>
  <c r="W81" i="161"/>
  <c r="U81" i="161"/>
  <c r="S81" i="161"/>
  <c r="Q81" i="161"/>
  <c r="O81" i="161"/>
  <c r="M81" i="161"/>
  <c r="K81" i="161"/>
  <c r="I81" i="161"/>
  <c r="G81" i="161"/>
  <c r="AI94" i="161"/>
  <c r="AG94" i="161"/>
  <c r="AE94" i="161"/>
  <c r="AC94" i="161"/>
  <c r="AA94" i="161"/>
  <c r="Y94" i="161"/>
  <c r="W94" i="161"/>
  <c r="U94" i="161"/>
  <c r="S94" i="161"/>
  <c r="Q94" i="161"/>
  <c r="O94" i="161"/>
  <c r="M94" i="161"/>
  <c r="K94" i="161"/>
  <c r="I94" i="161"/>
  <c r="G94" i="161"/>
  <c r="AI19" i="161"/>
  <c r="AG19" i="161"/>
  <c r="AE19" i="161"/>
  <c r="AC19" i="161"/>
  <c r="AA19" i="161"/>
  <c r="Y19" i="161"/>
  <c r="W19" i="161"/>
  <c r="U19" i="161"/>
  <c r="S19" i="161"/>
  <c r="Q19" i="161"/>
  <c r="O19" i="161"/>
  <c r="M19" i="161"/>
  <c r="K19" i="161"/>
  <c r="I19" i="161"/>
  <c r="G19" i="161"/>
  <c r="AI50" i="161"/>
  <c r="AG50" i="161"/>
  <c r="AE50" i="161"/>
  <c r="AC50" i="161"/>
  <c r="AA50" i="161"/>
  <c r="Y50" i="161"/>
  <c r="W50" i="161"/>
  <c r="U50" i="161"/>
  <c r="S50" i="161"/>
  <c r="Q50" i="161"/>
  <c r="O50" i="161"/>
  <c r="M50" i="161"/>
  <c r="K50" i="161"/>
  <c r="I50" i="161"/>
  <c r="G50" i="161"/>
  <c r="AI41" i="161"/>
  <c r="AG41" i="161"/>
  <c r="AE41" i="161"/>
  <c r="AC41" i="161"/>
  <c r="AA41" i="161"/>
  <c r="Y41" i="161"/>
  <c r="W41" i="161"/>
  <c r="U41" i="161"/>
  <c r="S41" i="161"/>
  <c r="Q41" i="161"/>
  <c r="O41" i="161"/>
  <c r="M41" i="161"/>
  <c r="AJ41" i="161" s="1"/>
  <c r="K41" i="161"/>
  <c r="I41" i="161"/>
  <c r="G41" i="161"/>
  <c r="AI38" i="161"/>
  <c r="AG38" i="161"/>
  <c r="AE38" i="161"/>
  <c r="AC38" i="161"/>
  <c r="AA38" i="161"/>
  <c r="Y38" i="161"/>
  <c r="W38" i="161"/>
  <c r="U38" i="161"/>
  <c r="S38" i="161"/>
  <c r="Q38" i="161"/>
  <c r="O38" i="161"/>
  <c r="M38" i="161"/>
  <c r="K38" i="161"/>
  <c r="I38" i="161"/>
  <c r="G38" i="161"/>
  <c r="AI44" i="161"/>
  <c r="AG44" i="161"/>
  <c r="AE44" i="161"/>
  <c r="AC44" i="161"/>
  <c r="AA44" i="161"/>
  <c r="Y44" i="161"/>
  <c r="W44" i="161"/>
  <c r="U44" i="161"/>
  <c r="S44" i="161"/>
  <c r="Q44" i="161"/>
  <c r="O44" i="161"/>
  <c r="M44" i="161"/>
  <c r="K44" i="161"/>
  <c r="I44" i="161"/>
  <c r="G44" i="161"/>
  <c r="AI17" i="161"/>
  <c r="AG17" i="161"/>
  <c r="AE17" i="161"/>
  <c r="AC17" i="161"/>
  <c r="AA17" i="161"/>
  <c r="Y17" i="161"/>
  <c r="W17" i="161"/>
  <c r="U17" i="161"/>
  <c r="S17" i="161"/>
  <c r="Q17" i="161"/>
  <c r="O17" i="161"/>
  <c r="M17" i="161"/>
  <c r="K17" i="161"/>
  <c r="I17" i="161"/>
  <c r="G17" i="161"/>
  <c r="AI48" i="161"/>
  <c r="AG48" i="161"/>
  <c r="AE48" i="161"/>
  <c r="AC48" i="161"/>
  <c r="AA48" i="161"/>
  <c r="Y48" i="161"/>
  <c r="W48" i="161"/>
  <c r="U48" i="161"/>
  <c r="S48" i="161"/>
  <c r="Q48" i="161"/>
  <c r="O48" i="161"/>
  <c r="M48" i="161"/>
  <c r="K48" i="161"/>
  <c r="I48" i="161"/>
  <c r="G48" i="161"/>
  <c r="AI28" i="161"/>
  <c r="AG28" i="161"/>
  <c r="AE28" i="161"/>
  <c r="AC28" i="161"/>
  <c r="AA28" i="161"/>
  <c r="Y28" i="161"/>
  <c r="W28" i="161"/>
  <c r="U28" i="161"/>
  <c r="S28" i="161"/>
  <c r="Q28" i="161"/>
  <c r="O28" i="161"/>
  <c r="M28" i="161"/>
  <c r="K28" i="161"/>
  <c r="I28" i="161"/>
  <c r="G28" i="161"/>
  <c r="AI39" i="161"/>
  <c r="AG39" i="161"/>
  <c r="AE39" i="161"/>
  <c r="AC39" i="161"/>
  <c r="AA39" i="161"/>
  <c r="Y39" i="161"/>
  <c r="W39" i="161"/>
  <c r="U39" i="161"/>
  <c r="S39" i="161"/>
  <c r="Q39" i="161"/>
  <c r="O39" i="161"/>
  <c r="M39" i="161"/>
  <c r="K39" i="161"/>
  <c r="I39" i="161"/>
  <c r="G39" i="161"/>
  <c r="AI23" i="161"/>
  <c r="AG23" i="161"/>
  <c r="AE23" i="161"/>
  <c r="AC23" i="161"/>
  <c r="AA23" i="161"/>
  <c r="Y23" i="161"/>
  <c r="W23" i="161"/>
  <c r="U23" i="161"/>
  <c r="S23" i="161"/>
  <c r="Q23" i="161"/>
  <c r="O23" i="161"/>
  <c r="M23" i="161"/>
  <c r="K23" i="161"/>
  <c r="I23" i="161"/>
  <c r="G23" i="161"/>
  <c r="AI10" i="161"/>
  <c r="AG10" i="161"/>
  <c r="AE10" i="161"/>
  <c r="AC10" i="161"/>
  <c r="AA10" i="161"/>
  <c r="Y10" i="161"/>
  <c r="W10" i="161"/>
  <c r="U10" i="161"/>
  <c r="S10" i="161"/>
  <c r="Q10" i="161"/>
  <c r="O10" i="161"/>
  <c r="M10" i="161"/>
  <c r="K10" i="161"/>
  <c r="I10" i="161"/>
  <c r="G10" i="161"/>
  <c r="AI9" i="161"/>
  <c r="AG9" i="161"/>
  <c r="AE9" i="161"/>
  <c r="AC9" i="161"/>
  <c r="AA9" i="161"/>
  <c r="Y9" i="161"/>
  <c r="W9" i="161"/>
  <c r="U9" i="161"/>
  <c r="S9" i="161"/>
  <c r="Q9" i="161"/>
  <c r="O9" i="161"/>
  <c r="M9" i="161"/>
  <c r="K9" i="161"/>
  <c r="I9" i="161"/>
  <c r="G9" i="161"/>
  <c r="AI14" i="161"/>
  <c r="AG14" i="161"/>
  <c r="AE14" i="161"/>
  <c r="AC14" i="161"/>
  <c r="AA14" i="161"/>
  <c r="Y14" i="161"/>
  <c r="W14" i="161"/>
  <c r="U14" i="161"/>
  <c r="S14" i="161"/>
  <c r="Q14" i="161"/>
  <c r="O14" i="161"/>
  <c r="M14" i="161"/>
  <c r="K14" i="161"/>
  <c r="I14" i="161"/>
  <c r="G14" i="161"/>
  <c r="AI21" i="161"/>
  <c r="AG21" i="161"/>
  <c r="AE21" i="161"/>
  <c r="AC21" i="161"/>
  <c r="AA21" i="161"/>
  <c r="Y21" i="161"/>
  <c r="W21" i="161"/>
  <c r="U21" i="161"/>
  <c r="S21" i="161"/>
  <c r="Q21" i="161"/>
  <c r="O21" i="161"/>
  <c r="M21" i="161"/>
  <c r="K21" i="161"/>
  <c r="I21" i="161"/>
  <c r="G21" i="161"/>
  <c r="AI36" i="161"/>
  <c r="AG36" i="161"/>
  <c r="AE36" i="161"/>
  <c r="AC36" i="161"/>
  <c r="AA36" i="161"/>
  <c r="Y36" i="161"/>
  <c r="W36" i="161"/>
  <c r="U36" i="161"/>
  <c r="S36" i="161"/>
  <c r="Q36" i="161"/>
  <c r="O36" i="161"/>
  <c r="M36" i="161"/>
  <c r="K36" i="161"/>
  <c r="I36" i="161"/>
  <c r="G36" i="161"/>
  <c r="AI60" i="161"/>
  <c r="AG60" i="161"/>
  <c r="AE60" i="161"/>
  <c r="AC60" i="161"/>
  <c r="AA60" i="161"/>
  <c r="Y60" i="161"/>
  <c r="W60" i="161"/>
  <c r="U60" i="161"/>
  <c r="S60" i="161"/>
  <c r="Q60" i="161"/>
  <c r="O60" i="161"/>
  <c r="M60" i="161"/>
  <c r="K60" i="161"/>
  <c r="I60" i="161"/>
  <c r="G60" i="161"/>
  <c r="AI18" i="161"/>
  <c r="AG18" i="161"/>
  <c r="AE18" i="161"/>
  <c r="AC18" i="161"/>
  <c r="AA18" i="161"/>
  <c r="Y18" i="161"/>
  <c r="W18" i="161"/>
  <c r="U18" i="161"/>
  <c r="S18" i="161"/>
  <c r="Q18" i="161"/>
  <c r="O18" i="161"/>
  <c r="M18" i="161"/>
  <c r="K18" i="161"/>
  <c r="I18" i="161"/>
  <c r="G18" i="161"/>
  <c r="AI16" i="161"/>
  <c r="AG16" i="161"/>
  <c r="AE16" i="161"/>
  <c r="AC16" i="161"/>
  <c r="AA16" i="161"/>
  <c r="Y16" i="161"/>
  <c r="W16" i="161"/>
  <c r="U16" i="161"/>
  <c r="S16" i="161"/>
  <c r="Q16" i="161"/>
  <c r="O16" i="161"/>
  <c r="M16" i="161"/>
  <c r="K16" i="161"/>
  <c r="I16" i="161"/>
  <c r="G16" i="161"/>
  <c r="AI5" i="161"/>
  <c r="AG5" i="161"/>
  <c r="AE5" i="161"/>
  <c r="AC5" i="161"/>
  <c r="AA5" i="161"/>
  <c r="Y5" i="161"/>
  <c r="W5" i="161"/>
  <c r="U5" i="161"/>
  <c r="S5" i="161"/>
  <c r="Q5" i="161"/>
  <c r="O5" i="161"/>
  <c r="M5" i="161"/>
  <c r="AJ5" i="161" s="1"/>
  <c r="K5" i="161"/>
  <c r="I5" i="161"/>
  <c r="G5" i="161"/>
  <c r="AI7" i="161"/>
  <c r="AG7" i="161"/>
  <c r="AE7" i="161"/>
  <c r="AC7" i="161"/>
  <c r="AA7" i="161"/>
  <c r="Y7" i="161"/>
  <c r="W7" i="161"/>
  <c r="U7" i="161"/>
  <c r="S7" i="161"/>
  <c r="Q7" i="161"/>
  <c r="O7" i="161"/>
  <c r="M7" i="161"/>
  <c r="K7" i="161"/>
  <c r="I7" i="161"/>
  <c r="G7" i="161"/>
  <c r="AI6" i="161"/>
  <c r="AG6" i="161"/>
  <c r="AE6" i="161"/>
  <c r="AC6" i="161"/>
  <c r="AA6" i="161"/>
  <c r="Y6" i="161"/>
  <c r="W6" i="161"/>
  <c r="U6" i="161"/>
  <c r="S6" i="161"/>
  <c r="Q6" i="161"/>
  <c r="O6" i="161"/>
  <c r="M6" i="161"/>
  <c r="K6" i="161"/>
  <c r="I6" i="161"/>
  <c r="G6" i="161"/>
  <c r="AI8" i="161"/>
  <c r="AG8" i="161"/>
  <c r="AE8" i="161"/>
  <c r="AC8" i="161"/>
  <c r="AA8" i="161"/>
  <c r="Y8" i="161"/>
  <c r="W8" i="161"/>
  <c r="U8" i="161"/>
  <c r="S8" i="161"/>
  <c r="Q8" i="161"/>
  <c r="O8" i="161"/>
  <c r="M8" i="161"/>
  <c r="K8" i="161"/>
  <c r="I8" i="161"/>
  <c r="G8" i="161"/>
  <c r="AI134" i="160"/>
  <c r="AG134" i="160"/>
  <c r="AE134" i="160"/>
  <c r="AC134" i="160"/>
  <c r="AA134" i="160"/>
  <c r="Y134" i="160"/>
  <c r="W134" i="160"/>
  <c r="U134" i="160"/>
  <c r="S134" i="160"/>
  <c r="Q134" i="160"/>
  <c r="O134" i="160"/>
  <c r="M134" i="160"/>
  <c r="K134" i="160"/>
  <c r="I134" i="160"/>
  <c r="G134" i="160"/>
  <c r="AI140" i="160"/>
  <c r="AG140" i="160"/>
  <c r="AE140" i="160"/>
  <c r="AC140" i="160"/>
  <c r="AA140" i="160"/>
  <c r="Y140" i="160"/>
  <c r="W140" i="160"/>
  <c r="U140" i="160"/>
  <c r="S140" i="160"/>
  <c r="Q140" i="160"/>
  <c r="O140" i="160"/>
  <c r="M140" i="160"/>
  <c r="K140" i="160"/>
  <c r="I140" i="160"/>
  <c r="G140" i="160"/>
  <c r="AI88" i="160"/>
  <c r="AG88" i="160"/>
  <c r="AE88" i="160"/>
  <c r="AC88" i="160"/>
  <c r="AA88" i="160"/>
  <c r="Y88" i="160"/>
  <c r="W88" i="160"/>
  <c r="U88" i="160"/>
  <c r="S88" i="160"/>
  <c r="Q88" i="160"/>
  <c r="O88" i="160"/>
  <c r="M88" i="160"/>
  <c r="K88" i="160"/>
  <c r="I88" i="160"/>
  <c r="G88" i="160"/>
  <c r="AI139" i="160"/>
  <c r="AG139" i="160"/>
  <c r="AE139" i="160"/>
  <c r="AC139" i="160"/>
  <c r="AA139" i="160"/>
  <c r="Y139" i="160"/>
  <c r="W139" i="160"/>
  <c r="U139" i="160"/>
  <c r="S139" i="160"/>
  <c r="Q139" i="160"/>
  <c r="O139" i="160"/>
  <c r="M139" i="160"/>
  <c r="K139" i="160"/>
  <c r="I139" i="160"/>
  <c r="G139" i="160"/>
  <c r="AI137" i="160"/>
  <c r="AG137" i="160"/>
  <c r="AE137" i="160"/>
  <c r="AC137" i="160"/>
  <c r="AA137" i="160"/>
  <c r="Y137" i="160"/>
  <c r="W137" i="160"/>
  <c r="U137" i="160"/>
  <c r="S137" i="160"/>
  <c r="Q137" i="160"/>
  <c r="O137" i="160"/>
  <c r="M137" i="160"/>
  <c r="K137" i="160"/>
  <c r="I137" i="160"/>
  <c r="G137" i="160"/>
  <c r="AI115" i="160"/>
  <c r="AG115" i="160"/>
  <c r="AE115" i="160"/>
  <c r="AC115" i="160"/>
  <c r="AA115" i="160"/>
  <c r="Y115" i="160"/>
  <c r="W115" i="160"/>
  <c r="U115" i="160"/>
  <c r="S115" i="160"/>
  <c r="Q115" i="160"/>
  <c r="O115" i="160"/>
  <c r="M115" i="160"/>
  <c r="K115" i="160"/>
  <c r="I115" i="160"/>
  <c r="G115" i="160"/>
  <c r="AI133" i="160"/>
  <c r="AG133" i="160"/>
  <c r="AE133" i="160"/>
  <c r="AC133" i="160"/>
  <c r="AA133" i="160"/>
  <c r="Y133" i="160"/>
  <c r="W133" i="160"/>
  <c r="U133" i="160"/>
  <c r="S133" i="160"/>
  <c r="Q133" i="160"/>
  <c r="O133" i="160"/>
  <c r="M133" i="160"/>
  <c r="K133" i="160"/>
  <c r="I133" i="160"/>
  <c r="G133" i="160"/>
  <c r="AI114" i="160"/>
  <c r="AG114" i="160"/>
  <c r="AE114" i="160"/>
  <c r="AC114" i="160"/>
  <c r="AA114" i="160"/>
  <c r="Y114" i="160"/>
  <c r="W114" i="160"/>
  <c r="U114" i="160"/>
  <c r="S114" i="160"/>
  <c r="Q114" i="160"/>
  <c r="O114" i="160"/>
  <c r="M114" i="160"/>
  <c r="K114" i="160"/>
  <c r="I114" i="160"/>
  <c r="G114" i="160"/>
  <c r="AI136" i="160"/>
  <c r="AG136" i="160"/>
  <c r="AE136" i="160"/>
  <c r="AC136" i="160"/>
  <c r="AA136" i="160"/>
  <c r="Y136" i="160"/>
  <c r="W136" i="160"/>
  <c r="U136" i="160"/>
  <c r="S136" i="160"/>
  <c r="Q136" i="160"/>
  <c r="O136" i="160"/>
  <c r="M136" i="160"/>
  <c r="K136" i="160"/>
  <c r="I136" i="160"/>
  <c r="G136" i="160"/>
  <c r="AI126" i="160"/>
  <c r="AG126" i="160"/>
  <c r="AE126" i="160"/>
  <c r="AC126" i="160"/>
  <c r="AA126" i="160"/>
  <c r="Y126" i="160"/>
  <c r="W126" i="160"/>
  <c r="U126" i="160"/>
  <c r="S126" i="160"/>
  <c r="Q126" i="160"/>
  <c r="O126" i="160"/>
  <c r="M126" i="160"/>
  <c r="K126" i="160"/>
  <c r="I126" i="160"/>
  <c r="G126" i="160"/>
  <c r="AI132" i="160"/>
  <c r="AG132" i="160"/>
  <c r="AE132" i="160"/>
  <c r="AC132" i="160"/>
  <c r="AA132" i="160"/>
  <c r="Y132" i="160"/>
  <c r="W132" i="160"/>
  <c r="U132" i="160"/>
  <c r="S132" i="160"/>
  <c r="Q132" i="160"/>
  <c r="O132" i="160"/>
  <c r="M132" i="160"/>
  <c r="K132" i="160"/>
  <c r="I132" i="160"/>
  <c r="G132" i="160"/>
  <c r="AI131" i="160"/>
  <c r="AG131" i="160"/>
  <c r="AE131" i="160"/>
  <c r="AC131" i="160"/>
  <c r="AA131" i="160"/>
  <c r="Y131" i="160"/>
  <c r="W131" i="160"/>
  <c r="U131" i="160"/>
  <c r="S131" i="160"/>
  <c r="Q131" i="160"/>
  <c r="O131" i="160"/>
  <c r="M131" i="160"/>
  <c r="K131" i="160"/>
  <c r="I131" i="160"/>
  <c r="G131" i="160"/>
  <c r="AI125" i="160"/>
  <c r="AG125" i="160"/>
  <c r="AE125" i="160"/>
  <c r="AC125" i="160"/>
  <c r="AA125" i="160"/>
  <c r="Y125" i="160"/>
  <c r="W125" i="160"/>
  <c r="U125" i="160"/>
  <c r="S125" i="160"/>
  <c r="Q125" i="160"/>
  <c r="O125" i="160"/>
  <c r="M125" i="160"/>
  <c r="K125" i="160"/>
  <c r="I125" i="160"/>
  <c r="G125" i="160"/>
  <c r="AI124" i="160"/>
  <c r="AG124" i="160"/>
  <c r="AE124" i="160"/>
  <c r="AC124" i="160"/>
  <c r="AA124" i="160"/>
  <c r="Y124" i="160"/>
  <c r="W124" i="160"/>
  <c r="U124" i="160"/>
  <c r="S124" i="160"/>
  <c r="Q124" i="160"/>
  <c r="O124" i="160"/>
  <c r="M124" i="160"/>
  <c r="K124" i="160"/>
  <c r="I124" i="160"/>
  <c r="G124" i="160"/>
  <c r="AI123" i="160"/>
  <c r="AG123" i="160"/>
  <c r="AE123" i="160"/>
  <c r="AC123" i="160"/>
  <c r="AA123" i="160"/>
  <c r="Y123" i="160"/>
  <c r="W123" i="160"/>
  <c r="U123" i="160"/>
  <c r="S123" i="160"/>
  <c r="Q123" i="160"/>
  <c r="O123" i="160"/>
  <c r="M123" i="160"/>
  <c r="K123" i="160"/>
  <c r="I123" i="160"/>
  <c r="G123" i="160"/>
  <c r="AI130" i="160"/>
  <c r="AG130" i="160"/>
  <c r="AE130" i="160"/>
  <c r="AC130" i="160"/>
  <c r="AA130" i="160"/>
  <c r="Y130" i="160"/>
  <c r="W130" i="160"/>
  <c r="U130" i="160"/>
  <c r="S130" i="160"/>
  <c r="Q130" i="160"/>
  <c r="O130" i="160"/>
  <c r="M130" i="160"/>
  <c r="K130" i="160"/>
  <c r="I130" i="160"/>
  <c r="G130" i="160"/>
  <c r="AJ130" i="160" s="1"/>
  <c r="AI138" i="160"/>
  <c r="AG138" i="160"/>
  <c r="AE138" i="160"/>
  <c r="AC138" i="160"/>
  <c r="AA138" i="160"/>
  <c r="Y138" i="160"/>
  <c r="W138" i="160"/>
  <c r="U138" i="160"/>
  <c r="S138" i="160"/>
  <c r="Q138" i="160"/>
  <c r="O138" i="160"/>
  <c r="M138" i="160"/>
  <c r="K138" i="160"/>
  <c r="I138" i="160"/>
  <c r="G138" i="160"/>
  <c r="AI102" i="160"/>
  <c r="AG102" i="160"/>
  <c r="AE102" i="160"/>
  <c r="AC102" i="160"/>
  <c r="AA102" i="160"/>
  <c r="Y102" i="160"/>
  <c r="W102" i="160"/>
  <c r="U102" i="160"/>
  <c r="S102" i="160"/>
  <c r="Q102" i="160"/>
  <c r="O102" i="160"/>
  <c r="M102" i="160"/>
  <c r="K102" i="160"/>
  <c r="I102" i="160"/>
  <c r="G102" i="160"/>
  <c r="AI122" i="160"/>
  <c r="AG122" i="160"/>
  <c r="AE122" i="160"/>
  <c r="AC122" i="160"/>
  <c r="AA122" i="160"/>
  <c r="Y122" i="160"/>
  <c r="W122" i="160"/>
  <c r="U122" i="160"/>
  <c r="S122" i="160"/>
  <c r="Q122" i="160"/>
  <c r="O122" i="160"/>
  <c r="M122" i="160"/>
  <c r="K122" i="160"/>
  <c r="I122" i="160"/>
  <c r="G122" i="160"/>
  <c r="AI121" i="160"/>
  <c r="AG121" i="160"/>
  <c r="AE121" i="160"/>
  <c r="AC121" i="160"/>
  <c r="AA121" i="160"/>
  <c r="Y121" i="160"/>
  <c r="W121" i="160"/>
  <c r="U121" i="160"/>
  <c r="S121" i="160"/>
  <c r="Q121" i="160"/>
  <c r="O121" i="160"/>
  <c r="M121" i="160"/>
  <c r="K121" i="160"/>
  <c r="I121" i="160"/>
  <c r="G121" i="160"/>
  <c r="AI129" i="160"/>
  <c r="AG129" i="160"/>
  <c r="AE129" i="160"/>
  <c r="AC129" i="160"/>
  <c r="AA129" i="160"/>
  <c r="Y129" i="160"/>
  <c r="W129" i="160"/>
  <c r="U129" i="160"/>
  <c r="S129" i="160"/>
  <c r="Q129" i="160"/>
  <c r="O129" i="160"/>
  <c r="M129" i="160"/>
  <c r="K129" i="160"/>
  <c r="I129" i="160"/>
  <c r="G129" i="160"/>
  <c r="AI101" i="160"/>
  <c r="AG101" i="160"/>
  <c r="AE101" i="160"/>
  <c r="AC101" i="160"/>
  <c r="AA101" i="160"/>
  <c r="Y101" i="160"/>
  <c r="W101" i="160"/>
  <c r="U101" i="160"/>
  <c r="S101" i="160"/>
  <c r="Q101" i="160"/>
  <c r="O101" i="160"/>
  <c r="M101" i="160"/>
  <c r="K101" i="160"/>
  <c r="I101" i="160"/>
  <c r="G101" i="160"/>
  <c r="AI135" i="160"/>
  <c r="AG135" i="160"/>
  <c r="AE135" i="160"/>
  <c r="AC135" i="160"/>
  <c r="AA135" i="160"/>
  <c r="Y135" i="160"/>
  <c r="W135" i="160"/>
  <c r="U135" i="160"/>
  <c r="S135" i="160"/>
  <c r="Q135" i="160"/>
  <c r="O135" i="160"/>
  <c r="M135" i="160"/>
  <c r="K135" i="160"/>
  <c r="I135" i="160"/>
  <c r="G135" i="160"/>
  <c r="AI128" i="160"/>
  <c r="AG128" i="160"/>
  <c r="AE128" i="160"/>
  <c r="AC128" i="160"/>
  <c r="AA128" i="160"/>
  <c r="Y128" i="160"/>
  <c r="W128" i="160"/>
  <c r="U128" i="160"/>
  <c r="S128" i="160"/>
  <c r="Q128" i="160"/>
  <c r="O128" i="160"/>
  <c r="M128" i="160"/>
  <c r="K128" i="160"/>
  <c r="I128" i="160"/>
  <c r="G128" i="160"/>
  <c r="AJ128" i="160" s="1"/>
  <c r="AI113" i="160"/>
  <c r="AG113" i="160"/>
  <c r="AE113" i="160"/>
  <c r="AC113" i="160"/>
  <c r="AA113" i="160"/>
  <c r="Y113" i="160"/>
  <c r="W113" i="160"/>
  <c r="U113" i="160"/>
  <c r="S113" i="160"/>
  <c r="Q113" i="160"/>
  <c r="O113" i="160"/>
  <c r="M113" i="160"/>
  <c r="K113" i="160"/>
  <c r="I113" i="160"/>
  <c r="G113" i="160"/>
  <c r="AI120" i="160"/>
  <c r="AG120" i="160"/>
  <c r="AE120" i="160"/>
  <c r="AC120" i="160"/>
  <c r="AA120" i="160"/>
  <c r="Y120" i="160"/>
  <c r="W120" i="160"/>
  <c r="U120" i="160"/>
  <c r="S120" i="160"/>
  <c r="Q120" i="160"/>
  <c r="O120" i="160"/>
  <c r="M120" i="160"/>
  <c r="K120" i="160"/>
  <c r="I120" i="160"/>
  <c r="G120" i="160"/>
  <c r="AI112" i="160"/>
  <c r="AG112" i="160"/>
  <c r="AE112" i="160"/>
  <c r="AC112" i="160"/>
  <c r="AA112" i="160"/>
  <c r="Y112" i="160"/>
  <c r="W112" i="160"/>
  <c r="U112" i="160"/>
  <c r="S112" i="160"/>
  <c r="Q112" i="160"/>
  <c r="O112" i="160"/>
  <c r="M112" i="160"/>
  <c r="K112" i="160"/>
  <c r="I112" i="160"/>
  <c r="G112" i="160"/>
  <c r="AI75" i="160"/>
  <c r="AG75" i="160"/>
  <c r="AE75" i="160"/>
  <c r="AC75" i="160"/>
  <c r="AA75" i="160"/>
  <c r="Y75" i="160"/>
  <c r="W75" i="160"/>
  <c r="U75" i="160"/>
  <c r="S75" i="160"/>
  <c r="Q75" i="160"/>
  <c r="O75" i="160"/>
  <c r="M75" i="160"/>
  <c r="K75" i="160"/>
  <c r="I75" i="160"/>
  <c r="G75" i="160"/>
  <c r="AI127" i="160"/>
  <c r="AG127" i="160"/>
  <c r="AE127" i="160"/>
  <c r="AC127" i="160"/>
  <c r="AA127" i="160"/>
  <c r="Y127" i="160"/>
  <c r="W127" i="160"/>
  <c r="U127" i="160"/>
  <c r="S127" i="160"/>
  <c r="Q127" i="160"/>
  <c r="O127" i="160"/>
  <c r="M127" i="160"/>
  <c r="K127" i="160"/>
  <c r="I127" i="160"/>
  <c r="G127" i="160"/>
  <c r="AI100" i="160"/>
  <c r="AG100" i="160"/>
  <c r="AE100" i="160"/>
  <c r="AC100" i="160"/>
  <c r="AA100" i="160"/>
  <c r="Y100" i="160"/>
  <c r="W100" i="160"/>
  <c r="U100" i="160"/>
  <c r="S100" i="160"/>
  <c r="Q100" i="160"/>
  <c r="O100" i="160"/>
  <c r="M100" i="160"/>
  <c r="K100" i="160"/>
  <c r="I100" i="160"/>
  <c r="G100" i="160"/>
  <c r="AI44" i="160"/>
  <c r="AG44" i="160"/>
  <c r="AE44" i="160"/>
  <c r="AC44" i="160"/>
  <c r="AA44" i="160"/>
  <c r="Y44" i="160"/>
  <c r="W44" i="160"/>
  <c r="U44" i="160"/>
  <c r="S44" i="160"/>
  <c r="Q44" i="160"/>
  <c r="O44" i="160"/>
  <c r="M44" i="160"/>
  <c r="K44" i="160"/>
  <c r="I44" i="160"/>
  <c r="G44" i="160"/>
  <c r="AI99" i="160"/>
  <c r="AG99" i="160"/>
  <c r="AE99" i="160"/>
  <c r="AC99" i="160"/>
  <c r="AA99" i="160"/>
  <c r="Y99" i="160"/>
  <c r="W99" i="160"/>
  <c r="U99" i="160"/>
  <c r="S99" i="160"/>
  <c r="Q99" i="160"/>
  <c r="O99" i="160"/>
  <c r="M99" i="160"/>
  <c r="K99" i="160"/>
  <c r="I99" i="160"/>
  <c r="G99" i="160"/>
  <c r="AI43" i="160"/>
  <c r="AG43" i="160"/>
  <c r="AE43" i="160"/>
  <c r="AC43" i="160"/>
  <c r="AA43" i="160"/>
  <c r="Y43" i="160"/>
  <c r="W43" i="160"/>
  <c r="U43" i="160"/>
  <c r="S43" i="160"/>
  <c r="Q43" i="160"/>
  <c r="O43" i="160"/>
  <c r="M43" i="160"/>
  <c r="K43" i="160"/>
  <c r="I43" i="160"/>
  <c r="G43" i="160"/>
  <c r="AI111" i="160"/>
  <c r="AG111" i="160"/>
  <c r="AE111" i="160"/>
  <c r="AC111" i="160"/>
  <c r="AA111" i="160"/>
  <c r="Y111" i="160"/>
  <c r="W111" i="160"/>
  <c r="U111" i="160"/>
  <c r="S111" i="160"/>
  <c r="Q111" i="160"/>
  <c r="O111" i="160"/>
  <c r="M111" i="160"/>
  <c r="K111" i="160"/>
  <c r="I111" i="160"/>
  <c r="G111" i="160"/>
  <c r="AI42" i="160"/>
  <c r="AG42" i="160"/>
  <c r="AE42" i="160"/>
  <c r="AC42" i="160"/>
  <c r="AA42" i="160"/>
  <c r="Y42" i="160"/>
  <c r="W42" i="160"/>
  <c r="U42" i="160"/>
  <c r="S42" i="160"/>
  <c r="Q42" i="160"/>
  <c r="O42" i="160"/>
  <c r="M42" i="160"/>
  <c r="K42" i="160"/>
  <c r="I42" i="160"/>
  <c r="G42" i="160"/>
  <c r="AI74" i="160"/>
  <c r="AG74" i="160"/>
  <c r="AE74" i="160"/>
  <c r="AC74" i="160"/>
  <c r="AA74" i="160"/>
  <c r="Y74" i="160"/>
  <c r="W74" i="160"/>
  <c r="U74" i="160"/>
  <c r="S74" i="160"/>
  <c r="Q74" i="160"/>
  <c r="O74" i="160"/>
  <c r="M74" i="160"/>
  <c r="K74" i="160"/>
  <c r="I74" i="160"/>
  <c r="G74" i="160"/>
  <c r="AI87" i="160"/>
  <c r="AG87" i="160"/>
  <c r="AE87" i="160"/>
  <c r="AC87" i="160"/>
  <c r="AA87" i="160"/>
  <c r="Y87" i="160"/>
  <c r="W87" i="160"/>
  <c r="U87" i="160"/>
  <c r="S87" i="160"/>
  <c r="Q87" i="160"/>
  <c r="O87" i="160"/>
  <c r="M87" i="160"/>
  <c r="K87" i="160"/>
  <c r="I87" i="160"/>
  <c r="G87" i="160"/>
  <c r="AI110" i="160"/>
  <c r="AG110" i="160"/>
  <c r="AE110" i="160"/>
  <c r="AC110" i="160"/>
  <c r="AA110" i="160"/>
  <c r="Y110" i="160"/>
  <c r="W110" i="160"/>
  <c r="U110" i="160"/>
  <c r="S110" i="160"/>
  <c r="Q110" i="160"/>
  <c r="O110" i="160"/>
  <c r="M110" i="160"/>
  <c r="K110" i="160"/>
  <c r="I110" i="160"/>
  <c r="G110" i="160"/>
  <c r="AI86" i="160"/>
  <c r="AG86" i="160"/>
  <c r="AE86" i="160"/>
  <c r="AC86" i="160"/>
  <c r="AA86" i="160"/>
  <c r="Y86" i="160"/>
  <c r="W86" i="160"/>
  <c r="U86" i="160"/>
  <c r="S86" i="160"/>
  <c r="Q86" i="160"/>
  <c r="O86" i="160"/>
  <c r="M86" i="160"/>
  <c r="K86" i="160"/>
  <c r="I86" i="160"/>
  <c r="G86" i="160"/>
  <c r="AI41" i="160"/>
  <c r="AG41" i="160"/>
  <c r="AE41" i="160"/>
  <c r="AC41" i="160"/>
  <c r="AA41" i="160"/>
  <c r="Y41" i="160"/>
  <c r="W41" i="160"/>
  <c r="U41" i="160"/>
  <c r="S41" i="160"/>
  <c r="Q41" i="160"/>
  <c r="O41" i="160"/>
  <c r="M41" i="160"/>
  <c r="K41" i="160"/>
  <c r="I41" i="160"/>
  <c r="G41" i="160"/>
  <c r="AJ41" i="160" s="1"/>
  <c r="AI98" i="160"/>
  <c r="AG98" i="160"/>
  <c r="AE98" i="160"/>
  <c r="AC98" i="160"/>
  <c r="AA98" i="160"/>
  <c r="Y98" i="160"/>
  <c r="W98" i="160"/>
  <c r="U98" i="160"/>
  <c r="S98" i="160"/>
  <c r="Q98" i="160"/>
  <c r="O98" i="160"/>
  <c r="M98" i="160"/>
  <c r="K98" i="160"/>
  <c r="I98" i="160"/>
  <c r="G98" i="160"/>
  <c r="AI53" i="160"/>
  <c r="AG53" i="160"/>
  <c r="AE53" i="160"/>
  <c r="AC53" i="160"/>
  <c r="AA53" i="160"/>
  <c r="Y53" i="160"/>
  <c r="W53" i="160"/>
  <c r="U53" i="160"/>
  <c r="S53" i="160"/>
  <c r="Q53" i="160"/>
  <c r="O53" i="160"/>
  <c r="M53" i="160"/>
  <c r="K53" i="160"/>
  <c r="I53" i="160"/>
  <c r="G53" i="160"/>
  <c r="AI109" i="160"/>
  <c r="AG109" i="160"/>
  <c r="AE109" i="160"/>
  <c r="AC109" i="160"/>
  <c r="AA109" i="160"/>
  <c r="Y109" i="160"/>
  <c r="W109" i="160"/>
  <c r="U109" i="160"/>
  <c r="S109" i="160"/>
  <c r="Q109" i="160"/>
  <c r="O109" i="160"/>
  <c r="M109" i="160"/>
  <c r="K109" i="160"/>
  <c r="I109" i="160"/>
  <c r="G109" i="160"/>
  <c r="AI119" i="160"/>
  <c r="AG119" i="160"/>
  <c r="AE119" i="160"/>
  <c r="AC119" i="160"/>
  <c r="AA119" i="160"/>
  <c r="Y119" i="160"/>
  <c r="W119" i="160"/>
  <c r="U119" i="160"/>
  <c r="S119" i="160"/>
  <c r="Q119" i="160"/>
  <c r="O119" i="160"/>
  <c r="M119" i="160"/>
  <c r="K119" i="160"/>
  <c r="I119" i="160"/>
  <c r="G119" i="160"/>
  <c r="AI85" i="160"/>
  <c r="AG85" i="160"/>
  <c r="AE85" i="160"/>
  <c r="AC85" i="160"/>
  <c r="AA85" i="160"/>
  <c r="Y85" i="160"/>
  <c r="W85" i="160"/>
  <c r="U85" i="160"/>
  <c r="S85" i="160"/>
  <c r="Q85" i="160"/>
  <c r="O85" i="160"/>
  <c r="M85" i="160"/>
  <c r="K85" i="160"/>
  <c r="I85" i="160"/>
  <c r="G85" i="160"/>
  <c r="AI73" i="160"/>
  <c r="AG73" i="160"/>
  <c r="AE73" i="160"/>
  <c r="AC73" i="160"/>
  <c r="AA73" i="160"/>
  <c r="Y73" i="160"/>
  <c r="W73" i="160"/>
  <c r="U73" i="160"/>
  <c r="S73" i="160"/>
  <c r="Q73" i="160"/>
  <c r="O73" i="160"/>
  <c r="M73" i="160"/>
  <c r="K73" i="160"/>
  <c r="I73" i="160"/>
  <c r="G73" i="160"/>
  <c r="AI84" i="160"/>
  <c r="AG84" i="160"/>
  <c r="AE84" i="160"/>
  <c r="AC84" i="160"/>
  <c r="AA84" i="160"/>
  <c r="Y84" i="160"/>
  <c r="W84" i="160"/>
  <c r="U84" i="160"/>
  <c r="S84" i="160"/>
  <c r="Q84" i="160"/>
  <c r="O84" i="160"/>
  <c r="M84" i="160"/>
  <c r="K84" i="160"/>
  <c r="I84" i="160"/>
  <c r="G84" i="160"/>
  <c r="AI97" i="160"/>
  <c r="AG97" i="160"/>
  <c r="AE97" i="160"/>
  <c r="AC97" i="160"/>
  <c r="AA97" i="160"/>
  <c r="Y97" i="160"/>
  <c r="W97" i="160"/>
  <c r="U97" i="160"/>
  <c r="S97" i="160"/>
  <c r="Q97" i="160"/>
  <c r="O97" i="160"/>
  <c r="M97" i="160"/>
  <c r="K97" i="160"/>
  <c r="I97" i="160"/>
  <c r="G97" i="160"/>
  <c r="AI108" i="160"/>
  <c r="AG108" i="160"/>
  <c r="AE108" i="160"/>
  <c r="AC108" i="160"/>
  <c r="AA108" i="160"/>
  <c r="Y108" i="160"/>
  <c r="W108" i="160"/>
  <c r="U108" i="160"/>
  <c r="S108" i="160"/>
  <c r="Q108" i="160"/>
  <c r="O108" i="160"/>
  <c r="M108" i="160"/>
  <c r="K108" i="160"/>
  <c r="I108" i="160"/>
  <c r="G108" i="160"/>
  <c r="AI52" i="160"/>
  <c r="AG52" i="160"/>
  <c r="AE52" i="160"/>
  <c r="AC52" i="160"/>
  <c r="AA52" i="160"/>
  <c r="Y52" i="160"/>
  <c r="W52" i="160"/>
  <c r="U52" i="160"/>
  <c r="S52" i="160"/>
  <c r="Q52" i="160"/>
  <c r="O52" i="160"/>
  <c r="M52" i="160"/>
  <c r="K52" i="160"/>
  <c r="I52" i="160"/>
  <c r="G52" i="160"/>
  <c r="AI51" i="160"/>
  <c r="AG51" i="160"/>
  <c r="AE51" i="160"/>
  <c r="AC51" i="160"/>
  <c r="AA51" i="160"/>
  <c r="Y51" i="160"/>
  <c r="W51" i="160"/>
  <c r="U51" i="160"/>
  <c r="S51" i="160"/>
  <c r="Q51" i="160"/>
  <c r="O51" i="160"/>
  <c r="M51" i="160"/>
  <c r="K51" i="160"/>
  <c r="I51" i="160"/>
  <c r="G51" i="160"/>
  <c r="AI72" i="160"/>
  <c r="AG72" i="160"/>
  <c r="AE72" i="160"/>
  <c r="AC72" i="160"/>
  <c r="AA72" i="160"/>
  <c r="Y72" i="160"/>
  <c r="W72" i="160"/>
  <c r="U72" i="160"/>
  <c r="S72" i="160"/>
  <c r="Q72" i="160"/>
  <c r="O72" i="160"/>
  <c r="M72" i="160"/>
  <c r="K72" i="160"/>
  <c r="I72" i="160"/>
  <c r="G72" i="160"/>
  <c r="AI118" i="160"/>
  <c r="AG118" i="160"/>
  <c r="AE118" i="160"/>
  <c r="AC118" i="160"/>
  <c r="AA118" i="160"/>
  <c r="Y118" i="160"/>
  <c r="W118" i="160"/>
  <c r="U118" i="160"/>
  <c r="S118" i="160"/>
  <c r="Q118" i="160"/>
  <c r="O118" i="160"/>
  <c r="M118" i="160"/>
  <c r="K118" i="160"/>
  <c r="I118" i="160"/>
  <c r="G118" i="160"/>
  <c r="AI40" i="160"/>
  <c r="AG40" i="160"/>
  <c r="AE40" i="160"/>
  <c r="AC40" i="160"/>
  <c r="AA40" i="160"/>
  <c r="Y40" i="160"/>
  <c r="W40" i="160"/>
  <c r="U40" i="160"/>
  <c r="S40" i="160"/>
  <c r="Q40" i="160"/>
  <c r="O40" i="160"/>
  <c r="M40" i="160"/>
  <c r="K40" i="160"/>
  <c r="I40" i="160"/>
  <c r="G40" i="160"/>
  <c r="AI39" i="160"/>
  <c r="AG39" i="160"/>
  <c r="AE39" i="160"/>
  <c r="AC39" i="160"/>
  <c r="AA39" i="160"/>
  <c r="Y39" i="160"/>
  <c r="W39" i="160"/>
  <c r="U39" i="160"/>
  <c r="S39" i="160"/>
  <c r="Q39" i="160"/>
  <c r="O39" i="160"/>
  <c r="M39" i="160"/>
  <c r="K39" i="160"/>
  <c r="I39" i="160"/>
  <c r="G39" i="160"/>
  <c r="AI26" i="160"/>
  <c r="AG26" i="160"/>
  <c r="AE26" i="160"/>
  <c r="AC26" i="160"/>
  <c r="AA26" i="160"/>
  <c r="Y26" i="160"/>
  <c r="W26" i="160"/>
  <c r="U26" i="160"/>
  <c r="S26" i="160"/>
  <c r="Q26" i="160"/>
  <c r="O26" i="160"/>
  <c r="M26" i="160"/>
  <c r="K26" i="160"/>
  <c r="I26" i="160"/>
  <c r="G26" i="160"/>
  <c r="AJ26" i="160" s="1"/>
  <c r="AI107" i="160"/>
  <c r="AG107" i="160"/>
  <c r="AE107" i="160"/>
  <c r="AC107" i="160"/>
  <c r="AA107" i="160"/>
  <c r="Y107" i="160"/>
  <c r="W107" i="160"/>
  <c r="U107" i="160"/>
  <c r="S107" i="160"/>
  <c r="Q107" i="160"/>
  <c r="O107" i="160"/>
  <c r="M107" i="160"/>
  <c r="K107" i="160"/>
  <c r="I107" i="160"/>
  <c r="G107" i="160"/>
  <c r="AI83" i="160"/>
  <c r="AG83" i="160"/>
  <c r="AE83" i="160"/>
  <c r="AC83" i="160"/>
  <c r="AA83" i="160"/>
  <c r="Y83" i="160"/>
  <c r="W83" i="160"/>
  <c r="U83" i="160"/>
  <c r="S83" i="160"/>
  <c r="Q83" i="160"/>
  <c r="O83" i="160"/>
  <c r="M83" i="160"/>
  <c r="K83" i="160"/>
  <c r="I83" i="160"/>
  <c r="G83" i="160"/>
  <c r="AI38" i="160"/>
  <c r="AG38" i="160"/>
  <c r="AE38" i="160"/>
  <c r="AC38" i="160"/>
  <c r="AA38" i="160"/>
  <c r="Y38" i="160"/>
  <c r="W38" i="160"/>
  <c r="U38" i="160"/>
  <c r="S38" i="160"/>
  <c r="Q38" i="160"/>
  <c r="O38" i="160"/>
  <c r="M38" i="160"/>
  <c r="K38" i="160"/>
  <c r="I38" i="160"/>
  <c r="G38" i="160"/>
  <c r="AI71" i="160"/>
  <c r="AG71" i="160"/>
  <c r="AE71" i="160"/>
  <c r="AC71" i="160"/>
  <c r="AA71" i="160"/>
  <c r="Y71" i="160"/>
  <c r="W71" i="160"/>
  <c r="U71" i="160"/>
  <c r="S71" i="160"/>
  <c r="Q71" i="160"/>
  <c r="O71" i="160"/>
  <c r="M71" i="160"/>
  <c r="K71" i="160"/>
  <c r="I71" i="160"/>
  <c r="G71" i="160"/>
  <c r="AI106" i="160"/>
  <c r="AG106" i="160"/>
  <c r="AE106" i="160"/>
  <c r="AC106" i="160"/>
  <c r="AA106" i="160"/>
  <c r="Y106" i="160"/>
  <c r="W106" i="160"/>
  <c r="U106" i="160"/>
  <c r="S106" i="160"/>
  <c r="Q106" i="160"/>
  <c r="O106" i="160"/>
  <c r="M106" i="160"/>
  <c r="K106" i="160"/>
  <c r="I106" i="160"/>
  <c r="G106" i="160"/>
  <c r="AI82" i="160"/>
  <c r="AG82" i="160"/>
  <c r="AE82" i="160"/>
  <c r="AC82" i="160"/>
  <c r="AA82" i="160"/>
  <c r="Y82" i="160"/>
  <c r="W82" i="160"/>
  <c r="U82" i="160"/>
  <c r="S82" i="160"/>
  <c r="Q82" i="160"/>
  <c r="O82" i="160"/>
  <c r="M82" i="160"/>
  <c r="K82" i="160"/>
  <c r="I82" i="160"/>
  <c r="G82" i="160"/>
  <c r="AI117" i="160"/>
  <c r="AG117" i="160"/>
  <c r="AE117" i="160"/>
  <c r="AC117" i="160"/>
  <c r="AA117" i="160"/>
  <c r="Y117" i="160"/>
  <c r="W117" i="160"/>
  <c r="U117" i="160"/>
  <c r="S117" i="160"/>
  <c r="Q117" i="160"/>
  <c r="O117" i="160"/>
  <c r="M117" i="160"/>
  <c r="K117" i="160"/>
  <c r="I117" i="160"/>
  <c r="G117" i="160"/>
  <c r="AI96" i="160"/>
  <c r="AG96" i="160"/>
  <c r="AE96" i="160"/>
  <c r="AC96" i="160"/>
  <c r="AA96" i="160"/>
  <c r="Y96" i="160"/>
  <c r="W96" i="160"/>
  <c r="U96" i="160"/>
  <c r="S96" i="160"/>
  <c r="Q96" i="160"/>
  <c r="O96" i="160"/>
  <c r="M96" i="160"/>
  <c r="K96" i="160"/>
  <c r="I96" i="160"/>
  <c r="G96" i="160"/>
  <c r="AI70" i="160"/>
  <c r="AG70" i="160"/>
  <c r="AE70" i="160"/>
  <c r="AC70" i="160"/>
  <c r="AA70" i="160"/>
  <c r="Y70" i="160"/>
  <c r="W70" i="160"/>
  <c r="U70" i="160"/>
  <c r="S70" i="160"/>
  <c r="Q70" i="160"/>
  <c r="O70" i="160"/>
  <c r="M70" i="160"/>
  <c r="K70" i="160"/>
  <c r="I70" i="160"/>
  <c r="G70" i="160"/>
  <c r="AI25" i="160"/>
  <c r="AG25" i="160"/>
  <c r="AE25" i="160"/>
  <c r="AC25" i="160"/>
  <c r="AA25" i="160"/>
  <c r="Y25" i="160"/>
  <c r="W25" i="160"/>
  <c r="U25" i="160"/>
  <c r="S25" i="160"/>
  <c r="Q25" i="160"/>
  <c r="O25" i="160"/>
  <c r="M25" i="160"/>
  <c r="K25" i="160"/>
  <c r="I25" i="160"/>
  <c r="G25" i="160"/>
  <c r="AI69" i="160"/>
  <c r="AG69" i="160"/>
  <c r="AE69" i="160"/>
  <c r="AC69" i="160"/>
  <c r="AA69" i="160"/>
  <c r="Y69" i="160"/>
  <c r="W69" i="160"/>
  <c r="U69" i="160"/>
  <c r="S69" i="160"/>
  <c r="Q69" i="160"/>
  <c r="O69" i="160"/>
  <c r="M69" i="160"/>
  <c r="K69" i="160"/>
  <c r="I69" i="160"/>
  <c r="G69" i="160"/>
  <c r="AI37" i="160"/>
  <c r="AG37" i="160"/>
  <c r="AE37" i="160"/>
  <c r="AC37" i="160"/>
  <c r="AA37" i="160"/>
  <c r="Y37" i="160"/>
  <c r="W37" i="160"/>
  <c r="U37" i="160"/>
  <c r="S37" i="160"/>
  <c r="Q37" i="160"/>
  <c r="O37" i="160"/>
  <c r="M37" i="160"/>
  <c r="K37" i="160"/>
  <c r="I37" i="160"/>
  <c r="G37" i="160"/>
  <c r="AI68" i="160"/>
  <c r="AG68" i="160"/>
  <c r="AE68" i="160"/>
  <c r="AC68" i="160"/>
  <c r="AA68" i="160"/>
  <c r="Y68" i="160"/>
  <c r="W68" i="160"/>
  <c r="U68" i="160"/>
  <c r="S68" i="160"/>
  <c r="Q68" i="160"/>
  <c r="O68" i="160"/>
  <c r="M68" i="160"/>
  <c r="K68" i="160"/>
  <c r="I68" i="160"/>
  <c r="G68" i="160"/>
  <c r="AI67" i="160"/>
  <c r="AG67" i="160"/>
  <c r="AE67" i="160"/>
  <c r="AC67" i="160"/>
  <c r="AA67" i="160"/>
  <c r="Y67" i="160"/>
  <c r="W67" i="160"/>
  <c r="U67" i="160"/>
  <c r="S67" i="160"/>
  <c r="Q67" i="160"/>
  <c r="O67" i="160"/>
  <c r="M67" i="160"/>
  <c r="K67" i="160"/>
  <c r="I67" i="160"/>
  <c r="G67" i="160"/>
  <c r="AI66" i="160"/>
  <c r="AG66" i="160"/>
  <c r="AE66" i="160"/>
  <c r="AC66" i="160"/>
  <c r="AA66" i="160"/>
  <c r="Y66" i="160"/>
  <c r="W66" i="160"/>
  <c r="U66" i="160"/>
  <c r="S66" i="160"/>
  <c r="Q66" i="160"/>
  <c r="O66" i="160"/>
  <c r="M66" i="160"/>
  <c r="K66" i="160"/>
  <c r="I66" i="160"/>
  <c r="G66" i="160"/>
  <c r="AI95" i="160"/>
  <c r="AG95" i="160"/>
  <c r="AE95" i="160"/>
  <c r="AC95" i="160"/>
  <c r="AA95" i="160"/>
  <c r="Y95" i="160"/>
  <c r="W95" i="160"/>
  <c r="U95" i="160"/>
  <c r="S95" i="160"/>
  <c r="Q95" i="160"/>
  <c r="O95" i="160"/>
  <c r="M95" i="160"/>
  <c r="K95" i="160"/>
  <c r="I95" i="160"/>
  <c r="G95" i="160"/>
  <c r="AJ95" i="160" s="1"/>
  <c r="AI24" i="160"/>
  <c r="AG24" i="160"/>
  <c r="AE24" i="160"/>
  <c r="AC24" i="160"/>
  <c r="AA24" i="160"/>
  <c r="Y24" i="160"/>
  <c r="W24" i="160"/>
  <c r="U24" i="160"/>
  <c r="S24" i="160"/>
  <c r="Q24" i="160"/>
  <c r="O24" i="160"/>
  <c r="M24" i="160"/>
  <c r="K24" i="160"/>
  <c r="I24" i="160"/>
  <c r="G24" i="160"/>
  <c r="AI36" i="160"/>
  <c r="AG36" i="160"/>
  <c r="AE36" i="160"/>
  <c r="AC36" i="160"/>
  <c r="AA36" i="160"/>
  <c r="Y36" i="160"/>
  <c r="W36" i="160"/>
  <c r="U36" i="160"/>
  <c r="S36" i="160"/>
  <c r="Q36" i="160"/>
  <c r="O36" i="160"/>
  <c r="M36" i="160"/>
  <c r="K36" i="160"/>
  <c r="I36" i="160"/>
  <c r="G36" i="160"/>
  <c r="AI65" i="160"/>
  <c r="AG65" i="160"/>
  <c r="AE65" i="160"/>
  <c r="AC65" i="160"/>
  <c r="AA65" i="160"/>
  <c r="Y65" i="160"/>
  <c r="W65" i="160"/>
  <c r="U65" i="160"/>
  <c r="S65" i="160"/>
  <c r="Q65" i="160"/>
  <c r="O65" i="160"/>
  <c r="M65" i="160"/>
  <c r="K65" i="160"/>
  <c r="I65" i="160"/>
  <c r="G65" i="160"/>
  <c r="AI94" i="160"/>
  <c r="AG94" i="160"/>
  <c r="AE94" i="160"/>
  <c r="AC94" i="160"/>
  <c r="AA94" i="160"/>
  <c r="Y94" i="160"/>
  <c r="W94" i="160"/>
  <c r="U94" i="160"/>
  <c r="S94" i="160"/>
  <c r="Q94" i="160"/>
  <c r="O94" i="160"/>
  <c r="M94" i="160"/>
  <c r="K94" i="160"/>
  <c r="I94" i="160"/>
  <c r="G94" i="160"/>
  <c r="AI50" i="160"/>
  <c r="AG50" i="160"/>
  <c r="AE50" i="160"/>
  <c r="AC50" i="160"/>
  <c r="AA50" i="160"/>
  <c r="Y50" i="160"/>
  <c r="W50" i="160"/>
  <c r="U50" i="160"/>
  <c r="S50" i="160"/>
  <c r="Q50" i="160"/>
  <c r="O50" i="160"/>
  <c r="M50" i="160"/>
  <c r="K50" i="160"/>
  <c r="I50" i="160"/>
  <c r="G50" i="160"/>
  <c r="AI93" i="160"/>
  <c r="AG93" i="160"/>
  <c r="AE93" i="160"/>
  <c r="AC93" i="160"/>
  <c r="AA93" i="160"/>
  <c r="Y93" i="160"/>
  <c r="W93" i="160"/>
  <c r="U93" i="160"/>
  <c r="S93" i="160"/>
  <c r="Q93" i="160"/>
  <c r="O93" i="160"/>
  <c r="M93" i="160"/>
  <c r="K93" i="160"/>
  <c r="I93" i="160"/>
  <c r="G93" i="160"/>
  <c r="AI64" i="160"/>
  <c r="AG64" i="160"/>
  <c r="AE64" i="160"/>
  <c r="AC64" i="160"/>
  <c r="AA64" i="160"/>
  <c r="Y64" i="160"/>
  <c r="W64" i="160"/>
  <c r="U64" i="160"/>
  <c r="S64" i="160"/>
  <c r="Q64" i="160"/>
  <c r="O64" i="160"/>
  <c r="M64" i="160"/>
  <c r="K64" i="160"/>
  <c r="I64" i="160"/>
  <c r="G64" i="160"/>
  <c r="AI63" i="160"/>
  <c r="AG63" i="160"/>
  <c r="AE63" i="160"/>
  <c r="AC63" i="160"/>
  <c r="AA63" i="160"/>
  <c r="Y63" i="160"/>
  <c r="W63" i="160"/>
  <c r="U63" i="160"/>
  <c r="S63" i="160"/>
  <c r="Q63" i="160"/>
  <c r="O63" i="160"/>
  <c r="M63" i="160"/>
  <c r="K63" i="160"/>
  <c r="I63" i="160"/>
  <c r="G63" i="160"/>
  <c r="AI35" i="160"/>
  <c r="AG35" i="160"/>
  <c r="AE35" i="160"/>
  <c r="AC35" i="160"/>
  <c r="AA35" i="160"/>
  <c r="Y35" i="160"/>
  <c r="W35" i="160"/>
  <c r="U35" i="160"/>
  <c r="S35" i="160"/>
  <c r="Q35" i="160"/>
  <c r="O35" i="160"/>
  <c r="M35" i="160"/>
  <c r="K35" i="160"/>
  <c r="I35" i="160"/>
  <c r="G35" i="160"/>
  <c r="AI62" i="160"/>
  <c r="AG62" i="160"/>
  <c r="AE62" i="160"/>
  <c r="AC62" i="160"/>
  <c r="AA62" i="160"/>
  <c r="Y62" i="160"/>
  <c r="W62" i="160"/>
  <c r="U62" i="160"/>
  <c r="S62" i="160"/>
  <c r="Q62" i="160"/>
  <c r="O62" i="160"/>
  <c r="M62" i="160"/>
  <c r="K62" i="160"/>
  <c r="I62" i="160"/>
  <c r="G62" i="160"/>
  <c r="AI81" i="160"/>
  <c r="AG81" i="160"/>
  <c r="AE81" i="160"/>
  <c r="AC81" i="160"/>
  <c r="AA81" i="160"/>
  <c r="Y81" i="160"/>
  <c r="W81" i="160"/>
  <c r="U81" i="160"/>
  <c r="S81" i="160"/>
  <c r="Q81" i="160"/>
  <c r="O81" i="160"/>
  <c r="M81" i="160"/>
  <c r="K81" i="160"/>
  <c r="I81" i="160"/>
  <c r="G81" i="160"/>
  <c r="AI80" i="160"/>
  <c r="AG80" i="160"/>
  <c r="AE80" i="160"/>
  <c r="AC80" i="160"/>
  <c r="AA80" i="160"/>
  <c r="Y80" i="160"/>
  <c r="W80" i="160"/>
  <c r="U80" i="160"/>
  <c r="S80" i="160"/>
  <c r="Q80" i="160"/>
  <c r="O80" i="160"/>
  <c r="M80" i="160"/>
  <c r="K80" i="160"/>
  <c r="I80" i="160"/>
  <c r="G80" i="160"/>
  <c r="AI92" i="160"/>
  <c r="AG92" i="160"/>
  <c r="AE92" i="160"/>
  <c r="AC92" i="160"/>
  <c r="AA92" i="160"/>
  <c r="Y92" i="160"/>
  <c r="W92" i="160"/>
  <c r="U92" i="160"/>
  <c r="S92" i="160"/>
  <c r="Q92" i="160"/>
  <c r="O92" i="160"/>
  <c r="M92" i="160"/>
  <c r="K92" i="160"/>
  <c r="I92" i="160"/>
  <c r="G92" i="160"/>
  <c r="AI105" i="160"/>
  <c r="AG105" i="160"/>
  <c r="AE105" i="160"/>
  <c r="AC105" i="160"/>
  <c r="AA105" i="160"/>
  <c r="Y105" i="160"/>
  <c r="W105" i="160"/>
  <c r="U105" i="160"/>
  <c r="S105" i="160"/>
  <c r="Q105" i="160"/>
  <c r="O105" i="160"/>
  <c r="M105" i="160"/>
  <c r="K105" i="160"/>
  <c r="I105" i="160"/>
  <c r="G105" i="160"/>
  <c r="AI34" i="160"/>
  <c r="AG34" i="160"/>
  <c r="AE34" i="160"/>
  <c r="AC34" i="160"/>
  <c r="AA34" i="160"/>
  <c r="Y34" i="160"/>
  <c r="W34" i="160"/>
  <c r="U34" i="160"/>
  <c r="S34" i="160"/>
  <c r="Q34" i="160"/>
  <c r="O34" i="160"/>
  <c r="M34" i="160"/>
  <c r="K34" i="160"/>
  <c r="I34" i="160"/>
  <c r="G34" i="160"/>
  <c r="AI23" i="160"/>
  <c r="AG23" i="160"/>
  <c r="AE23" i="160"/>
  <c r="AC23" i="160"/>
  <c r="AA23" i="160"/>
  <c r="Y23" i="160"/>
  <c r="W23" i="160"/>
  <c r="U23" i="160"/>
  <c r="S23" i="160"/>
  <c r="Q23" i="160"/>
  <c r="O23" i="160"/>
  <c r="M23" i="160"/>
  <c r="K23" i="160"/>
  <c r="I23" i="160"/>
  <c r="G23" i="160"/>
  <c r="AI61" i="160"/>
  <c r="AG61" i="160"/>
  <c r="AE61" i="160"/>
  <c r="AC61" i="160"/>
  <c r="AA61" i="160"/>
  <c r="Y61" i="160"/>
  <c r="W61" i="160"/>
  <c r="U61" i="160"/>
  <c r="S61" i="160"/>
  <c r="Q61" i="160"/>
  <c r="O61" i="160"/>
  <c r="M61" i="160"/>
  <c r="K61" i="160"/>
  <c r="I61" i="160"/>
  <c r="G61" i="160"/>
  <c r="AI116" i="160"/>
  <c r="AG116" i="160"/>
  <c r="AE116" i="160"/>
  <c r="AC116" i="160"/>
  <c r="AA116" i="160"/>
  <c r="Y116" i="160"/>
  <c r="W116" i="160"/>
  <c r="U116" i="160"/>
  <c r="S116" i="160"/>
  <c r="Q116" i="160"/>
  <c r="O116" i="160"/>
  <c r="M116" i="160"/>
  <c r="K116" i="160"/>
  <c r="I116" i="160"/>
  <c r="G116" i="160"/>
  <c r="AI15" i="160"/>
  <c r="AG15" i="160"/>
  <c r="AE15" i="160"/>
  <c r="AC15" i="160"/>
  <c r="AA15" i="160"/>
  <c r="Y15" i="160"/>
  <c r="W15" i="160"/>
  <c r="U15" i="160"/>
  <c r="S15" i="160"/>
  <c r="Q15" i="160"/>
  <c r="O15" i="160"/>
  <c r="M15" i="160"/>
  <c r="K15" i="160"/>
  <c r="I15" i="160"/>
  <c r="G15" i="160"/>
  <c r="AI91" i="160"/>
  <c r="AG91" i="160"/>
  <c r="AE91" i="160"/>
  <c r="AC91" i="160"/>
  <c r="AA91" i="160"/>
  <c r="Y91" i="160"/>
  <c r="W91" i="160"/>
  <c r="U91" i="160"/>
  <c r="S91" i="160"/>
  <c r="Q91" i="160"/>
  <c r="O91" i="160"/>
  <c r="M91" i="160"/>
  <c r="K91" i="160"/>
  <c r="I91" i="160"/>
  <c r="G91" i="160"/>
  <c r="AI90" i="160"/>
  <c r="AG90" i="160"/>
  <c r="AE90" i="160"/>
  <c r="AC90" i="160"/>
  <c r="AA90" i="160"/>
  <c r="Y90" i="160"/>
  <c r="W90" i="160"/>
  <c r="U90" i="160"/>
  <c r="S90" i="160"/>
  <c r="Q90" i="160"/>
  <c r="O90" i="160"/>
  <c r="M90" i="160"/>
  <c r="AJ90" i="160" s="1"/>
  <c r="K90" i="160"/>
  <c r="I90" i="160"/>
  <c r="G90" i="160"/>
  <c r="AI33" i="160"/>
  <c r="AG33" i="160"/>
  <c r="AE33" i="160"/>
  <c r="AC33" i="160"/>
  <c r="AA33" i="160"/>
  <c r="Y33" i="160"/>
  <c r="W33" i="160"/>
  <c r="U33" i="160"/>
  <c r="S33" i="160"/>
  <c r="Q33" i="160"/>
  <c r="O33" i="160"/>
  <c r="M33" i="160"/>
  <c r="K33" i="160"/>
  <c r="I33" i="160"/>
  <c r="G33" i="160"/>
  <c r="AI22" i="160"/>
  <c r="AG22" i="160"/>
  <c r="AE22" i="160"/>
  <c r="AC22" i="160"/>
  <c r="AA22" i="160"/>
  <c r="Y22" i="160"/>
  <c r="W22" i="160"/>
  <c r="U22" i="160"/>
  <c r="S22" i="160"/>
  <c r="Q22" i="160"/>
  <c r="O22" i="160"/>
  <c r="M22" i="160"/>
  <c r="K22" i="160"/>
  <c r="I22" i="160"/>
  <c r="G22" i="160"/>
  <c r="AI60" i="160"/>
  <c r="AG60" i="160"/>
  <c r="AE60" i="160"/>
  <c r="AC60" i="160"/>
  <c r="AA60" i="160"/>
  <c r="Y60" i="160"/>
  <c r="W60" i="160"/>
  <c r="U60" i="160"/>
  <c r="S60" i="160"/>
  <c r="Q60" i="160"/>
  <c r="O60" i="160"/>
  <c r="M60" i="160"/>
  <c r="K60" i="160"/>
  <c r="I60" i="160"/>
  <c r="G60" i="160"/>
  <c r="AI49" i="160"/>
  <c r="AG49" i="160"/>
  <c r="AE49" i="160"/>
  <c r="AC49" i="160"/>
  <c r="AA49" i="160"/>
  <c r="Y49" i="160"/>
  <c r="W49" i="160"/>
  <c r="U49" i="160"/>
  <c r="S49" i="160"/>
  <c r="Q49" i="160"/>
  <c r="O49" i="160"/>
  <c r="M49" i="160"/>
  <c r="K49" i="160"/>
  <c r="I49" i="160"/>
  <c r="G49" i="160"/>
  <c r="AI79" i="160"/>
  <c r="AG79" i="160"/>
  <c r="AE79" i="160"/>
  <c r="AC79" i="160"/>
  <c r="AA79" i="160"/>
  <c r="Y79" i="160"/>
  <c r="W79" i="160"/>
  <c r="U79" i="160"/>
  <c r="S79" i="160"/>
  <c r="Q79" i="160"/>
  <c r="O79" i="160"/>
  <c r="M79" i="160"/>
  <c r="K79" i="160"/>
  <c r="I79" i="160"/>
  <c r="G79" i="160"/>
  <c r="AI21" i="160"/>
  <c r="AG21" i="160"/>
  <c r="AE21" i="160"/>
  <c r="AC21" i="160"/>
  <c r="AA21" i="160"/>
  <c r="Y21" i="160"/>
  <c r="W21" i="160"/>
  <c r="U21" i="160"/>
  <c r="S21" i="160"/>
  <c r="Q21" i="160"/>
  <c r="O21" i="160"/>
  <c r="M21" i="160"/>
  <c r="K21" i="160"/>
  <c r="I21" i="160"/>
  <c r="G21" i="160"/>
  <c r="AI59" i="160"/>
  <c r="AG59" i="160"/>
  <c r="AE59" i="160"/>
  <c r="AC59" i="160"/>
  <c r="AA59" i="160"/>
  <c r="Y59" i="160"/>
  <c r="W59" i="160"/>
  <c r="U59" i="160"/>
  <c r="S59" i="160"/>
  <c r="Q59" i="160"/>
  <c r="O59" i="160"/>
  <c r="M59" i="160"/>
  <c r="K59" i="160"/>
  <c r="I59" i="160"/>
  <c r="G59" i="160"/>
  <c r="AI78" i="160"/>
  <c r="AG78" i="160"/>
  <c r="AE78" i="160"/>
  <c r="AC78" i="160"/>
  <c r="AA78" i="160"/>
  <c r="Y78" i="160"/>
  <c r="W78" i="160"/>
  <c r="U78" i="160"/>
  <c r="S78" i="160"/>
  <c r="Q78" i="160"/>
  <c r="O78" i="160"/>
  <c r="M78" i="160"/>
  <c r="AJ78" i="160" s="1"/>
  <c r="K78" i="160"/>
  <c r="I78" i="160"/>
  <c r="G78" i="160"/>
  <c r="AI20" i="160"/>
  <c r="AG20" i="160"/>
  <c r="AE20" i="160"/>
  <c r="AC20" i="160"/>
  <c r="AA20" i="160"/>
  <c r="Y20" i="160"/>
  <c r="W20" i="160"/>
  <c r="U20" i="160"/>
  <c r="S20" i="160"/>
  <c r="Q20" i="160"/>
  <c r="O20" i="160"/>
  <c r="M20" i="160"/>
  <c r="K20" i="160"/>
  <c r="I20" i="160"/>
  <c r="G20" i="160"/>
  <c r="AI48" i="160"/>
  <c r="AG48" i="160"/>
  <c r="AE48" i="160"/>
  <c r="AC48" i="160"/>
  <c r="AA48" i="160"/>
  <c r="Y48" i="160"/>
  <c r="W48" i="160"/>
  <c r="U48" i="160"/>
  <c r="S48" i="160"/>
  <c r="Q48" i="160"/>
  <c r="O48" i="160"/>
  <c r="M48" i="160"/>
  <c r="K48" i="160"/>
  <c r="I48" i="160"/>
  <c r="G48" i="160"/>
  <c r="AI104" i="160"/>
  <c r="AG104" i="160"/>
  <c r="AE104" i="160"/>
  <c r="AC104" i="160"/>
  <c r="AA104" i="160"/>
  <c r="Y104" i="160"/>
  <c r="W104" i="160"/>
  <c r="U104" i="160"/>
  <c r="S104" i="160"/>
  <c r="Q104" i="160"/>
  <c r="O104" i="160"/>
  <c r="M104" i="160"/>
  <c r="K104" i="160"/>
  <c r="I104" i="160"/>
  <c r="G104" i="160"/>
  <c r="AI32" i="160"/>
  <c r="AG32" i="160"/>
  <c r="AE32" i="160"/>
  <c r="AC32" i="160"/>
  <c r="AA32" i="160"/>
  <c r="Y32" i="160"/>
  <c r="W32" i="160"/>
  <c r="U32" i="160"/>
  <c r="S32" i="160"/>
  <c r="Q32" i="160"/>
  <c r="O32" i="160"/>
  <c r="M32" i="160"/>
  <c r="K32" i="160"/>
  <c r="I32" i="160"/>
  <c r="G32" i="160"/>
  <c r="AI58" i="160"/>
  <c r="AG58" i="160"/>
  <c r="AE58" i="160"/>
  <c r="AC58" i="160"/>
  <c r="AA58" i="160"/>
  <c r="Y58" i="160"/>
  <c r="W58" i="160"/>
  <c r="U58" i="160"/>
  <c r="S58" i="160"/>
  <c r="Q58" i="160"/>
  <c r="O58" i="160"/>
  <c r="M58" i="160"/>
  <c r="K58" i="160"/>
  <c r="I58" i="160"/>
  <c r="G58" i="160"/>
  <c r="AI19" i="160"/>
  <c r="AG19" i="160"/>
  <c r="AE19" i="160"/>
  <c r="AC19" i="160"/>
  <c r="AA19" i="160"/>
  <c r="Y19" i="160"/>
  <c r="W19" i="160"/>
  <c r="U19" i="160"/>
  <c r="S19" i="160"/>
  <c r="Q19" i="160"/>
  <c r="O19" i="160"/>
  <c r="M19" i="160"/>
  <c r="K19" i="160"/>
  <c r="I19" i="160"/>
  <c r="G19" i="160"/>
  <c r="AI18" i="160"/>
  <c r="AG18" i="160"/>
  <c r="AE18" i="160"/>
  <c r="AC18" i="160"/>
  <c r="AA18" i="160"/>
  <c r="Y18" i="160"/>
  <c r="W18" i="160"/>
  <c r="U18" i="160"/>
  <c r="S18" i="160"/>
  <c r="Q18" i="160"/>
  <c r="O18" i="160"/>
  <c r="M18" i="160"/>
  <c r="K18" i="160"/>
  <c r="I18" i="160"/>
  <c r="G18" i="160"/>
  <c r="AI47" i="160"/>
  <c r="AG47" i="160"/>
  <c r="AE47" i="160"/>
  <c r="AC47" i="160"/>
  <c r="AA47" i="160"/>
  <c r="Y47" i="160"/>
  <c r="W47" i="160"/>
  <c r="U47" i="160"/>
  <c r="S47" i="160"/>
  <c r="Q47" i="160"/>
  <c r="O47" i="160"/>
  <c r="M47" i="160"/>
  <c r="AJ47" i="160" s="1"/>
  <c r="K47" i="160"/>
  <c r="I47" i="160"/>
  <c r="G47" i="160"/>
  <c r="AI46" i="160"/>
  <c r="AG46" i="160"/>
  <c r="AE46" i="160"/>
  <c r="AC46" i="160"/>
  <c r="AA46" i="160"/>
  <c r="Y46" i="160"/>
  <c r="W46" i="160"/>
  <c r="U46" i="160"/>
  <c r="S46" i="160"/>
  <c r="Q46" i="160"/>
  <c r="O46" i="160"/>
  <c r="M46" i="160"/>
  <c r="K46" i="160"/>
  <c r="I46" i="160"/>
  <c r="G46" i="160"/>
  <c r="AI57" i="160"/>
  <c r="AG57" i="160"/>
  <c r="AE57" i="160"/>
  <c r="AC57" i="160"/>
  <c r="AA57" i="160"/>
  <c r="Y57" i="160"/>
  <c r="W57" i="160"/>
  <c r="U57" i="160"/>
  <c r="S57" i="160"/>
  <c r="Q57" i="160"/>
  <c r="O57" i="160"/>
  <c r="M57" i="160"/>
  <c r="K57" i="160"/>
  <c r="I57" i="160"/>
  <c r="G57" i="160"/>
  <c r="AI56" i="160"/>
  <c r="AG56" i="160"/>
  <c r="AE56" i="160"/>
  <c r="AC56" i="160"/>
  <c r="AA56" i="160"/>
  <c r="Y56" i="160"/>
  <c r="W56" i="160"/>
  <c r="U56" i="160"/>
  <c r="S56" i="160"/>
  <c r="Q56" i="160"/>
  <c r="O56" i="160"/>
  <c r="M56" i="160"/>
  <c r="K56" i="160"/>
  <c r="I56" i="160"/>
  <c r="G56" i="160"/>
  <c r="AI10" i="160"/>
  <c r="AG10" i="160"/>
  <c r="AE10" i="160"/>
  <c r="AC10" i="160"/>
  <c r="AA10" i="160"/>
  <c r="Y10" i="160"/>
  <c r="W10" i="160"/>
  <c r="U10" i="160"/>
  <c r="S10" i="160"/>
  <c r="Q10" i="160"/>
  <c r="O10" i="160"/>
  <c r="M10" i="160"/>
  <c r="K10" i="160"/>
  <c r="I10" i="160"/>
  <c r="G10" i="160"/>
  <c r="AI55" i="160"/>
  <c r="AG55" i="160"/>
  <c r="AE55" i="160"/>
  <c r="AC55" i="160"/>
  <c r="AA55" i="160"/>
  <c r="Y55" i="160"/>
  <c r="W55" i="160"/>
  <c r="U55" i="160"/>
  <c r="S55" i="160"/>
  <c r="Q55" i="160"/>
  <c r="O55" i="160"/>
  <c r="M55" i="160"/>
  <c r="K55" i="160"/>
  <c r="I55" i="160"/>
  <c r="G55" i="160"/>
  <c r="AI103" i="160"/>
  <c r="AG103" i="160"/>
  <c r="AE103" i="160"/>
  <c r="AC103" i="160"/>
  <c r="AA103" i="160"/>
  <c r="Y103" i="160"/>
  <c r="W103" i="160"/>
  <c r="U103" i="160"/>
  <c r="S103" i="160"/>
  <c r="Q103" i="160"/>
  <c r="O103" i="160"/>
  <c r="M103" i="160"/>
  <c r="K103" i="160"/>
  <c r="I103" i="160"/>
  <c r="G103" i="160"/>
  <c r="AI31" i="160"/>
  <c r="AG31" i="160"/>
  <c r="AE31" i="160"/>
  <c r="AC31" i="160"/>
  <c r="AA31" i="160"/>
  <c r="Y31" i="160"/>
  <c r="W31" i="160"/>
  <c r="U31" i="160"/>
  <c r="S31" i="160"/>
  <c r="Q31" i="160"/>
  <c r="O31" i="160"/>
  <c r="M31" i="160"/>
  <c r="K31" i="160"/>
  <c r="I31" i="160"/>
  <c r="G31" i="160"/>
  <c r="AI77" i="160"/>
  <c r="AG77" i="160"/>
  <c r="AE77" i="160"/>
  <c r="AC77" i="160"/>
  <c r="AA77" i="160"/>
  <c r="Y77" i="160"/>
  <c r="W77" i="160"/>
  <c r="U77" i="160"/>
  <c r="S77" i="160"/>
  <c r="Q77" i="160"/>
  <c r="O77" i="160"/>
  <c r="M77" i="160"/>
  <c r="AJ77" i="160" s="1"/>
  <c r="K77" i="160"/>
  <c r="I77" i="160"/>
  <c r="G77" i="160"/>
  <c r="AI30" i="160"/>
  <c r="AG30" i="160"/>
  <c r="AE30" i="160"/>
  <c r="AC30" i="160"/>
  <c r="AA30" i="160"/>
  <c r="Y30" i="160"/>
  <c r="W30" i="160"/>
  <c r="U30" i="160"/>
  <c r="S30" i="160"/>
  <c r="Q30" i="160"/>
  <c r="O30" i="160"/>
  <c r="M30" i="160"/>
  <c r="K30" i="160"/>
  <c r="I30" i="160"/>
  <c r="G30" i="160"/>
  <c r="AI17" i="160"/>
  <c r="AG17" i="160"/>
  <c r="AE17" i="160"/>
  <c r="AC17" i="160"/>
  <c r="AA17" i="160"/>
  <c r="Y17" i="160"/>
  <c r="W17" i="160"/>
  <c r="U17" i="160"/>
  <c r="S17" i="160"/>
  <c r="Q17" i="160"/>
  <c r="O17" i="160"/>
  <c r="M17" i="160"/>
  <c r="K17" i="160"/>
  <c r="I17" i="160"/>
  <c r="G17" i="160"/>
  <c r="AI76" i="160"/>
  <c r="AG76" i="160"/>
  <c r="AE76" i="160"/>
  <c r="AC76" i="160"/>
  <c r="AA76" i="160"/>
  <c r="Y76" i="160"/>
  <c r="W76" i="160"/>
  <c r="U76" i="160"/>
  <c r="S76" i="160"/>
  <c r="Q76" i="160"/>
  <c r="O76" i="160"/>
  <c r="M76" i="160"/>
  <c r="K76" i="160"/>
  <c r="I76" i="160"/>
  <c r="G76" i="160"/>
  <c r="AI54" i="160"/>
  <c r="AG54" i="160"/>
  <c r="AE54" i="160"/>
  <c r="AC54" i="160"/>
  <c r="AA54" i="160"/>
  <c r="Y54" i="160"/>
  <c r="W54" i="160"/>
  <c r="U54" i="160"/>
  <c r="S54" i="160"/>
  <c r="Q54" i="160"/>
  <c r="O54" i="160"/>
  <c r="M54" i="160"/>
  <c r="K54" i="160"/>
  <c r="I54" i="160"/>
  <c r="G54" i="160"/>
  <c r="AI29" i="160"/>
  <c r="AG29" i="160"/>
  <c r="AE29" i="160"/>
  <c r="AC29" i="160"/>
  <c r="AA29" i="160"/>
  <c r="Y29" i="160"/>
  <c r="W29" i="160"/>
  <c r="U29" i="160"/>
  <c r="S29" i="160"/>
  <c r="Q29" i="160"/>
  <c r="O29" i="160"/>
  <c r="M29" i="160"/>
  <c r="K29" i="160"/>
  <c r="I29" i="160"/>
  <c r="G29" i="160"/>
  <c r="AI16" i="160"/>
  <c r="AG16" i="160"/>
  <c r="AE16" i="160"/>
  <c r="AC16" i="160"/>
  <c r="AA16" i="160"/>
  <c r="Y16" i="160"/>
  <c r="W16" i="160"/>
  <c r="U16" i="160"/>
  <c r="S16" i="160"/>
  <c r="Q16" i="160"/>
  <c r="O16" i="160"/>
  <c r="M16" i="160"/>
  <c r="K16" i="160"/>
  <c r="I16" i="160"/>
  <c r="G16" i="160"/>
  <c r="AI9" i="160"/>
  <c r="AG9" i="160"/>
  <c r="AE9" i="160"/>
  <c r="AC9" i="160"/>
  <c r="AA9" i="160"/>
  <c r="Y9" i="160"/>
  <c r="W9" i="160"/>
  <c r="U9" i="160"/>
  <c r="S9" i="160"/>
  <c r="Q9" i="160"/>
  <c r="O9" i="160"/>
  <c r="M9" i="160"/>
  <c r="K9" i="160"/>
  <c r="I9" i="160"/>
  <c r="G9" i="160"/>
  <c r="AI14" i="160"/>
  <c r="AG14" i="160"/>
  <c r="AE14" i="160"/>
  <c r="AC14" i="160"/>
  <c r="AA14" i="160"/>
  <c r="Y14" i="160"/>
  <c r="W14" i="160"/>
  <c r="U14" i="160"/>
  <c r="S14" i="160"/>
  <c r="Q14" i="160"/>
  <c r="O14" i="160"/>
  <c r="M14" i="160"/>
  <c r="K14" i="160"/>
  <c r="I14" i="160"/>
  <c r="G14" i="160"/>
  <c r="AI89" i="160"/>
  <c r="AG89" i="160"/>
  <c r="AE89" i="160"/>
  <c r="AC89" i="160"/>
  <c r="AA89" i="160"/>
  <c r="Y89" i="160"/>
  <c r="W89" i="160"/>
  <c r="U89" i="160"/>
  <c r="S89" i="160"/>
  <c r="Q89" i="160"/>
  <c r="O89" i="160"/>
  <c r="M89" i="160"/>
  <c r="K89" i="160"/>
  <c r="I89" i="160"/>
  <c r="G89" i="160"/>
  <c r="AI8" i="160"/>
  <c r="AG8" i="160"/>
  <c r="AE8" i="160"/>
  <c r="AC8" i="160"/>
  <c r="AA8" i="160"/>
  <c r="Y8" i="160"/>
  <c r="W8" i="160"/>
  <c r="U8" i="160"/>
  <c r="S8" i="160"/>
  <c r="Q8" i="160"/>
  <c r="O8" i="160"/>
  <c r="M8" i="160"/>
  <c r="K8" i="160"/>
  <c r="I8" i="160"/>
  <c r="G8" i="160"/>
  <c r="AI5" i="160"/>
  <c r="AG5" i="160"/>
  <c r="AE5" i="160"/>
  <c r="AC5" i="160"/>
  <c r="AA5" i="160"/>
  <c r="Y5" i="160"/>
  <c r="W5" i="160"/>
  <c r="U5" i="160"/>
  <c r="S5" i="160"/>
  <c r="Q5" i="160"/>
  <c r="O5" i="160"/>
  <c r="M5" i="160"/>
  <c r="K5" i="160"/>
  <c r="I5" i="160"/>
  <c r="G5" i="160"/>
  <c r="AI7" i="160"/>
  <c r="AG7" i="160"/>
  <c r="AE7" i="160"/>
  <c r="AC7" i="160"/>
  <c r="AA7" i="160"/>
  <c r="Y7" i="160"/>
  <c r="W7" i="160"/>
  <c r="U7" i="160"/>
  <c r="S7" i="160"/>
  <c r="Q7" i="160"/>
  <c r="O7" i="160"/>
  <c r="M7" i="160"/>
  <c r="K7" i="160"/>
  <c r="I7" i="160"/>
  <c r="G7" i="160"/>
  <c r="AI28" i="160"/>
  <c r="AG28" i="160"/>
  <c r="AE28" i="160"/>
  <c r="AC28" i="160"/>
  <c r="AA28" i="160"/>
  <c r="Y28" i="160"/>
  <c r="W28" i="160"/>
  <c r="U28" i="160"/>
  <c r="S28" i="160"/>
  <c r="Q28" i="160"/>
  <c r="O28" i="160"/>
  <c r="M28" i="160"/>
  <c r="K28" i="160"/>
  <c r="I28" i="160"/>
  <c r="G28" i="160"/>
  <c r="AI13" i="160"/>
  <c r="AG13" i="160"/>
  <c r="AE13" i="160"/>
  <c r="AC13" i="160"/>
  <c r="AA13" i="160"/>
  <c r="Y13" i="160"/>
  <c r="W13" i="160"/>
  <c r="U13" i="160"/>
  <c r="S13" i="160"/>
  <c r="Q13" i="160"/>
  <c r="O13" i="160"/>
  <c r="M13" i="160"/>
  <c r="K13" i="160"/>
  <c r="I13" i="160"/>
  <c r="G13" i="160"/>
  <c r="AI27" i="160"/>
  <c r="AG27" i="160"/>
  <c r="AE27" i="160"/>
  <c r="AC27" i="160"/>
  <c r="AA27" i="160"/>
  <c r="Y27" i="160"/>
  <c r="W27" i="160"/>
  <c r="U27" i="160"/>
  <c r="S27" i="160"/>
  <c r="Q27" i="160"/>
  <c r="O27" i="160"/>
  <c r="M27" i="160"/>
  <c r="K27" i="160"/>
  <c r="I27" i="160"/>
  <c r="G27" i="160"/>
  <c r="AI45" i="160"/>
  <c r="AG45" i="160"/>
  <c r="AE45" i="160"/>
  <c r="AC45" i="160"/>
  <c r="AA45" i="160"/>
  <c r="Y45" i="160"/>
  <c r="W45" i="160"/>
  <c r="U45" i="160"/>
  <c r="S45" i="160"/>
  <c r="Q45" i="160"/>
  <c r="O45" i="160"/>
  <c r="M45" i="160"/>
  <c r="AJ45" i="160" s="1"/>
  <c r="K45" i="160"/>
  <c r="I45" i="160"/>
  <c r="G45" i="160"/>
  <c r="AI12" i="160"/>
  <c r="AG12" i="160"/>
  <c r="AE12" i="160"/>
  <c r="AC12" i="160"/>
  <c r="AA12" i="160"/>
  <c r="Y12" i="160"/>
  <c r="W12" i="160"/>
  <c r="U12" i="160"/>
  <c r="S12" i="160"/>
  <c r="Q12" i="160"/>
  <c r="O12" i="160"/>
  <c r="M12" i="160"/>
  <c r="K12" i="160"/>
  <c r="I12" i="160"/>
  <c r="G12" i="160"/>
  <c r="AI6" i="160"/>
  <c r="AG6" i="160"/>
  <c r="AE6" i="160"/>
  <c r="AC6" i="160"/>
  <c r="AA6" i="160"/>
  <c r="Y6" i="160"/>
  <c r="W6" i="160"/>
  <c r="U6" i="160"/>
  <c r="S6" i="160"/>
  <c r="Q6" i="160"/>
  <c r="O6" i="160"/>
  <c r="M6" i="160"/>
  <c r="K6" i="160"/>
  <c r="I6" i="160"/>
  <c r="G6" i="160"/>
  <c r="AI11" i="160"/>
  <c r="AG11" i="160"/>
  <c r="AE11" i="160"/>
  <c r="AC11" i="160"/>
  <c r="AA11" i="160"/>
  <c r="Y11" i="160"/>
  <c r="W11" i="160"/>
  <c r="U11" i="160"/>
  <c r="S11" i="160"/>
  <c r="Q11" i="160"/>
  <c r="O11" i="160"/>
  <c r="M11" i="160"/>
  <c r="K11" i="160"/>
  <c r="I11" i="160"/>
  <c r="G11" i="160"/>
  <c r="AI123" i="159"/>
  <c r="AG123" i="159"/>
  <c r="AE123" i="159"/>
  <c r="AC123" i="159"/>
  <c r="AA123" i="159"/>
  <c r="Y123" i="159"/>
  <c r="W123" i="159"/>
  <c r="U123" i="159"/>
  <c r="S123" i="159"/>
  <c r="Q123" i="159"/>
  <c r="O123" i="159"/>
  <c r="M123" i="159"/>
  <c r="K123" i="159"/>
  <c r="I123" i="159"/>
  <c r="G123" i="159"/>
  <c r="AI116" i="159"/>
  <c r="AG116" i="159"/>
  <c r="AE116" i="159"/>
  <c r="AC116" i="159"/>
  <c r="AA116" i="159"/>
  <c r="Y116" i="159"/>
  <c r="W116" i="159"/>
  <c r="U116" i="159"/>
  <c r="S116" i="159"/>
  <c r="Q116" i="159"/>
  <c r="O116" i="159"/>
  <c r="M116" i="159"/>
  <c r="K116" i="159"/>
  <c r="I116" i="159"/>
  <c r="G116" i="159"/>
  <c r="AI140" i="159"/>
  <c r="AG140" i="159"/>
  <c r="AE140" i="159"/>
  <c r="AC140" i="159"/>
  <c r="AA140" i="159"/>
  <c r="Y140" i="159"/>
  <c r="W140" i="159"/>
  <c r="U140" i="159"/>
  <c r="S140" i="159"/>
  <c r="Q140" i="159"/>
  <c r="O140" i="159"/>
  <c r="M140" i="159"/>
  <c r="K140" i="159"/>
  <c r="I140" i="159"/>
  <c r="G140" i="159"/>
  <c r="AI139" i="159"/>
  <c r="AG139" i="159"/>
  <c r="AE139" i="159"/>
  <c r="AC139" i="159"/>
  <c r="AA139" i="159"/>
  <c r="Y139" i="159"/>
  <c r="W139" i="159"/>
  <c r="U139" i="159"/>
  <c r="S139" i="159"/>
  <c r="Q139" i="159"/>
  <c r="O139" i="159"/>
  <c r="M139" i="159"/>
  <c r="K139" i="159"/>
  <c r="I139" i="159"/>
  <c r="G139" i="159"/>
  <c r="AI106" i="159"/>
  <c r="AG106" i="159"/>
  <c r="AE106" i="159"/>
  <c r="AC106" i="159"/>
  <c r="AA106" i="159"/>
  <c r="Y106" i="159"/>
  <c r="W106" i="159"/>
  <c r="U106" i="159"/>
  <c r="S106" i="159"/>
  <c r="Q106" i="159"/>
  <c r="O106" i="159"/>
  <c r="M106" i="159"/>
  <c r="K106" i="159"/>
  <c r="I106" i="159"/>
  <c r="G106" i="159"/>
  <c r="AI120" i="159"/>
  <c r="AG120" i="159"/>
  <c r="AE120" i="159"/>
  <c r="AC120" i="159"/>
  <c r="AA120" i="159"/>
  <c r="Y120" i="159"/>
  <c r="W120" i="159"/>
  <c r="U120" i="159"/>
  <c r="S120" i="159"/>
  <c r="Q120" i="159"/>
  <c r="O120" i="159"/>
  <c r="M120" i="159"/>
  <c r="K120" i="159"/>
  <c r="I120" i="159"/>
  <c r="G120" i="159"/>
  <c r="AI138" i="159"/>
  <c r="AG138" i="159"/>
  <c r="AE138" i="159"/>
  <c r="AC138" i="159"/>
  <c r="AA138" i="159"/>
  <c r="Y138" i="159"/>
  <c r="W138" i="159"/>
  <c r="U138" i="159"/>
  <c r="S138" i="159"/>
  <c r="Q138" i="159"/>
  <c r="O138" i="159"/>
  <c r="M138" i="159"/>
  <c r="K138" i="159"/>
  <c r="I138" i="159"/>
  <c r="G138" i="159"/>
  <c r="AI137" i="159"/>
  <c r="AG137" i="159"/>
  <c r="AE137" i="159"/>
  <c r="AC137" i="159"/>
  <c r="AA137" i="159"/>
  <c r="Y137" i="159"/>
  <c r="W137" i="159"/>
  <c r="U137" i="159"/>
  <c r="S137" i="159"/>
  <c r="Q137" i="159"/>
  <c r="O137" i="159"/>
  <c r="M137" i="159"/>
  <c r="K137" i="159"/>
  <c r="I137" i="159"/>
  <c r="G137" i="159"/>
  <c r="AJ137" i="159" s="1"/>
  <c r="AI117" i="159"/>
  <c r="AG117" i="159"/>
  <c r="AE117" i="159"/>
  <c r="AC117" i="159"/>
  <c r="AA117" i="159"/>
  <c r="Y117" i="159"/>
  <c r="W117" i="159"/>
  <c r="U117" i="159"/>
  <c r="S117" i="159"/>
  <c r="Q117" i="159"/>
  <c r="O117" i="159"/>
  <c r="M117" i="159"/>
  <c r="K117" i="159"/>
  <c r="I117" i="159"/>
  <c r="G117" i="159"/>
  <c r="AI136" i="159"/>
  <c r="AG136" i="159"/>
  <c r="AE136" i="159"/>
  <c r="AC136" i="159"/>
  <c r="AA136" i="159"/>
  <c r="Y136" i="159"/>
  <c r="W136" i="159"/>
  <c r="U136" i="159"/>
  <c r="S136" i="159"/>
  <c r="Q136" i="159"/>
  <c r="O136" i="159"/>
  <c r="M136" i="159"/>
  <c r="K136" i="159"/>
  <c r="I136" i="159"/>
  <c r="G136" i="159"/>
  <c r="AI89" i="159"/>
  <c r="AG89" i="159"/>
  <c r="AE89" i="159"/>
  <c r="AC89" i="159"/>
  <c r="AA89" i="159"/>
  <c r="Y89" i="159"/>
  <c r="W89" i="159"/>
  <c r="U89" i="159"/>
  <c r="S89" i="159"/>
  <c r="Q89" i="159"/>
  <c r="O89" i="159"/>
  <c r="M89" i="159"/>
  <c r="K89" i="159"/>
  <c r="I89" i="159"/>
  <c r="G89" i="159"/>
  <c r="AI135" i="159"/>
  <c r="AG135" i="159"/>
  <c r="AE135" i="159"/>
  <c r="AC135" i="159"/>
  <c r="AA135" i="159"/>
  <c r="Y135" i="159"/>
  <c r="W135" i="159"/>
  <c r="U135" i="159"/>
  <c r="S135" i="159"/>
  <c r="Q135" i="159"/>
  <c r="O135" i="159"/>
  <c r="M135" i="159"/>
  <c r="K135" i="159"/>
  <c r="I135" i="159"/>
  <c r="G135" i="159"/>
  <c r="AI119" i="159"/>
  <c r="AG119" i="159"/>
  <c r="AE119" i="159"/>
  <c r="AC119" i="159"/>
  <c r="AA119" i="159"/>
  <c r="Y119" i="159"/>
  <c r="W119" i="159"/>
  <c r="U119" i="159"/>
  <c r="S119" i="159"/>
  <c r="Q119" i="159"/>
  <c r="O119" i="159"/>
  <c r="M119" i="159"/>
  <c r="K119" i="159"/>
  <c r="I119" i="159"/>
  <c r="G119" i="159"/>
  <c r="AI127" i="159"/>
  <c r="AG127" i="159"/>
  <c r="AE127" i="159"/>
  <c r="AC127" i="159"/>
  <c r="AA127" i="159"/>
  <c r="Y127" i="159"/>
  <c r="W127" i="159"/>
  <c r="U127" i="159"/>
  <c r="S127" i="159"/>
  <c r="Q127" i="159"/>
  <c r="O127" i="159"/>
  <c r="M127" i="159"/>
  <c r="K127" i="159"/>
  <c r="I127" i="159"/>
  <c r="G127" i="159"/>
  <c r="AI111" i="159"/>
  <c r="AG111" i="159"/>
  <c r="AE111" i="159"/>
  <c r="AC111" i="159"/>
  <c r="AA111" i="159"/>
  <c r="Y111" i="159"/>
  <c r="W111" i="159"/>
  <c r="U111" i="159"/>
  <c r="S111" i="159"/>
  <c r="Q111" i="159"/>
  <c r="O111" i="159"/>
  <c r="M111" i="159"/>
  <c r="K111" i="159"/>
  <c r="I111" i="159"/>
  <c r="G111" i="159"/>
  <c r="AI115" i="159"/>
  <c r="AG115" i="159"/>
  <c r="AE115" i="159"/>
  <c r="AC115" i="159"/>
  <c r="AA115" i="159"/>
  <c r="Y115" i="159"/>
  <c r="W115" i="159"/>
  <c r="U115" i="159"/>
  <c r="S115" i="159"/>
  <c r="Q115" i="159"/>
  <c r="O115" i="159"/>
  <c r="M115" i="159"/>
  <c r="K115" i="159"/>
  <c r="I115" i="159"/>
  <c r="G115" i="159"/>
  <c r="AJ115" i="159" s="1"/>
  <c r="AI134" i="159"/>
  <c r="AG134" i="159"/>
  <c r="AE134" i="159"/>
  <c r="AC134" i="159"/>
  <c r="AA134" i="159"/>
  <c r="Y134" i="159"/>
  <c r="W134" i="159"/>
  <c r="U134" i="159"/>
  <c r="S134" i="159"/>
  <c r="Q134" i="159"/>
  <c r="O134" i="159"/>
  <c r="M134" i="159"/>
  <c r="K134" i="159"/>
  <c r="I134" i="159"/>
  <c r="G134" i="159"/>
  <c r="AI126" i="159"/>
  <c r="AG126" i="159"/>
  <c r="AE126" i="159"/>
  <c r="AC126" i="159"/>
  <c r="AA126" i="159"/>
  <c r="Y126" i="159"/>
  <c r="W126" i="159"/>
  <c r="U126" i="159"/>
  <c r="S126" i="159"/>
  <c r="Q126" i="159"/>
  <c r="O126" i="159"/>
  <c r="M126" i="159"/>
  <c r="K126" i="159"/>
  <c r="I126" i="159"/>
  <c r="G126" i="159"/>
  <c r="AI42" i="159"/>
  <c r="AG42" i="159"/>
  <c r="AE42" i="159"/>
  <c r="AC42" i="159"/>
  <c r="AA42" i="159"/>
  <c r="Y42" i="159"/>
  <c r="W42" i="159"/>
  <c r="U42" i="159"/>
  <c r="S42" i="159"/>
  <c r="Q42" i="159"/>
  <c r="O42" i="159"/>
  <c r="M42" i="159"/>
  <c r="K42" i="159"/>
  <c r="I42" i="159"/>
  <c r="G42" i="159"/>
  <c r="AI99" i="159"/>
  <c r="AG99" i="159"/>
  <c r="AE99" i="159"/>
  <c r="AC99" i="159"/>
  <c r="AA99" i="159"/>
  <c r="Y99" i="159"/>
  <c r="W99" i="159"/>
  <c r="U99" i="159"/>
  <c r="S99" i="159"/>
  <c r="Q99" i="159"/>
  <c r="O99" i="159"/>
  <c r="M99" i="159"/>
  <c r="K99" i="159"/>
  <c r="I99" i="159"/>
  <c r="G99" i="159"/>
  <c r="AI114" i="159"/>
  <c r="AG114" i="159"/>
  <c r="AE114" i="159"/>
  <c r="AC114" i="159"/>
  <c r="AA114" i="159"/>
  <c r="Y114" i="159"/>
  <c r="W114" i="159"/>
  <c r="U114" i="159"/>
  <c r="S114" i="159"/>
  <c r="Q114" i="159"/>
  <c r="O114" i="159"/>
  <c r="M114" i="159"/>
  <c r="K114" i="159"/>
  <c r="I114" i="159"/>
  <c r="G114" i="159"/>
  <c r="AI122" i="159"/>
  <c r="AG122" i="159"/>
  <c r="AE122" i="159"/>
  <c r="AC122" i="159"/>
  <c r="AA122" i="159"/>
  <c r="Y122" i="159"/>
  <c r="W122" i="159"/>
  <c r="U122" i="159"/>
  <c r="S122" i="159"/>
  <c r="Q122" i="159"/>
  <c r="O122" i="159"/>
  <c r="M122" i="159"/>
  <c r="K122" i="159"/>
  <c r="I122" i="159"/>
  <c r="G122" i="159"/>
  <c r="AI91" i="159"/>
  <c r="AG91" i="159"/>
  <c r="AE91" i="159"/>
  <c r="AC91" i="159"/>
  <c r="AA91" i="159"/>
  <c r="Y91" i="159"/>
  <c r="W91" i="159"/>
  <c r="U91" i="159"/>
  <c r="S91" i="159"/>
  <c r="Q91" i="159"/>
  <c r="O91" i="159"/>
  <c r="M91" i="159"/>
  <c r="K91" i="159"/>
  <c r="I91" i="159"/>
  <c r="G91" i="159"/>
  <c r="AI46" i="159"/>
  <c r="AG46" i="159"/>
  <c r="AE46" i="159"/>
  <c r="AC46" i="159"/>
  <c r="AA46" i="159"/>
  <c r="Y46" i="159"/>
  <c r="W46" i="159"/>
  <c r="U46" i="159"/>
  <c r="S46" i="159"/>
  <c r="Q46" i="159"/>
  <c r="O46" i="159"/>
  <c r="M46" i="159"/>
  <c r="K46" i="159"/>
  <c r="I46" i="159"/>
  <c r="G46" i="159"/>
  <c r="AJ46" i="159" s="1"/>
  <c r="AI109" i="159"/>
  <c r="AG109" i="159"/>
  <c r="AE109" i="159"/>
  <c r="AC109" i="159"/>
  <c r="AA109" i="159"/>
  <c r="Y109" i="159"/>
  <c r="W109" i="159"/>
  <c r="U109" i="159"/>
  <c r="S109" i="159"/>
  <c r="Q109" i="159"/>
  <c r="O109" i="159"/>
  <c r="M109" i="159"/>
  <c r="K109" i="159"/>
  <c r="I109" i="159"/>
  <c r="G109" i="159"/>
  <c r="AI88" i="159"/>
  <c r="AG88" i="159"/>
  <c r="AE88" i="159"/>
  <c r="AC88" i="159"/>
  <c r="AA88" i="159"/>
  <c r="Y88" i="159"/>
  <c r="W88" i="159"/>
  <c r="U88" i="159"/>
  <c r="S88" i="159"/>
  <c r="Q88" i="159"/>
  <c r="O88" i="159"/>
  <c r="M88" i="159"/>
  <c r="K88" i="159"/>
  <c r="I88" i="159"/>
  <c r="G88" i="159"/>
  <c r="AI133" i="159"/>
  <c r="AG133" i="159"/>
  <c r="AE133" i="159"/>
  <c r="AC133" i="159"/>
  <c r="AA133" i="159"/>
  <c r="Y133" i="159"/>
  <c r="W133" i="159"/>
  <c r="U133" i="159"/>
  <c r="S133" i="159"/>
  <c r="Q133" i="159"/>
  <c r="O133" i="159"/>
  <c r="M133" i="159"/>
  <c r="K133" i="159"/>
  <c r="I133" i="159"/>
  <c r="G133" i="159"/>
  <c r="AI87" i="159"/>
  <c r="AG87" i="159"/>
  <c r="AE87" i="159"/>
  <c r="AC87" i="159"/>
  <c r="AA87" i="159"/>
  <c r="Y87" i="159"/>
  <c r="W87" i="159"/>
  <c r="U87" i="159"/>
  <c r="S87" i="159"/>
  <c r="Q87" i="159"/>
  <c r="O87" i="159"/>
  <c r="M87" i="159"/>
  <c r="K87" i="159"/>
  <c r="I87" i="159"/>
  <c r="G87" i="159"/>
  <c r="AI52" i="159"/>
  <c r="AG52" i="159"/>
  <c r="AE52" i="159"/>
  <c r="AC52" i="159"/>
  <c r="AA52" i="159"/>
  <c r="Y52" i="159"/>
  <c r="W52" i="159"/>
  <c r="U52" i="159"/>
  <c r="S52" i="159"/>
  <c r="Q52" i="159"/>
  <c r="O52" i="159"/>
  <c r="M52" i="159"/>
  <c r="K52" i="159"/>
  <c r="I52" i="159"/>
  <c r="G52" i="159"/>
  <c r="AI108" i="159"/>
  <c r="AG108" i="159"/>
  <c r="AE108" i="159"/>
  <c r="AC108" i="159"/>
  <c r="AA108" i="159"/>
  <c r="Y108" i="159"/>
  <c r="W108" i="159"/>
  <c r="U108" i="159"/>
  <c r="S108" i="159"/>
  <c r="Q108" i="159"/>
  <c r="O108" i="159"/>
  <c r="M108" i="159"/>
  <c r="K108" i="159"/>
  <c r="I108" i="159"/>
  <c r="G108" i="159"/>
  <c r="AI118" i="159"/>
  <c r="AG118" i="159"/>
  <c r="AE118" i="159"/>
  <c r="AC118" i="159"/>
  <c r="AA118" i="159"/>
  <c r="Y118" i="159"/>
  <c r="W118" i="159"/>
  <c r="U118" i="159"/>
  <c r="S118" i="159"/>
  <c r="Q118" i="159"/>
  <c r="O118" i="159"/>
  <c r="M118" i="159"/>
  <c r="K118" i="159"/>
  <c r="I118" i="159"/>
  <c r="G118" i="159"/>
  <c r="AI125" i="159"/>
  <c r="AG125" i="159"/>
  <c r="AE125" i="159"/>
  <c r="AC125" i="159"/>
  <c r="AA125" i="159"/>
  <c r="Y125" i="159"/>
  <c r="W125" i="159"/>
  <c r="U125" i="159"/>
  <c r="S125" i="159"/>
  <c r="Q125" i="159"/>
  <c r="O125" i="159"/>
  <c r="M125" i="159"/>
  <c r="K125" i="159"/>
  <c r="I125" i="159"/>
  <c r="G125" i="159"/>
  <c r="AJ125" i="159" s="1"/>
  <c r="AI76" i="159"/>
  <c r="AG76" i="159"/>
  <c r="AE76" i="159"/>
  <c r="AC76" i="159"/>
  <c r="AA76" i="159"/>
  <c r="Y76" i="159"/>
  <c r="W76" i="159"/>
  <c r="U76" i="159"/>
  <c r="S76" i="159"/>
  <c r="Q76" i="159"/>
  <c r="O76" i="159"/>
  <c r="M76" i="159"/>
  <c r="K76" i="159"/>
  <c r="I76" i="159"/>
  <c r="G76" i="159"/>
  <c r="AI113" i="159"/>
  <c r="AG113" i="159"/>
  <c r="AE113" i="159"/>
  <c r="AC113" i="159"/>
  <c r="AA113" i="159"/>
  <c r="Y113" i="159"/>
  <c r="W113" i="159"/>
  <c r="U113" i="159"/>
  <c r="S113" i="159"/>
  <c r="Q113" i="159"/>
  <c r="O113" i="159"/>
  <c r="M113" i="159"/>
  <c r="K113" i="159"/>
  <c r="I113" i="159"/>
  <c r="G113" i="159"/>
  <c r="AI121" i="159"/>
  <c r="AG121" i="159"/>
  <c r="AE121" i="159"/>
  <c r="AC121" i="159"/>
  <c r="AA121" i="159"/>
  <c r="Y121" i="159"/>
  <c r="W121" i="159"/>
  <c r="U121" i="159"/>
  <c r="S121" i="159"/>
  <c r="Q121" i="159"/>
  <c r="O121" i="159"/>
  <c r="M121" i="159"/>
  <c r="K121" i="159"/>
  <c r="I121" i="159"/>
  <c r="G121" i="159"/>
  <c r="AI40" i="159"/>
  <c r="AG40" i="159"/>
  <c r="AE40" i="159"/>
  <c r="AC40" i="159"/>
  <c r="AA40" i="159"/>
  <c r="Y40" i="159"/>
  <c r="W40" i="159"/>
  <c r="U40" i="159"/>
  <c r="S40" i="159"/>
  <c r="Q40" i="159"/>
  <c r="O40" i="159"/>
  <c r="M40" i="159"/>
  <c r="K40" i="159"/>
  <c r="I40" i="159"/>
  <c r="G40" i="159"/>
  <c r="AI105" i="159"/>
  <c r="AG105" i="159"/>
  <c r="AE105" i="159"/>
  <c r="AC105" i="159"/>
  <c r="AA105" i="159"/>
  <c r="Y105" i="159"/>
  <c r="W105" i="159"/>
  <c r="U105" i="159"/>
  <c r="S105" i="159"/>
  <c r="Q105" i="159"/>
  <c r="O105" i="159"/>
  <c r="M105" i="159"/>
  <c r="K105" i="159"/>
  <c r="I105" i="159"/>
  <c r="G105" i="159"/>
  <c r="AI66" i="159"/>
  <c r="AG66" i="159"/>
  <c r="AE66" i="159"/>
  <c r="AC66" i="159"/>
  <c r="AA66" i="159"/>
  <c r="Y66" i="159"/>
  <c r="W66" i="159"/>
  <c r="U66" i="159"/>
  <c r="S66" i="159"/>
  <c r="Q66" i="159"/>
  <c r="O66" i="159"/>
  <c r="M66" i="159"/>
  <c r="K66" i="159"/>
  <c r="I66" i="159"/>
  <c r="G66" i="159"/>
  <c r="AI124" i="159"/>
  <c r="AG124" i="159"/>
  <c r="AE124" i="159"/>
  <c r="AC124" i="159"/>
  <c r="AA124" i="159"/>
  <c r="Y124" i="159"/>
  <c r="W124" i="159"/>
  <c r="U124" i="159"/>
  <c r="S124" i="159"/>
  <c r="Q124" i="159"/>
  <c r="O124" i="159"/>
  <c r="M124" i="159"/>
  <c r="K124" i="159"/>
  <c r="I124" i="159"/>
  <c r="G124" i="159"/>
  <c r="AI110" i="159"/>
  <c r="AG110" i="159"/>
  <c r="AE110" i="159"/>
  <c r="AC110" i="159"/>
  <c r="AA110" i="159"/>
  <c r="Y110" i="159"/>
  <c r="W110" i="159"/>
  <c r="U110" i="159"/>
  <c r="S110" i="159"/>
  <c r="Q110" i="159"/>
  <c r="O110" i="159"/>
  <c r="M110" i="159"/>
  <c r="K110" i="159"/>
  <c r="I110" i="159"/>
  <c r="G110" i="159"/>
  <c r="AJ110" i="159" s="1"/>
  <c r="AI79" i="159"/>
  <c r="AG79" i="159"/>
  <c r="AE79" i="159"/>
  <c r="AC79" i="159"/>
  <c r="AA79" i="159"/>
  <c r="Y79" i="159"/>
  <c r="W79" i="159"/>
  <c r="U79" i="159"/>
  <c r="S79" i="159"/>
  <c r="Q79" i="159"/>
  <c r="O79" i="159"/>
  <c r="M79" i="159"/>
  <c r="K79" i="159"/>
  <c r="I79" i="159"/>
  <c r="G79" i="159"/>
  <c r="AI132" i="159"/>
  <c r="AG132" i="159"/>
  <c r="AE132" i="159"/>
  <c r="AC132" i="159"/>
  <c r="AA132" i="159"/>
  <c r="Y132" i="159"/>
  <c r="W132" i="159"/>
  <c r="U132" i="159"/>
  <c r="S132" i="159"/>
  <c r="Q132" i="159"/>
  <c r="O132" i="159"/>
  <c r="M132" i="159"/>
  <c r="K132" i="159"/>
  <c r="I132" i="159"/>
  <c r="G132" i="159"/>
  <c r="AI104" i="159"/>
  <c r="AG104" i="159"/>
  <c r="AE104" i="159"/>
  <c r="AC104" i="159"/>
  <c r="AA104" i="159"/>
  <c r="Y104" i="159"/>
  <c r="W104" i="159"/>
  <c r="U104" i="159"/>
  <c r="S104" i="159"/>
  <c r="Q104" i="159"/>
  <c r="O104" i="159"/>
  <c r="M104" i="159"/>
  <c r="K104" i="159"/>
  <c r="I104" i="159"/>
  <c r="G104" i="159"/>
  <c r="AI100" i="159"/>
  <c r="AG100" i="159"/>
  <c r="AE100" i="159"/>
  <c r="AC100" i="159"/>
  <c r="AA100" i="159"/>
  <c r="Y100" i="159"/>
  <c r="W100" i="159"/>
  <c r="U100" i="159"/>
  <c r="S100" i="159"/>
  <c r="Q100" i="159"/>
  <c r="O100" i="159"/>
  <c r="M100" i="159"/>
  <c r="K100" i="159"/>
  <c r="I100" i="159"/>
  <c r="G100" i="159"/>
  <c r="AI131" i="159"/>
  <c r="AG131" i="159"/>
  <c r="AE131" i="159"/>
  <c r="AC131" i="159"/>
  <c r="AA131" i="159"/>
  <c r="Y131" i="159"/>
  <c r="W131" i="159"/>
  <c r="U131" i="159"/>
  <c r="S131" i="159"/>
  <c r="Q131" i="159"/>
  <c r="O131" i="159"/>
  <c r="M131" i="159"/>
  <c r="K131" i="159"/>
  <c r="I131" i="159"/>
  <c r="G131" i="159"/>
  <c r="AI51" i="159"/>
  <c r="AG51" i="159"/>
  <c r="AE51" i="159"/>
  <c r="AC51" i="159"/>
  <c r="AA51" i="159"/>
  <c r="Y51" i="159"/>
  <c r="W51" i="159"/>
  <c r="U51" i="159"/>
  <c r="S51" i="159"/>
  <c r="Q51" i="159"/>
  <c r="O51" i="159"/>
  <c r="M51" i="159"/>
  <c r="K51" i="159"/>
  <c r="I51" i="159"/>
  <c r="G51" i="159"/>
  <c r="AI103" i="159"/>
  <c r="AG103" i="159"/>
  <c r="AE103" i="159"/>
  <c r="AC103" i="159"/>
  <c r="AA103" i="159"/>
  <c r="Y103" i="159"/>
  <c r="W103" i="159"/>
  <c r="U103" i="159"/>
  <c r="S103" i="159"/>
  <c r="Q103" i="159"/>
  <c r="O103" i="159"/>
  <c r="M103" i="159"/>
  <c r="K103" i="159"/>
  <c r="I103" i="159"/>
  <c r="G103" i="159"/>
  <c r="AI98" i="159"/>
  <c r="AG98" i="159"/>
  <c r="AE98" i="159"/>
  <c r="AC98" i="159"/>
  <c r="AA98" i="159"/>
  <c r="Y98" i="159"/>
  <c r="W98" i="159"/>
  <c r="U98" i="159"/>
  <c r="S98" i="159"/>
  <c r="Q98" i="159"/>
  <c r="O98" i="159"/>
  <c r="M98" i="159"/>
  <c r="K98" i="159"/>
  <c r="I98" i="159"/>
  <c r="G98" i="159"/>
  <c r="AJ98" i="159" s="1"/>
  <c r="AI86" i="159"/>
  <c r="AG86" i="159"/>
  <c r="AE86" i="159"/>
  <c r="AC86" i="159"/>
  <c r="AA86" i="159"/>
  <c r="Y86" i="159"/>
  <c r="W86" i="159"/>
  <c r="U86" i="159"/>
  <c r="S86" i="159"/>
  <c r="Q86" i="159"/>
  <c r="O86" i="159"/>
  <c r="M86" i="159"/>
  <c r="K86" i="159"/>
  <c r="I86" i="159"/>
  <c r="G86" i="159"/>
  <c r="AI90" i="159"/>
  <c r="AG90" i="159"/>
  <c r="AE90" i="159"/>
  <c r="AC90" i="159"/>
  <c r="AA90" i="159"/>
  <c r="Y90" i="159"/>
  <c r="W90" i="159"/>
  <c r="U90" i="159"/>
  <c r="S90" i="159"/>
  <c r="Q90" i="159"/>
  <c r="O90" i="159"/>
  <c r="M90" i="159"/>
  <c r="K90" i="159"/>
  <c r="I90" i="159"/>
  <c r="G90" i="159"/>
  <c r="AI97" i="159"/>
  <c r="AG97" i="159"/>
  <c r="AE97" i="159"/>
  <c r="AC97" i="159"/>
  <c r="AA97" i="159"/>
  <c r="Y97" i="159"/>
  <c r="W97" i="159"/>
  <c r="U97" i="159"/>
  <c r="S97" i="159"/>
  <c r="Q97" i="159"/>
  <c r="O97" i="159"/>
  <c r="M97" i="159"/>
  <c r="K97" i="159"/>
  <c r="I97" i="159"/>
  <c r="G97" i="159"/>
  <c r="AI49" i="159"/>
  <c r="AG49" i="159"/>
  <c r="AE49" i="159"/>
  <c r="AC49" i="159"/>
  <c r="AA49" i="159"/>
  <c r="Y49" i="159"/>
  <c r="W49" i="159"/>
  <c r="U49" i="159"/>
  <c r="S49" i="159"/>
  <c r="Q49" i="159"/>
  <c r="O49" i="159"/>
  <c r="M49" i="159"/>
  <c r="K49" i="159"/>
  <c r="I49" i="159"/>
  <c r="G49" i="159"/>
  <c r="AI70" i="159"/>
  <c r="AG70" i="159"/>
  <c r="AE70" i="159"/>
  <c r="AC70" i="159"/>
  <c r="AA70" i="159"/>
  <c r="Y70" i="159"/>
  <c r="W70" i="159"/>
  <c r="U70" i="159"/>
  <c r="S70" i="159"/>
  <c r="Q70" i="159"/>
  <c r="O70" i="159"/>
  <c r="M70" i="159"/>
  <c r="AJ70" i="159" s="1"/>
  <c r="K70" i="159"/>
  <c r="I70" i="159"/>
  <c r="G70" i="159"/>
  <c r="AI130" i="159"/>
  <c r="AG130" i="159"/>
  <c r="AE130" i="159"/>
  <c r="AC130" i="159"/>
  <c r="AA130" i="159"/>
  <c r="Y130" i="159"/>
  <c r="W130" i="159"/>
  <c r="U130" i="159"/>
  <c r="S130" i="159"/>
  <c r="Q130" i="159"/>
  <c r="O130" i="159"/>
  <c r="M130" i="159"/>
  <c r="K130" i="159"/>
  <c r="I130" i="159"/>
  <c r="G130" i="159"/>
  <c r="AI69" i="159"/>
  <c r="AG69" i="159"/>
  <c r="AE69" i="159"/>
  <c r="AC69" i="159"/>
  <c r="AA69" i="159"/>
  <c r="Y69" i="159"/>
  <c r="W69" i="159"/>
  <c r="U69" i="159"/>
  <c r="S69" i="159"/>
  <c r="Q69" i="159"/>
  <c r="O69" i="159"/>
  <c r="M69" i="159"/>
  <c r="K69" i="159"/>
  <c r="I69" i="159"/>
  <c r="G69" i="159"/>
  <c r="AI19" i="159"/>
  <c r="AG19" i="159"/>
  <c r="AE19" i="159"/>
  <c r="AC19" i="159"/>
  <c r="AA19" i="159"/>
  <c r="Y19" i="159"/>
  <c r="W19" i="159"/>
  <c r="U19" i="159"/>
  <c r="S19" i="159"/>
  <c r="Q19" i="159"/>
  <c r="O19" i="159"/>
  <c r="M19" i="159"/>
  <c r="K19" i="159"/>
  <c r="I19" i="159"/>
  <c r="G19" i="159"/>
  <c r="AI82" i="159"/>
  <c r="AG82" i="159"/>
  <c r="AE82" i="159"/>
  <c r="AC82" i="159"/>
  <c r="AA82" i="159"/>
  <c r="Y82" i="159"/>
  <c r="W82" i="159"/>
  <c r="U82" i="159"/>
  <c r="S82" i="159"/>
  <c r="Q82" i="159"/>
  <c r="O82" i="159"/>
  <c r="M82" i="159"/>
  <c r="K82" i="159"/>
  <c r="I82" i="159"/>
  <c r="G82" i="159"/>
  <c r="AI107" i="159"/>
  <c r="AG107" i="159"/>
  <c r="AE107" i="159"/>
  <c r="AC107" i="159"/>
  <c r="AA107" i="159"/>
  <c r="Y107" i="159"/>
  <c r="W107" i="159"/>
  <c r="U107" i="159"/>
  <c r="S107" i="159"/>
  <c r="Q107" i="159"/>
  <c r="O107" i="159"/>
  <c r="M107" i="159"/>
  <c r="K107" i="159"/>
  <c r="I107" i="159"/>
  <c r="G107" i="159"/>
  <c r="AI68" i="159"/>
  <c r="AG68" i="159"/>
  <c r="AE68" i="159"/>
  <c r="AC68" i="159"/>
  <c r="AA68" i="159"/>
  <c r="Y68" i="159"/>
  <c r="W68" i="159"/>
  <c r="U68" i="159"/>
  <c r="S68" i="159"/>
  <c r="Q68" i="159"/>
  <c r="O68" i="159"/>
  <c r="M68" i="159"/>
  <c r="K68" i="159"/>
  <c r="I68" i="159"/>
  <c r="G68" i="159"/>
  <c r="AI129" i="159"/>
  <c r="AG129" i="159"/>
  <c r="AE129" i="159"/>
  <c r="AC129" i="159"/>
  <c r="AA129" i="159"/>
  <c r="Y129" i="159"/>
  <c r="W129" i="159"/>
  <c r="U129" i="159"/>
  <c r="S129" i="159"/>
  <c r="Q129" i="159"/>
  <c r="O129" i="159"/>
  <c r="M129" i="159"/>
  <c r="K129" i="159"/>
  <c r="I129" i="159"/>
  <c r="G129" i="159"/>
  <c r="AI8" i="159"/>
  <c r="AG8" i="159"/>
  <c r="AE8" i="159"/>
  <c r="AC8" i="159"/>
  <c r="AA8" i="159"/>
  <c r="Y8" i="159"/>
  <c r="W8" i="159"/>
  <c r="U8" i="159"/>
  <c r="S8" i="159"/>
  <c r="Q8" i="159"/>
  <c r="O8" i="159"/>
  <c r="M8" i="159"/>
  <c r="AJ8" i="159" s="1"/>
  <c r="K8" i="159"/>
  <c r="I8" i="159"/>
  <c r="G8" i="159"/>
  <c r="AI85" i="159"/>
  <c r="AG85" i="159"/>
  <c r="AE85" i="159"/>
  <c r="AC85" i="159"/>
  <c r="AA85" i="159"/>
  <c r="Y85" i="159"/>
  <c r="W85" i="159"/>
  <c r="U85" i="159"/>
  <c r="S85" i="159"/>
  <c r="Q85" i="159"/>
  <c r="O85" i="159"/>
  <c r="M85" i="159"/>
  <c r="K85" i="159"/>
  <c r="I85" i="159"/>
  <c r="G85" i="159"/>
  <c r="AI37" i="159"/>
  <c r="AG37" i="159"/>
  <c r="AE37" i="159"/>
  <c r="AC37" i="159"/>
  <c r="AA37" i="159"/>
  <c r="Y37" i="159"/>
  <c r="W37" i="159"/>
  <c r="U37" i="159"/>
  <c r="S37" i="159"/>
  <c r="Q37" i="159"/>
  <c r="O37" i="159"/>
  <c r="M37" i="159"/>
  <c r="K37" i="159"/>
  <c r="I37" i="159"/>
  <c r="G37" i="159"/>
  <c r="AI65" i="159"/>
  <c r="AG65" i="159"/>
  <c r="AE65" i="159"/>
  <c r="AC65" i="159"/>
  <c r="AA65" i="159"/>
  <c r="Y65" i="159"/>
  <c r="W65" i="159"/>
  <c r="U65" i="159"/>
  <c r="S65" i="159"/>
  <c r="Q65" i="159"/>
  <c r="O65" i="159"/>
  <c r="M65" i="159"/>
  <c r="K65" i="159"/>
  <c r="I65" i="159"/>
  <c r="G65" i="159"/>
  <c r="AI81" i="159"/>
  <c r="AG81" i="159"/>
  <c r="AE81" i="159"/>
  <c r="AC81" i="159"/>
  <c r="AA81" i="159"/>
  <c r="Y81" i="159"/>
  <c r="W81" i="159"/>
  <c r="U81" i="159"/>
  <c r="S81" i="159"/>
  <c r="Q81" i="159"/>
  <c r="O81" i="159"/>
  <c r="M81" i="159"/>
  <c r="K81" i="159"/>
  <c r="I81" i="159"/>
  <c r="G81" i="159"/>
  <c r="AI112" i="159"/>
  <c r="AG112" i="159"/>
  <c r="AE112" i="159"/>
  <c r="AC112" i="159"/>
  <c r="AA112" i="159"/>
  <c r="Y112" i="159"/>
  <c r="W112" i="159"/>
  <c r="U112" i="159"/>
  <c r="S112" i="159"/>
  <c r="Q112" i="159"/>
  <c r="O112" i="159"/>
  <c r="M112" i="159"/>
  <c r="K112" i="159"/>
  <c r="I112" i="159"/>
  <c r="G112" i="159"/>
  <c r="AI102" i="159"/>
  <c r="AG102" i="159"/>
  <c r="AE102" i="159"/>
  <c r="AC102" i="159"/>
  <c r="AA102" i="159"/>
  <c r="Y102" i="159"/>
  <c r="W102" i="159"/>
  <c r="U102" i="159"/>
  <c r="S102" i="159"/>
  <c r="Q102" i="159"/>
  <c r="O102" i="159"/>
  <c r="M102" i="159"/>
  <c r="K102" i="159"/>
  <c r="I102" i="159"/>
  <c r="G102" i="159"/>
  <c r="AI128" i="159"/>
  <c r="AG128" i="159"/>
  <c r="AE128" i="159"/>
  <c r="AC128" i="159"/>
  <c r="AA128" i="159"/>
  <c r="Y128" i="159"/>
  <c r="W128" i="159"/>
  <c r="U128" i="159"/>
  <c r="S128" i="159"/>
  <c r="Q128" i="159"/>
  <c r="O128" i="159"/>
  <c r="M128" i="159"/>
  <c r="K128" i="159"/>
  <c r="I128" i="159"/>
  <c r="G128" i="159"/>
  <c r="AI73" i="159"/>
  <c r="AG73" i="159"/>
  <c r="AE73" i="159"/>
  <c r="AC73" i="159"/>
  <c r="AA73" i="159"/>
  <c r="Y73" i="159"/>
  <c r="W73" i="159"/>
  <c r="U73" i="159"/>
  <c r="S73" i="159"/>
  <c r="Q73" i="159"/>
  <c r="O73" i="159"/>
  <c r="M73" i="159"/>
  <c r="K73" i="159"/>
  <c r="I73" i="159"/>
  <c r="G73" i="159"/>
  <c r="AI93" i="159"/>
  <c r="AG93" i="159"/>
  <c r="AE93" i="159"/>
  <c r="AC93" i="159"/>
  <c r="AA93" i="159"/>
  <c r="Y93" i="159"/>
  <c r="W93" i="159"/>
  <c r="U93" i="159"/>
  <c r="S93" i="159"/>
  <c r="Q93" i="159"/>
  <c r="O93" i="159"/>
  <c r="M93" i="159"/>
  <c r="K93" i="159"/>
  <c r="I93" i="159"/>
  <c r="G93" i="159"/>
  <c r="AI64" i="159"/>
  <c r="AG64" i="159"/>
  <c r="AE64" i="159"/>
  <c r="AC64" i="159"/>
  <c r="AA64" i="159"/>
  <c r="Y64" i="159"/>
  <c r="W64" i="159"/>
  <c r="U64" i="159"/>
  <c r="S64" i="159"/>
  <c r="Q64" i="159"/>
  <c r="O64" i="159"/>
  <c r="M64" i="159"/>
  <c r="K64" i="159"/>
  <c r="I64" i="159"/>
  <c r="G64" i="159"/>
  <c r="AI39" i="159"/>
  <c r="AG39" i="159"/>
  <c r="AE39" i="159"/>
  <c r="AC39" i="159"/>
  <c r="AA39" i="159"/>
  <c r="Y39" i="159"/>
  <c r="W39" i="159"/>
  <c r="U39" i="159"/>
  <c r="S39" i="159"/>
  <c r="Q39" i="159"/>
  <c r="O39" i="159"/>
  <c r="M39" i="159"/>
  <c r="K39" i="159"/>
  <c r="I39" i="159"/>
  <c r="G39" i="159"/>
  <c r="AI25" i="159"/>
  <c r="AG25" i="159"/>
  <c r="AE25" i="159"/>
  <c r="AC25" i="159"/>
  <c r="AA25" i="159"/>
  <c r="Y25" i="159"/>
  <c r="W25" i="159"/>
  <c r="U25" i="159"/>
  <c r="S25" i="159"/>
  <c r="Q25" i="159"/>
  <c r="O25" i="159"/>
  <c r="M25" i="159"/>
  <c r="K25" i="159"/>
  <c r="I25" i="159"/>
  <c r="G25" i="159"/>
  <c r="AI92" i="159"/>
  <c r="AG92" i="159"/>
  <c r="AE92" i="159"/>
  <c r="AC92" i="159"/>
  <c r="AA92" i="159"/>
  <c r="Y92" i="159"/>
  <c r="W92" i="159"/>
  <c r="U92" i="159"/>
  <c r="S92" i="159"/>
  <c r="Q92" i="159"/>
  <c r="O92" i="159"/>
  <c r="M92" i="159"/>
  <c r="K92" i="159"/>
  <c r="I92" i="159"/>
  <c r="G92" i="159"/>
  <c r="AI83" i="159"/>
  <c r="AG83" i="159"/>
  <c r="AE83" i="159"/>
  <c r="AC83" i="159"/>
  <c r="AA83" i="159"/>
  <c r="Y83" i="159"/>
  <c r="W83" i="159"/>
  <c r="U83" i="159"/>
  <c r="S83" i="159"/>
  <c r="Q83" i="159"/>
  <c r="O83" i="159"/>
  <c r="M83" i="159"/>
  <c r="K83" i="159"/>
  <c r="I83" i="159"/>
  <c r="G83" i="159"/>
  <c r="AI62" i="159"/>
  <c r="AG62" i="159"/>
  <c r="AE62" i="159"/>
  <c r="AC62" i="159"/>
  <c r="AA62" i="159"/>
  <c r="Y62" i="159"/>
  <c r="W62" i="159"/>
  <c r="U62" i="159"/>
  <c r="S62" i="159"/>
  <c r="Q62" i="159"/>
  <c r="O62" i="159"/>
  <c r="M62" i="159"/>
  <c r="K62" i="159"/>
  <c r="I62" i="159"/>
  <c r="G62" i="159"/>
  <c r="AI10" i="159"/>
  <c r="AG10" i="159"/>
  <c r="AE10" i="159"/>
  <c r="AC10" i="159"/>
  <c r="AA10" i="159"/>
  <c r="Y10" i="159"/>
  <c r="W10" i="159"/>
  <c r="U10" i="159"/>
  <c r="S10" i="159"/>
  <c r="Q10" i="159"/>
  <c r="O10" i="159"/>
  <c r="M10" i="159"/>
  <c r="AJ10" i="159" s="1"/>
  <c r="K10" i="159"/>
  <c r="I10" i="159"/>
  <c r="G10" i="159"/>
  <c r="AI80" i="159"/>
  <c r="AG80" i="159"/>
  <c r="AE80" i="159"/>
  <c r="AC80" i="159"/>
  <c r="AA80" i="159"/>
  <c r="Y80" i="159"/>
  <c r="W80" i="159"/>
  <c r="U80" i="159"/>
  <c r="S80" i="159"/>
  <c r="Q80" i="159"/>
  <c r="O80" i="159"/>
  <c r="M80" i="159"/>
  <c r="K80" i="159"/>
  <c r="I80" i="159"/>
  <c r="G80" i="159"/>
  <c r="AI72" i="159"/>
  <c r="AG72" i="159"/>
  <c r="AE72" i="159"/>
  <c r="AC72" i="159"/>
  <c r="AA72" i="159"/>
  <c r="Y72" i="159"/>
  <c r="W72" i="159"/>
  <c r="U72" i="159"/>
  <c r="S72" i="159"/>
  <c r="Q72" i="159"/>
  <c r="O72" i="159"/>
  <c r="M72" i="159"/>
  <c r="K72" i="159"/>
  <c r="I72" i="159"/>
  <c r="G72" i="159"/>
  <c r="AI75" i="159"/>
  <c r="AG75" i="159"/>
  <c r="AE75" i="159"/>
  <c r="AC75" i="159"/>
  <c r="AA75" i="159"/>
  <c r="Y75" i="159"/>
  <c r="W75" i="159"/>
  <c r="U75" i="159"/>
  <c r="S75" i="159"/>
  <c r="Q75" i="159"/>
  <c r="O75" i="159"/>
  <c r="M75" i="159"/>
  <c r="K75" i="159"/>
  <c r="I75" i="159"/>
  <c r="G75" i="159"/>
  <c r="AI84" i="159"/>
  <c r="AG84" i="159"/>
  <c r="AE84" i="159"/>
  <c r="AC84" i="159"/>
  <c r="AA84" i="159"/>
  <c r="Y84" i="159"/>
  <c r="W84" i="159"/>
  <c r="U84" i="159"/>
  <c r="S84" i="159"/>
  <c r="Q84" i="159"/>
  <c r="O84" i="159"/>
  <c r="M84" i="159"/>
  <c r="K84" i="159"/>
  <c r="I84" i="159"/>
  <c r="G84" i="159"/>
  <c r="AI32" i="159"/>
  <c r="AG32" i="159"/>
  <c r="AE32" i="159"/>
  <c r="AC32" i="159"/>
  <c r="AA32" i="159"/>
  <c r="Y32" i="159"/>
  <c r="W32" i="159"/>
  <c r="U32" i="159"/>
  <c r="S32" i="159"/>
  <c r="Q32" i="159"/>
  <c r="O32" i="159"/>
  <c r="M32" i="159"/>
  <c r="K32" i="159"/>
  <c r="I32" i="159"/>
  <c r="G32" i="159"/>
  <c r="AI67" i="159"/>
  <c r="AG67" i="159"/>
  <c r="AE67" i="159"/>
  <c r="AC67" i="159"/>
  <c r="AA67" i="159"/>
  <c r="Y67" i="159"/>
  <c r="W67" i="159"/>
  <c r="U67" i="159"/>
  <c r="S67" i="159"/>
  <c r="Q67" i="159"/>
  <c r="O67" i="159"/>
  <c r="M67" i="159"/>
  <c r="K67" i="159"/>
  <c r="I67" i="159"/>
  <c r="G67" i="159"/>
  <c r="AI61" i="159"/>
  <c r="AG61" i="159"/>
  <c r="AE61" i="159"/>
  <c r="AC61" i="159"/>
  <c r="AA61" i="159"/>
  <c r="Y61" i="159"/>
  <c r="W61" i="159"/>
  <c r="U61" i="159"/>
  <c r="S61" i="159"/>
  <c r="Q61" i="159"/>
  <c r="O61" i="159"/>
  <c r="M61" i="159"/>
  <c r="K61" i="159"/>
  <c r="I61" i="159"/>
  <c r="G61" i="159"/>
  <c r="AI48" i="159"/>
  <c r="AG48" i="159"/>
  <c r="AE48" i="159"/>
  <c r="AC48" i="159"/>
  <c r="AA48" i="159"/>
  <c r="Y48" i="159"/>
  <c r="W48" i="159"/>
  <c r="U48" i="159"/>
  <c r="S48" i="159"/>
  <c r="Q48" i="159"/>
  <c r="O48" i="159"/>
  <c r="M48" i="159"/>
  <c r="K48" i="159"/>
  <c r="I48" i="159"/>
  <c r="G48" i="159"/>
  <c r="AI101" i="159"/>
  <c r="AG101" i="159"/>
  <c r="AE101" i="159"/>
  <c r="AC101" i="159"/>
  <c r="AA101" i="159"/>
  <c r="Y101" i="159"/>
  <c r="W101" i="159"/>
  <c r="U101" i="159"/>
  <c r="S101" i="159"/>
  <c r="Q101" i="159"/>
  <c r="O101" i="159"/>
  <c r="M101" i="159"/>
  <c r="K101" i="159"/>
  <c r="I101" i="159"/>
  <c r="G101" i="159"/>
  <c r="AI74" i="159"/>
  <c r="AG74" i="159"/>
  <c r="AE74" i="159"/>
  <c r="AC74" i="159"/>
  <c r="AA74" i="159"/>
  <c r="Y74" i="159"/>
  <c r="W74" i="159"/>
  <c r="U74" i="159"/>
  <c r="S74" i="159"/>
  <c r="Q74" i="159"/>
  <c r="O74" i="159"/>
  <c r="M74" i="159"/>
  <c r="K74" i="159"/>
  <c r="I74" i="159"/>
  <c r="G74" i="159"/>
  <c r="AI20" i="159"/>
  <c r="AG20" i="159"/>
  <c r="AE20" i="159"/>
  <c r="AC20" i="159"/>
  <c r="AA20" i="159"/>
  <c r="Y20" i="159"/>
  <c r="W20" i="159"/>
  <c r="U20" i="159"/>
  <c r="S20" i="159"/>
  <c r="Q20" i="159"/>
  <c r="O20" i="159"/>
  <c r="M20" i="159"/>
  <c r="K20" i="159"/>
  <c r="I20" i="159"/>
  <c r="G20" i="159"/>
  <c r="AI71" i="159"/>
  <c r="AG71" i="159"/>
  <c r="AE71" i="159"/>
  <c r="AC71" i="159"/>
  <c r="AA71" i="159"/>
  <c r="Y71" i="159"/>
  <c r="W71" i="159"/>
  <c r="U71" i="159"/>
  <c r="S71" i="159"/>
  <c r="Q71" i="159"/>
  <c r="O71" i="159"/>
  <c r="M71" i="159"/>
  <c r="K71" i="159"/>
  <c r="I71" i="159"/>
  <c r="G71" i="159"/>
  <c r="AI60" i="159"/>
  <c r="AG60" i="159"/>
  <c r="AE60" i="159"/>
  <c r="AC60" i="159"/>
  <c r="AA60" i="159"/>
  <c r="Y60" i="159"/>
  <c r="W60" i="159"/>
  <c r="U60" i="159"/>
  <c r="S60" i="159"/>
  <c r="Q60" i="159"/>
  <c r="O60" i="159"/>
  <c r="M60" i="159"/>
  <c r="K60" i="159"/>
  <c r="I60" i="159"/>
  <c r="G60" i="159"/>
  <c r="AI31" i="159"/>
  <c r="AG31" i="159"/>
  <c r="AE31" i="159"/>
  <c r="AC31" i="159"/>
  <c r="AA31" i="159"/>
  <c r="Y31" i="159"/>
  <c r="W31" i="159"/>
  <c r="U31" i="159"/>
  <c r="S31" i="159"/>
  <c r="Q31" i="159"/>
  <c r="O31" i="159"/>
  <c r="M31" i="159"/>
  <c r="K31" i="159"/>
  <c r="I31" i="159"/>
  <c r="G31" i="159"/>
  <c r="AI13" i="159"/>
  <c r="AG13" i="159"/>
  <c r="AE13" i="159"/>
  <c r="AC13" i="159"/>
  <c r="AA13" i="159"/>
  <c r="Y13" i="159"/>
  <c r="W13" i="159"/>
  <c r="U13" i="159"/>
  <c r="S13" i="159"/>
  <c r="Q13" i="159"/>
  <c r="O13" i="159"/>
  <c r="M13" i="159"/>
  <c r="K13" i="159"/>
  <c r="I13" i="159"/>
  <c r="G13" i="159"/>
  <c r="AI96" i="159"/>
  <c r="AG96" i="159"/>
  <c r="AE96" i="159"/>
  <c r="AC96" i="159"/>
  <c r="AA96" i="159"/>
  <c r="Y96" i="159"/>
  <c r="W96" i="159"/>
  <c r="U96" i="159"/>
  <c r="S96" i="159"/>
  <c r="Q96" i="159"/>
  <c r="O96" i="159"/>
  <c r="M96" i="159"/>
  <c r="AJ96" i="159" s="1"/>
  <c r="K96" i="159"/>
  <c r="I96" i="159"/>
  <c r="G96" i="159"/>
  <c r="AI78" i="159"/>
  <c r="AG78" i="159"/>
  <c r="AE78" i="159"/>
  <c r="AC78" i="159"/>
  <c r="AA78" i="159"/>
  <c r="Y78" i="159"/>
  <c r="W78" i="159"/>
  <c r="U78" i="159"/>
  <c r="S78" i="159"/>
  <c r="Q78" i="159"/>
  <c r="O78" i="159"/>
  <c r="M78" i="159"/>
  <c r="K78" i="159"/>
  <c r="I78" i="159"/>
  <c r="G78" i="159"/>
  <c r="AI63" i="159"/>
  <c r="AG63" i="159"/>
  <c r="AE63" i="159"/>
  <c r="AC63" i="159"/>
  <c r="AA63" i="159"/>
  <c r="Y63" i="159"/>
  <c r="W63" i="159"/>
  <c r="U63" i="159"/>
  <c r="S63" i="159"/>
  <c r="Q63" i="159"/>
  <c r="O63" i="159"/>
  <c r="M63" i="159"/>
  <c r="K63" i="159"/>
  <c r="I63" i="159"/>
  <c r="G63" i="159"/>
  <c r="AI95" i="159"/>
  <c r="AG95" i="159"/>
  <c r="AE95" i="159"/>
  <c r="AC95" i="159"/>
  <c r="AA95" i="159"/>
  <c r="Y95" i="159"/>
  <c r="W95" i="159"/>
  <c r="U95" i="159"/>
  <c r="S95" i="159"/>
  <c r="Q95" i="159"/>
  <c r="O95" i="159"/>
  <c r="M95" i="159"/>
  <c r="K95" i="159"/>
  <c r="I95" i="159"/>
  <c r="G95" i="159"/>
  <c r="AI22" i="159"/>
  <c r="AG22" i="159"/>
  <c r="AE22" i="159"/>
  <c r="AC22" i="159"/>
  <c r="AA22" i="159"/>
  <c r="Y22" i="159"/>
  <c r="W22" i="159"/>
  <c r="U22" i="159"/>
  <c r="S22" i="159"/>
  <c r="Q22" i="159"/>
  <c r="O22" i="159"/>
  <c r="M22" i="159"/>
  <c r="K22" i="159"/>
  <c r="I22" i="159"/>
  <c r="G22" i="159"/>
  <c r="AI94" i="159"/>
  <c r="AG94" i="159"/>
  <c r="AE94" i="159"/>
  <c r="AC94" i="159"/>
  <c r="AA94" i="159"/>
  <c r="Y94" i="159"/>
  <c r="W94" i="159"/>
  <c r="U94" i="159"/>
  <c r="S94" i="159"/>
  <c r="Q94" i="159"/>
  <c r="O94" i="159"/>
  <c r="M94" i="159"/>
  <c r="K94" i="159"/>
  <c r="I94" i="159"/>
  <c r="G94" i="159"/>
  <c r="AI58" i="159"/>
  <c r="AG58" i="159"/>
  <c r="AE58" i="159"/>
  <c r="AC58" i="159"/>
  <c r="AA58" i="159"/>
  <c r="Y58" i="159"/>
  <c r="W58" i="159"/>
  <c r="U58" i="159"/>
  <c r="S58" i="159"/>
  <c r="Q58" i="159"/>
  <c r="O58" i="159"/>
  <c r="M58" i="159"/>
  <c r="K58" i="159"/>
  <c r="I58" i="159"/>
  <c r="G58" i="159"/>
  <c r="AI18" i="159"/>
  <c r="AG18" i="159"/>
  <c r="AE18" i="159"/>
  <c r="AC18" i="159"/>
  <c r="AA18" i="159"/>
  <c r="Y18" i="159"/>
  <c r="W18" i="159"/>
  <c r="U18" i="159"/>
  <c r="S18" i="159"/>
  <c r="Q18" i="159"/>
  <c r="O18" i="159"/>
  <c r="M18" i="159"/>
  <c r="K18" i="159"/>
  <c r="I18" i="159"/>
  <c r="G18" i="159"/>
  <c r="AI24" i="159"/>
  <c r="AG24" i="159"/>
  <c r="AE24" i="159"/>
  <c r="AC24" i="159"/>
  <c r="AA24" i="159"/>
  <c r="Y24" i="159"/>
  <c r="W24" i="159"/>
  <c r="U24" i="159"/>
  <c r="S24" i="159"/>
  <c r="Q24" i="159"/>
  <c r="O24" i="159"/>
  <c r="M24" i="159"/>
  <c r="AJ24" i="159" s="1"/>
  <c r="K24" i="159"/>
  <c r="I24" i="159"/>
  <c r="G24" i="159"/>
  <c r="AI56" i="159"/>
  <c r="AG56" i="159"/>
  <c r="AE56" i="159"/>
  <c r="AC56" i="159"/>
  <c r="AA56" i="159"/>
  <c r="Y56" i="159"/>
  <c r="W56" i="159"/>
  <c r="U56" i="159"/>
  <c r="S56" i="159"/>
  <c r="Q56" i="159"/>
  <c r="O56" i="159"/>
  <c r="M56" i="159"/>
  <c r="K56" i="159"/>
  <c r="I56" i="159"/>
  <c r="G56" i="159"/>
  <c r="AI30" i="159"/>
  <c r="AG30" i="159"/>
  <c r="AE30" i="159"/>
  <c r="AC30" i="159"/>
  <c r="AA30" i="159"/>
  <c r="Y30" i="159"/>
  <c r="W30" i="159"/>
  <c r="U30" i="159"/>
  <c r="S30" i="159"/>
  <c r="Q30" i="159"/>
  <c r="O30" i="159"/>
  <c r="M30" i="159"/>
  <c r="K30" i="159"/>
  <c r="I30" i="159"/>
  <c r="G30" i="159"/>
  <c r="AI59" i="159"/>
  <c r="AG59" i="159"/>
  <c r="AE59" i="159"/>
  <c r="AC59" i="159"/>
  <c r="AA59" i="159"/>
  <c r="Y59" i="159"/>
  <c r="W59" i="159"/>
  <c r="U59" i="159"/>
  <c r="S59" i="159"/>
  <c r="Q59" i="159"/>
  <c r="O59" i="159"/>
  <c r="M59" i="159"/>
  <c r="K59" i="159"/>
  <c r="I59" i="159"/>
  <c r="G59" i="159"/>
  <c r="AI29" i="159"/>
  <c r="AG29" i="159"/>
  <c r="AE29" i="159"/>
  <c r="AC29" i="159"/>
  <c r="AA29" i="159"/>
  <c r="Y29" i="159"/>
  <c r="W29" i="159"/>
  <c r="U29" i="159"/>
  <c r="S29" i="159"/>
  <c r="Q29" i="159"/>
  <c r="O29" i="159"/>
  <c r="M29" i="159"/>
  <c r="K29" i="159"/>
  <c r="I29" i="159"/>
  <c r="G29" i="159"/>
  <c r="AI41" i="159"/>
  <c r="AG41" i="159"/>
  <c r="AE41" i="159"/>
  <c r="AC41" i="159"/>
  <c r="AA41" i="159"/>
  <c r="Y41" i="159"/>
  <c r="W41" i="159"/>
  <c r="U41" i="159"/>
  <c r="S41" i="159"/>
  <c r="Q41" i="159"/>
  <c r="O41" i="159"/>
  <c r="M41" i="159"/>
  <c r="K41" i="159"/>
  <c r="I41" i="159"/>
  <c r="G41" i="159"/>
  <c r="AI11" i="159"/>
  <c r="AG11" i="159"/>
  <c r="AE11" i="159"/>
  <c r="AC11" i="159"/>
  <c r="AA11" i="159"/>
  <c r="Y11" i="159"/>
  <c r="W11" i="159"/>
  <c r="U11" i="159"/>
  <c r="S11" i="159"/>
  <c r="Q11" i="159"/>
  <c r="O11" i="159"/>
  <c r="M11" i="159"/>
  <c r="K11" i="159"/>
  <c r="I11" i="159"/>
  <c r="G11" i="159"/>
  <c r="AI28" i="159"/>
  <c r="AG28" i="159"/>
  <c r="AE28" i="159"/>
  <c r="AC28" i="159"/>
  <c r="AA28" i="159"/>
  <c r="Y28" i="159"/>
  <c r="W28" i="159"/>
  <c r="U28" i="159"/>
  <c r="S28" i="159"/>
  <c r="Q28" i="159"/>
  <c r="O28" i="159"/>
  <c r="M28" i="159"/>
  <c r="K28" i="159"/>
  <c r="I28" i="159"/>
  <c r="G28" i="159"/>
  <c r="AI35" i="159"/>
  <c r="AG35" i="159"/>
  <c r="AE35" i="159"/>
  <c r="AC35" i="159"/>
  <c r="AA35" i="159"/>
  <c r="Y35" i="159"/>
  <c r="W35" i="159"/>
  <c r="U35" i="159"/>
  <c r="S35" i="159"/>
  <c r="Q35" i="159"/>
  <c r="O35" i="159"/>
  <c r="M35" i="159"/>
  <c r="AJ35" i="159" s="1"/>
  <c r="K35" i="159"/>
  <c r="I35" i="159"/>
  <c r="G35" i="159"/>
  <c r="AI55" i="159"/>
  <c r="AG55" i="159"/>
  <c r="AE55" i="159"/>
  <c r="AC55" i="159"/>
  <c r="AA55" i="159"/>
  <c r="Y55" i="159"/>
  <c r="W55" i="159"/>
  <c r="U55" i="159"/>
  <c r="S55" i="159"/>
  <c r="Q55" i="159"/>
  <c r="O55" i="159"/>
  <c r="M55" i="159"/>
  <c r="K55" i="159"/>
  <c r="I55" i="159"/>
  <c r="G55" i="159"/>
  <c r="AI50" i="159"/>
  <c r="AG50" i="159"/>
  <c r="AE50" i="159"/>
  <c r="AC50" i="159"/>
  <c r="AA50" i="159"/>
  <c r="Y50" i="159"/>
  <c r="W50" i="159"/>
  <c r="U50" i="159"/>
  <c r="S50" i="159"/>
  <c r="Q50" i="159"/>
  <c r="O50" i="159"/>
  <c r="M50" i="159"/>
  <c r="K50" i="159"/>
  <c r="I50" i="159"/>
  <c r="G50" i="159"/>
  <c r="AI77" i="159"/>
  <c r="AG77" i="159"/>
  <c r="AE77" i="159"/>
  <c r="AC77" i="159"/>
  <c r="AA77" i="159"/>
  <c r="Y77" i="159"/>
  <c r="W77" i="159"/>
  <c r="U77" i="159"/>
  <c r="S77" i="159"/>
  <c r="Q77" i="159"/>
  <c r="O77" i="159"/>
  <c r="M77" i="159"/>
  <c r="K77" i="159"/>
  <c r="I77" i="159"/>
  <c r="G77" i="159"/>
  <c r="AI47" i="159"/>
  <c r="AG47" i="159"/>
  <c r="AE47" i="159"/>
  <c r="AC47" i="159"/>
  <c r="AA47" i="159"/>
  <c r="Y47" i="159"/>
  <c r="W47" i="159"/>
  <c r="U47" i="159"/>
  <c r="S47" i="159"/>
  <c r="Q47" i="159"/>
  <c r="O47" i="159"/>
  <c r="M47" i="159"/>
  <c r="K47" i="159"/>
  <c r="I47" i="159"/>
  <c r="G47" i="159"/>
  <c r="AI38" i="159"/>
  <c r="AG38" i="159"/>
  <c r="AE38" i="159"/>
  <c r="AC38" i="159"/>
  <c r="AA38" i="159"/>
  <c r="Y38" i="159"/>
  <c r="W38" i="159"/>
  <c r="U38" i="159"/>
  <c r="S38" i="159"/>
  <c r="Q38" i="159"/>
  <c r="O38" i="159"/>
  <c r="M38" i="159"/>
  <c r="K38" i="159"/>
  <c r="I38" i="159"/>
  <c r="G38" i="159"/>
  <c r="AI14" i="159"/>
  <c r="AG14" i="159"/>
  <c r="AE14" i="159"/>
  <c r="AC14" i="159"/>
  <c r="AA14" i="159"/>
  <c r="Y14" i="159"/>
  <c r="W14" i="159"/>
  <c r="U14" i="159"/>
  <c r="S14" i="159"/>
  <c r="Q14" i="159"/>
  <c r="O14" i="159"/>
  <c r="M14" i="159"/>
  <c r="K14" i="159"/>
  <c r="I14" i="159"/>
  <c r="G14" i="159"/>
  <c r="AI57" i="159"/>
  <c r="AG57" i="159"/>
  <c r="AE57" i="159"/>
  <c r="AC57" i="159"/>
  <c r="AA57" i="159"/>
  <c r="Y57" i="159"/>
  <c r="W57" i="159"/>
  <c r="U57" i="159"/>
  <c r="S57" i="159"/>
  <c r="Q57" i="159"/>
  <c r="O57" i="159"/>
  <c r="M57" i="159"/>
  <c r="K57" i="159"/>
  <c r="I57" i="159"/>
  <c r="G57" i="159"/>
  <c r="AI34" i="159"/>
  <c r="AG34" i="159"/>
  <c r="AE34" i="159"/>
  <c r="AC34" i="159"/>
  <c r="AA34" i="159"/>
  <c r="Y34" i="159"/>
  <c r="W34" i="159"/>
  <c r="U34" i="159"/>
  <c r="S34" i="159"/>
  <c r="Q34" i="159"/>
  <c r="O34" i="159"/>
  <c r="M34" i="159"/>
  <c r="K34" i="159"/>
  <c r="I34" i="159"/>
  <c r="G34" i="159"/>
  <c r="AI33" i="159"/>
  <c r="AG33" i="159"/>
  <c r="AE33" i="159"/>
  <c r="AC33" i="159"/>
  <c r="AA33" i="159"/>
  <c r="Y33" i="159"/>
  <c r="W33" i="159"/>
  <c r="U33" i="159"/>
  <c r="S33" i="159"/>
  <c r="Q33" i="159"/>
  <c r="O33" i="159"/>
  <c r="M33" i="159"/>
  <c r="K33" i="159"/>
  <c r="I33" i="159"/>
  <c r="G33" i="159"/>
  <c r="AI36" i="159"/>
  <c r="AG36" i="159"/>
  <c r="AE36" i="159"/>
  <c r="AC36" i="159"/>
  <c r="AA36" i="159"/>
  <c r="Y36" i="159"/>
  <c r="W36" i="159"/>
  <c r="U36" i="159"/>
  <c r="S36" i="159"/>
  <c r="Q36" i="159"/>
  <c r="O36" i="159"/>
  <c r="M36" i="159"/>
  <c r="K36" i="159"/>
  <c r="I36" i="159"/>
  <c r="G36" i="159"/>
  <c r="AI54" i="159"/>
  <c r="AG54" i="159"/>
  <c r="AE54" i="159"/>
  <c r="AC54" i="159"/>
  <c r="AA54" i="159"/>
  <c r="Y54" i="159"/>
  <c r="W54" i="159"/>
  <c r="U54" i="159"/>
  <c r="S54" i="159"/>
  <c r="Q54" i="159"/>
  <c r="O54" i="159"/>
  <c r="M54" i="159"/>
  <c r="K54" i="159"/>
  <c r="I54" i="159"/>
  <c r="G54" i="159"/>
  <c r="AI17" i="159"/>
  <c r="AG17" i="159"/>
  <c r="AE17" i="159"/>
  <c r="AC17" i="159"/>
  <c r="AA17" i="159"/>
  <c r="Y17" i="159"/>
  <c r="W17" i="159"/>
  <c r="U17" i="159"/>
  <c r="S17" i="159"/>
  <c r="Q17" i="159"/>
  <c r="O17" i="159"/>
  <c r="M17" i="159"/>
  <c r="K17" i="159"/>
  <c r="I17" i="159"/>
  <c r="G17" i="159"/>
  <c r="AI16" i="159"/>
  <c r="AG16" i="159"/>
  <c r="AE16" i="159"/>
  <c r="AC16" i="159"/>
  <c r="AA16" i="159"/>
  <c r="Y16" i="159"/>
  <c r="W16" i="159"/>
  <c r="U16" i="159"/>
  <c r="S16" i="159"/>
  <c r="Q16" i="159"/>
  <c r="O16" i="159"/>
  <c r="M16" i="159"/>
  <c r="K16" i="159"/>
  <c r="I16" i="159"/>
  <c r="G16" i="159"/>
  <c r="AI45" i="159"/>
  <c r="AG45" i="159"/>
  <c r="AE45" i="159"/>
  <c r="AC45" i="159"/>
  <c r="AA45" i="159"/>
  <c r="Y45" i="159"/>
  <c r="W45" i="159"/>
  <c r="U45" i="159"/>
  <c r="S45" i="159"/>
  <c r="Q45" i="159"/>
  <c r="O45" i="159"/>
  <c r="M45" i="159"/>
  <c r="K45" i="159"/>
  <c r="I45" i="159"/>
  <c r="G45" i="159"/>
  <c r="AI44" i="159"/>
  <c r="AG44" i="159"/>
  <c r="AE44" i="159"/>
  <c r="AC44" i="159"/>
  <c r="AA44" i="159"/>
  <c r="Y44" i="159"/>
  <c r="W44" i="159"/>
  <c r="U44" i="159"/>
  <c r="S44" i="159"/>
  <c r="Q44" i="159"/>
  <c r="O44" i="159"/>
  <c r="M44" i="159"/>
  <c r="K44" i="159"/>
  <c r="I44" i="159"/>
  <c r="G44" i="159"/>
  <c r="AI27" i="159"/>
  <c r="AG27" i="159"/>
  <c r="AE27" i="159"/>
  <c r="AC27" i="159"/>
  <c r="AA27" i="159"/>
  <c r="Y27" i="159"/>
  <c r="W27" i="159"/>
  <c r="U27" i="159"/>
  <c r="S27" i="159"/>
  <c r="Q27" i="159"/>
  <c r="O27" i="159"/>
  <c r="M27" i="159"/>
  <c r="K27" i="159"/>
  <c r="I27" i="159"/>
  <c r="G27" i="159"/>
  <c r="AI21" i="159"/>
  <c r="AG21" i="159"/>
  <c r="AE21" i="159"/>
  <c r="AC21" i="159"/>
  <c r="AA21" i="159"/>
  <c r="Y21" i="159"/>
  <c r="W21" i="159"/>
  <c r="U21" i="159"/>
  <c r="S21" i="159"/>
  <c r="Q21" i="159"/>
  <c r="O21" i="159"/>
  <c r="M21" i="159"/>
  <c r="K21" i="159"/>
  <c r="I21" i="159"/>
  <c r="G21" i="159"/>
  <c r="AI23" i="159"/>
  <c r="AG23" i="159"/>
  <c r="AE23" i="159"/>
  <c r="AC23" i="159"/>
  <c r="AA23" i="159"/>
  <c r="Y23" i="159"/>
  <c r="W23" i="159"/>
  <c r="U23" i="159"/>
  <c r="S23" i="159"/>
  <c r="Q23" i="159"/>
  <c r="O23" i="159"/>
  <c r="M23" i="159"/>
  <c r="K23" i="159"/>
  <c r="I23" i="159"/>
  <c r="G23" i="159"/>
  <c r="AI53" i="159"/>
  <c r="AG53" i="159"/>
  <c r="AE53" i="159"/>
  <c r="AC53" i="159"/>
  <c r="AA53" i="159"/>
  <c r="Y53" i="159"/>
  <c r="W53" i="159"/>
  <c r="U53" i="159"/>
  <c r="S53" i="159"/>
  <c r="Q53" i="159"/>
  <c r="O53" i="159"/>
  <c r="M53" i="159"/>
  <c r="K53" i="159"/>
  <c r="I53" i="159"/>
  <c r="G53" i="159"/>
  <c r="AI43" i="159"/>
  <c r="AG43" i="159"/>
  <c r="AE43" i="159"/>
  <c r="AC43" i="159"/>
  <c r="AA43" i="159"/>
  <c r="Y43" i="159"/>
  <c r="W43" i="159"/>
  <c r="U43" i="159"/>
  <c r="S43" i="159"/>
  <c r="Q43" i="159"/>
  <c r="O43" i="159"/>
  <c r="M43" i="159"/>
  <c r="K43" i="159"/>
  <c r="I43" i="159"/>
  <c r="G43" i="159"/>
  <c r="AI7" i="159"/>
  <c r="AG7" i="159"/>
  <c r="AE7" i="159"/>
  <c r="AC7" i="159"/>
  <c r="AA7" i="159"/>
  <c r="Y7" i="159"/>
  <c r="W7" i="159"/>
  <c r="U7" i="159"/>
  <c r="S7" i="159"/>
  <c r="Q7" i="159"/>
  <c r="O7" i="159"/>
  <c r="M7" i="159"/>
  <c r="K7" i="159"/>
  <c r="I7" i="159"/>
  <c r="G7" i="159"/>
  <c r="AI26" i="159"/>
  <c r="AG26" i="159"/>
  <c r="AE26" i="159"/>
  <c r="AC26" i="159"/>
  <c r="AA26" i="159"/>
  <c r="Y26" i="159"/>
  <c r="W26" i="159"/>
  <c r="U26" i="159"/>
  <c r="S26" i="159"/>
  <c r="Q26" i="159"/>
  <c r="O26" i="159"/>
  <c r="M26" i="159"/>
  <c r="K26" i="159"/>
  <c r="I26" i="159"/>
  <c r="G26" i="159"/>
  <c r="AI9" i="159"/>
  <c r="AG9" i="159"/>
  <c r="AE9" i="159"/>
  <c r="AC9" i="159"/>
  <c r="AA9" i="159"/>
  <c r="Y9" i="159"/>
  <c r="W9" i="159"/>
  <c r="U9" i="159"/>
  <c r="S9" i="159"/>
  <c r="Q9" i="159"/>
  <c r="O9" i="159"/>
  <c r="M9" i="159"/>
  <c r="K9" i="159"/>
  <c r="I9" i="159"/>
  <c r="G9" i="159"/>
  <c r="AI15" i="159"/>
  <c r="AG15" i="159"/>
  <c r="AE15" i="159"/>
  <c r="AC15" i="159"/>
  <c r="AA15" i="159"/>
  <c r="Y15" i="159"/>
  <c r="W15" i="159"/>
  <c r="U15" i="159"/>
  <c r="S15" i="159"/>
  <c r="Q15" i="159"/>
  <c r="O15" i="159"/>
  <c r="M15" i="159"/>
  <c r="K15" i="159"/>
  <c r="I15" i="159"/>
  <c r="G15" i="159"/>
  <c r="AI12" i="159"/>
  <c r="AG12" i="159"/>
  <c r="AE12" i="159"/>
  <c r="AC12" i="159"/>
  <c r="AA12" i="159"/>
  <c r="Y12" i="159"/>
  <c r="W12" i="159"/>
  <c r="U12" i="159"/>
  <c r="S12" i="159"/>
  <c r="Q12" i="159"/>
  <c r="O12" i="159"/>
  <c r="M12" i="159"/>
  <c r="K12" i="159"/>
  <c r="I12" i="159"/>
  <c r="G12" i="159"/>
  <c r="AI6" i="159"/>
  <c r="AG6" i="159"/>
  <c r="AE6" i="159"/>
  <c r="AC6" i="159"/>
  <c r="AA6" i="159"/>
  <c r="Y6" i="159"/>
  <c r="W6" i="159"/>
  <c r="U6" i="159"/>
  <c r="S6" i="159"/>
  <c r="Q6" i="159"/>
  <c r="O6" i="159"/>
  <c r="M6" i="159"/>
  <c r="K6" i="159"/>
  <c r="I6" i="159"/>
  <c r="G6" i="159"/>
  <c r="AI5" i="159"/>
  <c r="AG5" i="159"/>
  <c r="AE5" i="159"/>
  <c r="AC5" i="159"/>
  <c r="AA5" i="159"/>
  <c r="Y5" i="159"/>
  <c r="W5" i="159"/>
  <c r="U5" i="159"/>
  <c r="S5" i="159"/>
  <c r="Q5" i="159"/>
  <c r="O5" i="159"/>
  <c r="M5" i="159"/>
  <c r="K5" i="159"/>
  <c r="I5" i="159"/>
  <c r="G5" i="159"/>
  <c r="AJ5" i="159" s="1"/>
  <c r="AI140" i="158"/>
  <c r="AG140" i="158"/>
  <c r="AE140" i="158"/>
  <c r="AC140" i="158"/>
  <c r="AA140" i="158"/>
  <c r="Y140" i="158"/>
  <c r="W140" i="158"/>
  <c r="U140" i="158"/>
  <c r="S140" i="158"/>
  <c r="Q140" i="158"/>
  <c r="O140" i="158"/>
  <c r="M140" i="158"/>
  <c r="K140" i="158"/>
  <c r="I140" i="158"/>
  <c r="G140" i="158"/>
  <c r="AI135" i="158"/>
  <c r="AG135" i="158"/>
  <c r="AE135" i="158"/>
  <c r="AC135" i="158"/>
  <c r="AA135" i="158"/>
  <c r="Y135" i="158"/>
  <c r="W135" i="158"/>
  <c r="U135" i="158"/>
  <c r="S135" i="158"/>
  <c r="Q135" i="158"/>
  <c r="O135" i="158"/>
  <c r="M135" i="158"/>
  <c r="K135" i="158"/>
  <c r="I135" i="158"/>
  <c r="G135" i="158"/>
  <c r="AI139" i="158"/>
  <c r="AG139" i="158"/>
  <c r="AE139" i="158"/>
  <c r="AC139" i="158"/>
  <c r="AA139" i="158"/>
  <c r="Y139" i="158"/>
  <c r="W139" i="158"/>
  <c r="U139" i="158"/>
  <c r="S139" i="158"/>
  <c r="Q139" i="158"/>
  <c r="O139" i="158"/>
  <c r="M139" i="158"/>
  <c r="K139" i="158"/>
  <c r="I139" i="158"/>
  <c r="G139" i="158"/>
  <c r="AI125" i="158"/>
  <c r="AG125" i="158"/>
  <c r="AE125" i="158"/>
  <c r="AC125" i="158"/>
  <c r="AA125" i="158"/>
  <c r="Y125" i="158"/>
  <c r="W125" i="158"/>
  <c r="U125" i="158"/>
  <c r="S125" i="158"/>
  <c r="Q125" i="158"/>
  <c r="O125" i="158"/>
  <c r="M125" i="158"/>
  <c r="K125" i="158"/>
  <c r="I125" i="158"/>
  <c r="G125" i="158"/>
  <c r="AI133" i="158"/>
  <c r="AG133" i="158"/>
  <c r="AE133" i="158"/>
  <c r="AC133" i="158"/>
  <c r="AA133" i="158"/>
  <c r="Y133" i="158"/>
  <c r="W133" i="158"/>
  <c r="U133" i="158"/>
  <c r="S133" i="158"/>
  <c r="Q133" i="158"/>
  <c r="O133" i="158"/>
  <c r="M133" i="158"/>
  <c r="K133" i="158"/>
  <c r="I133" i="158"/>
  <c r="G133" i="158"/>
  <c r="AI138" i="158"/>
  <c r="AG138" i="158"/>
  <c r="AE138" i="158"/>
  <c r="AC138" i="158"/>
  <c r="AA138" i="158"/>
  <c r="Y138" i="158"/>
  <c r="W138" i="158"/>
  <c r="U138" i="158"/>
  <c r="S138" i="158"/>
  <c r="Q138" i="158"/>
  <c r="O138" i="158"/>
  <c r="M138" i="158"/>
  <c r="K138" i="158"/>
  <c r="I138" i="158"/>
  <c r="G138" i="158"/>
  <c r="AI137" i="158"/>
  <c r="AG137" i="158"/>
  <c r="AE137" i="158"/>
  <c r="AC137" i="158"/>
  <c r="AA137" i="158"/>
  <c r="Y137" i="158"/>
  <c r="W137" i="158"/>
  <c r="U137" i="158"/>
  <c r="S137" i="158"/>
  <c r="Q137" i="158"/>
  <c r="O137" i="158"/>
  <c r="M137" i="158"/>
  <c r="K137" i="158"/>
  <c r="I137" i="158"/>
  <c r="G137" i="158"/>
  <c r="AI132" i="158"/>
  <c r="AG132" i="158"/>
  <c r="AE132" i="158"/>
  <c r="AC132" i="158"/>
  <c r="AA132" i="158"/>
  <c r="Y132" i="158"/>
  <c r="W132" i="158"/>
  <c r="U132" i="158"/>
  <c r="S132" i="158"/>
  <c r="Q132" i="158"/>
  <c r="O132" i="158"/>
  <c r="M132" i="158"/>
  <c r="K132" i="158"/>
  <c r="I132" i="158"/>
  <c r="G132" i="158"/>
  <c r="AJ132" i="158" s="1"/>
  <c r="AI130" i="158"/>
  <c r="AG130" i="158"/>
  <c r="AE130" i="158"/>
  <c r="AC130" i="158"/>
  <c r="AA130" i="158"/>
  <c r="Y130" i="158"/>
  <c r="W130" i="158"/>
  <c r="U130" i="158"/>
  <c r="S130" i="158"/>
  <c r="Q130" i="158"/>
  <c r="O130" i="158"/>
  <c r="M130" i="158"/>
  <c r="K130" i="158"/>
  <c r="I130" i="158"/>
  <c r="G130" i="158"/>
  <c r="AI136" i="158"/>
  <c r="AG136" i="158"/>
  <c r="AE136" i="158"/>
  <c r="AC136" i="158"/>
  <c r="AA136" i="158"/>
  <c r="Y136" i="158"/>
  <c r="W136" i="158"/>
  <c r="U136" i="158"/>
  <c r="S136" i="158"/>
  <c r="Q136" i="158"/>
  <c r="O136" i="158"/>
  <c r="M136" i="158"/>
  <c r="K136" i="158"/>
  <c r="I136" i="158"/>
  <c r="G136" i="158"/>
  <c r="AI127" i="158"/>
  <c r="AG127" i="158"/>
  <c r="AE127" i="158"/>
  <c r="AC127" i="158"/>
  <c r="AA127" i="158"/>
  <c r="Y127" i="158"/>
  <c r="W127" i="158"/>
  <c r="U127" i="158"/>
  <c r="S127" i="158"/>
  <c r="Q127" i="158"/>
  <c r="O127" i="158"/>
  <c r="M127" i="158"/>
  <c r="K127" i="158"/>
  <c r="I127" i="158"/>
  <c r="G127" i="158"/>
  <c r="AI108" i="158"/>
  <c r="AG108" i="158"/>
  <c r="AE108" i="158"/>
  <c r="AC108" i="158"/>
  <c r="AA108" i="158"/>
  <c r="Y108" i="158"/>
  <c r="W108" i="158"/>
  <c r="U108" i="158"/>
  <c r="S108" i="158"/>
  <c r="Q108" i="158"/>
  <c r="O108" i="158"/>
  <c r="M108" i="158"/>
  <c r="K108" i="158"/>
  <c r="I108" i="158"/>
  <c r="G108" i="158"/>
  <c r="AI128" i="158"/>
  <c r="AG128" i="158"/>
  <c r="AE128" i="158"/>
  <c r="AC128" i="158"/>
  <c r="AA128" i="158"/>
  <c r="Y128" i="158"/>
  <c r="W128" i="158"/>
  <c r="U128" i="158"/>
  <c r="S128" i="158"/>
  <c r="Q128" i="158"/>
  <c r="O128" i="158"/>
  <c r="M128" i="158"/>
  <c r="K128" i="158"/>
  <c r="I128" i="158"/>
  <c r="G128" i="158"/>
  <c r="AI129" i="158"/>
  <c r="AG129" i="158"/>
  <c r="AE129" i="158"/>
  <c r="AC129" i="158"/>
  <c r="AA129" i="158"/>
  <c r="Y129" i="158"/>
  <c r="W129" i="158"/>
  <c r="U129" i="158"/>
  <c r="S129" i="158"/>
  <c r="Q129" i="158"/>
  <c r="O129" i="158"/>
  <c r="M129" i="158"/>
  <c r="K129" i="158"/>
  <c r="I129" i="158"/>
  <c r="G129" i="158"/>
  <c r="AI124" i="158"/>
  <c r="AG124" i="158"/>
  <c r="AE124" i="158"/>
  <c r="AC124" i="158"/>
  <c r="AA124" i="158"/>
  <c r="Y124" i="158"/>
  <c r="W124" i="158"/>
  <c r="U124" i="158"/>
  <c r="S124" i="158"/>
  <c r="Q124" i="158"/>
  <c r="O124" i="158"/>
  <c r="M124" i="158"/>
  <c r="K124" i="158"/>
  <c r="I124" i="158"/>
  <c r="G124" i="158"/>
  <c r="AI113" i="158"/>
  <c r="AG113" i="158"/>
  <c r="AE113" i="158"/>
  <c r="AC113" i="158"/>
  <c r="AA113" i="158"/>
  <c r="Y113" i="158"/>
  <c r="W113" i="158"/>
  <c r="U113" i="158"/>
  <c r="S113" i="158"/>
  <c r="Q113" i="158"/>
  <c r="O113" i="158"/>
  <c r="M113" i="158"/>
  <c r="K113" i="158"/>
  <c r="I113" i="158"/>
  <c r="G113" i="158"/>
  <c r="AJ113" i="158" s="1"/>
  <c r="AI126" i="158"/>
  <c r="AG126" i="158"/>
  <c r="AE126" i="158"/>
  <c r="AC126" i="158"/>
  <c r="AA126" i="158"/>
  <c r="Y126" i="158"/>
  <c r="W126" i="158"/>
  <c r="U126" i="158"/>
  <c r="S126" i="158"/>
  <c r="Q126" i="158"/>
  <c r="O126" i="158"/>
  <c r="M126" i="158"/>
  <c r="K126" i="158"/>
  <c r="I126" i="158"/>
  <c r="G126" i="158"/>
  <c r="AI121" i="158"/>
  <c r="AG121" i="158"/>
  <c r="AE121" i="158"/>
  <c r="AC121" i="158"/>
  <c r="AA121" i="158"/>
  <c r="Y121" i="158"/>
  <c r="W121" i="158"/>
  <c r="U121" i="158"/>
  <c r="S121" i="158"/>
  <c r="Q121" i="158"/>
  <c r="O121" i="158"/>
  <c r="M121" i="158"/>
  <c r="K121" i="158"/>
  <c r="I121" i="158"/>
  <c r="G121" i="158"/>
  <c r="AI106" i="158"/>
  <c r="AG106" i="158"/>
  <c r="AE106" i="158"/>
  <c r="AC106" i="158"/>
  <c r="AA106" i="158"/>
  <c r="Y106" i="158"/>
  <c r="W106" i="158"/>
  <c r="U106" i="158"/>
  <c r="S106" i="158"/>
  <c r="Q106" i="158"/>
  <c r="O106" i="158"/>
  <c r="M106" i="158"/>
  <c r="K106" i="158"/>
  <c r="I106" i="158"/>
  <c r="G106" i="158"/>
  <c r="AI120" i="158"/>
  <c r="AG120" i="158"/>
  <c r="AE120" i="158"/>
  <c r="AC120" i="158"/>
  <c r="AA120" i="158"/>
  <c r="Y120" i="158"/>
  <c r="W120" i="158"/>
  <c r="U120" i="158"/>
  <c r="S120" i="158"/>
  <c r="Q120" i="158"/>
  <c r="O120" i="158"/>
  <c r="M120" i="158"/>
  <c r="K120" i="158"/>
  <c r="I120" i="158"/>
  <c r="G120" i="158"/>
  <c r="AI54" i="158"/>
  <c r="AG54" i="158"/>
  <c r="AE54" i="158"/>
  <c r="AC54" i="158"/>
  <c r="AA54" i="158"/>
  <c r="Y54" i="158"/>
  <c r="W54" i="158"/>
  <c r="U54" i="158"/>
  <c r="S54" i="158"/>
  <c r="Q54" i="158"/>
  <c r="O54" i="158"/>
  <c r="M54" i="158"/>
  <c r="K54" i="158"/>
  <c r="I54" i="158"/>
  <c r="G54" i="158"/>
  <c r="AI76" i="158"/>
  <c r="AG76" i="158"/>
  <c r="AE76" i="158"/>
  <c r="AC76" i="158"/>
  <c r="AA76" i="158"/>
  <c r="Y76" i="158"/>
  <c r="W76" i="158"/>
  <c r="U76" i="158"/>
  <c r="S76" i="158"/>
  <c r="Q76" i="158"/>
  <c r="O76" i="158"/>
  <c r="M76" i="158"/>
  <c r="K76" i="158"/>
  <c r="I76" i="158"/>
  <c r="G76" i="158"/>
  <c r="AI93" i="158"/>
  <c r="AG93" i="158"/>
  <c r="AE93" i="158"/>
  <c r="AC93" i="158"/>
  <c r="AA93" i="158"/>
  <c r="Y93" i="158"/>
  <c r="W93" i="158"/>
  <c r="U93" i="158"/>
  <c r="S93" i="158"/>
  <c r="Q93" i="158"/>
  <c r="O93" i="158"/>
  <c r="M93" i="158"/>
  <c r="K93" i="158"/>
  <c r="I93" i="158"/>
  <c r="G93" i="158"/>
  <c r="AI134" i="158"/>
  <c r="AG134" i="158"/>
  <c r="AE134" i="158"/>
  <c r="AC134" i="158"/>
  <c r="AA134" i="158"/>
  <c r="Y134" i="158"/>
  <c r="W134" i="158"/>
  <c r="U134" i="158"/>
  <c r="S134" i="158"/>
  <c r="Q134" i="158"/>
  <c r="O134" i="158"/>
  <c r="M134" i="158"/>
  <c r="K134" i="158"/>
  <c r="I134" i="158"/>
  <c r="G134" i="158"/>
  <c r="AI123" i="158"/>
  <c r="AG123" i="158"/>
  <c r="AE123" i="158"/>
  <c r="AC123" i="158"/>
  <c r="AA123" i="158"/>
  <c r="Y123" i="158"/>
  <c r="W123" i="158"/>
  <c r="U123" i="158"/>
  <c r="S123" i="158"/>
  <c r="Q123" i="158"/>
  <c r="O123" i="158"/>
  <c r="M123" i="158"/>
  <c r="K123" i="158"/>
  <c r="I123" i="158"/>
  <c r="G123" i="158"/>
  <c r="AI105" i="158"/>
  <c r="AG105" i="158"/>
  <c r="AE105" i="158"/>
  <c r="AC105" i="158"/>
  <c r="AA105" i="158"/>
  <c r="Y105" i="158"/>
  <c r="W105" i="158"/>
  <c r="U105" i="158"/>
  <c r="S105" i="158"/>
  <c r="Q105" i="158"/>
  <c r="O105" i="158"/>
  <c r="M105" i="158"/>
  <c r="K105" i="158"/>
  <c r="I105" i="158"/>
  <c r="G105" i="158"/>
  <c r="AI131" i="158"/>
  <c r="AG131" i="158"/>
  <c r="AE131" i="158"/>
  <c r="AC131" i="158"/>
  <c r="AA131" i="158"/>
  <c r="Y131" i="158"/>
  <c r="W131" i="158"/>
  <c r="U131" i="158"/>
  <c r="S131" i="158"/>
  <c r="Q131" i="158"/>
  <c r="O131" i="158"/>
  <c r="M131" i="158"/>
  <c r="K131" i="158"/>
  <c r="I131" i="158"/>
  <c r="G131" i="158"/>
  <c r="AI122" i="158"/>
  <c r="AG122" i="158"/>
  <c r="AE122" i="158"/>
  <c r="AC122" i="158"/>
  <c r="AA122" i="158"/>
  <c r="Y122" i="158"/>
  <c r="W122" i="158"/>
  <c r="U122" i="158"/>
  <c r="S122" i="158"/>
  <c r="Q122" i="158"/>
  <c r="O122" i="158"/>
  <c r="M122" i="158"/>
  <c r="K122" i="158"/>
  <c r="I122" i="158"/>
  <c r="G122" i="158"/>
  <c r="AI82" i="158"/>
  <c r="AG82" i="158"/>
  <c r="AE82" i="158"/>
  <c r="AC82" i="158"/>
  <c r="AA82" i="158"/>
  <c r="Y82" i="158"/>
  <c r="W82" i="158"/>
  <c r="U82" i="158"/>
  <c r="S82" i="158"/>
  <c r="Q82" i="158"/>
  <c r="O82" i="158"/>
  <c r="M82" i="158"/>
  <c r="K82" i="158"/>
  <c r="I82" i="158"/>
  <c r="G82" i="158"/>
  <c r="AI112" i="158"/>
  <c r="AG112" i="158"/>
  <c r="AE112" i="158"/>
  <c r="AC112" i="158"/>
  <c r="AA112" i="158"/>
  <c r="Y112" i="158"/>
  <c r="W112" i="158"/>
  <c r="U112" i="158"/>
  <c r="S112" i="158"/>
  <c r="Q112" i="158"/>
  <c r="O112" i="158"/>
  <c r="M112" i="158"/>
  <c r="K112" i="158"/>
  <c r="I112" i="158"/>
  <c r="G112" i="158"/>
  <c r="AI92" i="158"/>
  <c r="AG92" i="158"/>
  <c r="AE92" i="158"/>
  <c r="AC92" i="158"/>
  <c r="AA92" i="158"/>
  <c r="Y92" i="158"/>
  <c r="W92" i="158"/>
  <c r="U92" i="158"/>
  <c r="S92" i="158"/>
  <c r="Q92" i="158"/>
  <c r="O92" i="158"/>
  <c r="M92" i="158"/>
  <c r="K92" i="158"/>
  <c r="I92" i="158"/>
  <c r="G92" i="158"/>
  <c r="AI119" i="158"/>
  <c r="AG119" i="158"/>
  <c r="AE119" i="158"/>
  <c r="AC119" i="158"/>
  <c r="AA119" i="158"/>
  <c r="Y119" i="158"/>
  <c r="W119" i="158"/>
  <c r="U119" i="158"/>
  <c r="S119" i="158"/>
  <c r="Q119" i="158"/>
  <c r="O119" i="158"/>
  <c r="M119" i="158"/>
  <c r="K119" i="158"/>
  <c r="I119" i="158"/>
  <c r="G119" i="158"/>
  <c r="AI101" i="158"/>
  <c r="AG101" i="158"/>
  <c r="AE101" i="158"/>
  <c r="AC101" i="158"/>
  <c r="AA101" i="158"/>
  <c r="Y101" i="158"/>
  <c r="W101" i="158"/>
  <c r="U101" i="158"/>
  <c r="S101" i="158"/>
  <c r="Q101" i="158"/>
  <c r="O101" i="158"/>
  <c r="M101" i="158"/>
  <c r="K101" i="158"/>
  <c r="I101" i="158"/>
  <c r="G101" i="158"/>
  <c r="AI67" i="158"/>
  <c r="AG67" i="158"/>
  <c r="AE67" i="158"/>
  <c r="AC67" i="158"/>
  <c r="AA67" i="158"/>
  <c r="Y67" i="158"/>
  <c r="W67" i="158"/>
  <c r="U67" i="158"/>
  <c r="S67" i="158"/>
  <c r="Q67" i="158"/>
  <c r="O67" i="158"/>
  <c r="M67" i="158"/>
  <c r="K67" i="158"/>
  <c r="I67" i="158"/>
  <c r="G67" i="158"/>
  <c r="AI81" i="158"/>
  <c r="AG81" i="158"/>
  <c r="AE81" i="158"/>
  <c r="AC81" i="158"/>
  <c r="AA81" i="158"/>
  <c r="Y81" i="158"/>
  <c r="W81" i="158"/>
  <c r="U81" i="158"/>
  <c r="S81" i="158"/>
  <c r="Q81" i="158"/>
  <c r="O81" i="158"/>
  <c r="M81" i="158"/>
  <c r="K81" i="158"/>
  <c r="I81" i="158"/>
  <c r="G81" i="158"/>
  <c r="AI85" i="158"/>
  <c r="AG85" i="158"/>
  <c r="AE85" i="158"/>
  <c r="AC85" i="158"/>
  <c r="AA85" i="158"/>
  <c r="Y85" i="158"/>
  <c r="W85" i="158"/>
  <c r="U85" i="158"/>
  <c r="S85" i="158"/>
  <c r="Q85" i="158"/>
  <c r="O85" i="158"/>
  <c r="M85" i="158"/>
  <c r="K85" i="158"/>
  <c r="I85" i="158"/>
  <c r="G85" i="158"/>
  <c r="AI49" i="158"/>
  <c r="AG49" i="158"/>
  <c r="AE49" i="158"/>
  <c r="AC49" i="158"/>
  <c r="AA49" i="158"/>
  <c r="Y49" i="158"/>
  <c r="W49" i="158"/>
  <c r="U49" i="158"/>
  <c r="S49" i="158"/>
  <c r="Q49" i="158"/>
  <c r="O49" i="158"/>
  <c r="M49" i="158"/>
  <c r="K49" i="158"/>
  <c r="I49" i="158"/>
  <c r="G49" i="158"/>
  <c r="AI63" i="158"/>
  <c r="AG63" i="158"/>
  <c r="AE63" i="158"/>
  <c r="AC63" i="158"/>
  <c r="AA63" i="158"/>
  <c r="Y63" i="158"/>
  <c r="W63" i="158"/>
  <c r="U63" i="158"/>
  <c r="S63" i="158"/>
  <c r="Q63" i="158"/>
  <c r="O63" i="158"/>
  <c r="M63" i="158"/>
  <c r="K63" i="158"/>
  <c r="I63" i="158"/>
  <c r="G63" i="158"/>
  <c r="AI104" i="158"/>
  <c r="AG104" i="158"/>
  <c r="AE104" i="158"/>
  <c r="AC104" i="158"/>
  <c r="AA104" i="158"/>
  <c r="Y104" i="158"/>
  <c r="W104" i="158"/>
  <c r="U104" i="158"/>
  <c r="S104" i="158"/>
  <c r="Q104" i="158"/>
  <c r="O104" i="158"/>
  <c r="M104" i="158"/>
  <c r="K104" i="158"/>
  <c r="I104" i="158"/>
  <c r="G104" i="158"/>
  <c r="AI89" i="158"/>
  <c r="AG89" i="158"/>
  <c r="AE89" i="158"/>
  <c r="AC89" i="158"/>
  <c r="AA89" i="158"/>
  <c r="Y89" i="158"/>
  <c r="W89" i="158"/>
  <c r="U89" i="158"/>
  <c r="S89" i="158"/>
  <c r="Q89" i="158"/>
  <c r="O89" i="158"/>
  <c r="M89" i="158"/>
  <c r="K89" i="158"/>
  <c r="I89" i="158"/>
  <c r="G89" i="158"/>
  <c r="AJ89" i="158" s="1"/>
  <c r="AI88" i="158"/>
  <c r="AG88" i="158"/>
  <c r="AE88" i="158"/>
  <c r="AC88" i="158"/>
  <c r="AA88" i="158"/>
  <c r="Y88" i="158"/>
  <c r="W88" i="158"/>
  <c r="U88" i="158"/>
  <c r="S88" i="158"/>
  <c r="Q88" i="158"/>
  <c r="O88" i="158"/>
  <c r="M88" i="158"/>
  <c r="K88" i="158"/>
  <c r="I88" i="158"/>
  <c r="G88" i="158"/>
  <c r="AI57" i="158"/>
  <c r="AG57" i="158"/>
  <c r="AE57" i="158"/>
  <c r="AC57" i="158"/>
  <c r="AA57" i="158"/>
  <c r="Y57" i="158"/>
  <c r="W57" i="158"/>
  <c r="U57" i="158"/>
  <c r="S57" i="158"/>
  <c r="Q57" i="158"/>
  <c r="O57" i="158"/>
  <c r="M57" i="158"/>
  <c r="K57" i="158"/>
  <c r="I57" i="158"/>
  <c r="G57" i="158"/>
  <c r="AI115" i="158"/>
  <c r="AG115" i="158"/>
  <c r="AE115" i="158"/>
  <c r="AC115" i="158"/>
  <c r="AA115" i="158"/>
  <c r="Y115" i="158"/>
  <c r="W115" i="158"/>
  <c r="U115" i="158"/>
  <c r="S115" i="158"/>
  <c r="Q115" i="158"/>
  <c r="O115" i="158"/>
  <c r="M115" i="158"/>
  <c r="K115" i="158"/>
  <c r="I115" i="158"/>
  <c r="G115" i="158"/>
  <c r="AI17" i="158"/>
  <c r="AG17" i="158"/>
  <c r="AE17" i="158"/>
  <c r="AC17" i="158"/>
  <c r="AA17" i="158"/>
  <c r="Y17" i="158"/>
  <c r="W17" i="158"/>
  <c r="U17" i="158"/>
  <c r="S17" i="158"/>
  <c r="Q17" i="158"/>
  <c r="O17" i="158"/>
  <c r="M17" i="158"/>
  <c r="K17" i="158"/>
  <c r="I17" i="158"/>
  <c r="G17" i="158"/>
  <c r="AI117" i="158"/>
  <c r="AG117" i="158"/>
  <c r="AE117" i="158"/>
  <c r="AC117" i="158"/>
  <c r="AA117" i="158"/>
  <c r="Y117" i="158"/>
  <c r="W117" i="158"/>
  <c r="U117" i="158"/>
  <c r="S117" i="158"/>
  <c r="Q117" i="158"/>
  <c r="O117" i="158"/>
  <c r="M117" i="158"/>
  <c r="K117" i="158"/>
  <c r="I117" i="158"/>
  <c r="G117" i="158"/>
  <c r="AI118" i="158"/>
  <c r="AG118" i="158"/>
  <c r="AE118" i="158"/>
  <c r="AC118" i="158"/>
  <c r="AA118" i="158"/>
  <c r="Y118" i="158"/>
  <c r="W118" i="158"/>
  <c r="U118" i="158"/>
  <c r="S118" i="158"/>
  <c r="Q118" i="158"/>
  <c r="O118" i="158"/>
  <c r="M118" i="158"/>
  <c r="K118" i="158"/>
  <c r="I118" i="158"/>
  <c r="G118" i="158"/>
  <c r="AI39" i="158"/>
  <c r="AG39" i="158"/>
  <c r="AE39" i="158"/>
  <c r="AC39" i="158"/>
  <c r="AA39" i="158"/>
  <c r="Y39" i="158"/>
  <c r="W39" i="158"/>
  <c r="U39" i="158"/>
  <c r="S39" i="158"/>
  <c r="Q39" i="158"/>
  <c r="O39" i="158"/>
  <c r="M39" i="158"/>
  <c r="K39" i="158"/>
  <c r="I39" i="158"/>
  <c r="G39" i="158"/>
  <c r="AI111" i="158"/>
  <c r="AG111" i="158"/>
  <c r="AE111" i="158"/>
  <c r="AC111" i="158"/>
  <c r="AA111" i="158"/>
  <c r="Y111" i="158"/>
  <c r="W111" i="158"/>
  <c r="U111" i="158"/>
  <c r="S111" i="158"/>
  <c r="Q111" i="158"/>
  <c r="O111" i="158"/>
  <c r="M111" i="158"/>
  <c r="K111" i="158"/>
  <c r="I111" i="158"/>
  <c r="G111" i="158"/>
  <c r="AI94" i="158"/>
  <c r="AG94" i="158"/>
  <c r="AE94" i="158"/>
  <c r="AC94" i="158"/>
  <c r="AA94" i="158"/>
  <c r="Y94" i="158"/>
  <c r="W94" i="158"/>
  <c r="U94" i="158"/>
  <c r="S94" i="158"/>
  <c r="Q94" i="158"/>
  <c r="O94" i="158"/>
  <c r="M94" i="158"/>
  <c r="K94" i="158"/>
  <c r="I94" i="158"/>
  <c r="G94" i="158"/>
  <c r="AI107" i="158"/>
  <c r="AG107" i="158"/>
  <c r="AE107" i="158"/>
  <c r="AC107" i="158"/>
  <c r="AA107" i="158"/>
  <c r="Y107" i="158"/>
  <c r="W107" i="158"/>
  <c r="U107" i="158"/>
  <c r="S107" i="158"/>
  <c r="Q107" i="158"/>
  <c r="O107" i="158"/>
  <c r="M107" i="158"/>
  <c r="K107" i="158"/>
  <c r="I107" i="158"/>
  <c r="G107" i="158"/>
  <c r="AI53" i="158"/>
  <c r="AG53" i="158"/>
  <c r="AE53" i="158"/>
  <c r="AC53" i="158"/>
  <c r="AA53" i="158"/>
  <c r="Y53" i="158"/>
  <c r="W53" i="158"/>
  <c r="U53" i="158"/>
  <c r="S53" i="158"/>
  <c r="Q53" i="158"/>
  <c r="O53" i="158"/>
  <c r="M53" i="158"/>
  <c r="K53" i="158"/>
  <c r="I53" i="158"/>
  <c r="G53" i="158"/>
  <c r="AI100" i="158"/>
  <c r="AG100" i="158"/>
  <c r="AE100" i="158"/>
  <c r="AC100" i="158"/>
  <c r="AA100" i="158"/>
  <c r="Y100" i="158"/>
  <c r="W100" i="158"/>
  <c r="U100" i="158"/>
  <c r="S100" i="158"/>
  <c r="Q100" i="158"/>
  <c r="O100" i="158"/>
  <c r="M100" i="158"/>
  <c r="K100" i="158"/>
  <c r="I100" i="158"/>
  <c r="G100" i="158"/>
  <c r="AI84" i="158"/>
  <c r="AG84" i="158"/>
  <c r="AE84" i="158"/>
  <c r="AC84" i="158"/>
  <c r="AA84" i="158"/>
  <c r="Y84" i="158"/>
  <c r="W84" i="158"/>
  <c r="U84" i="158"/>
  <c r="S84" i="158"/>
  <c r="Q84" i="158"/>
  <c r="O84" i="158"/>
  <c r="M84" i="158"/>
  <c r="K84" i="158"/>
  <c r="I84" i="158"/>
  <c r="G84" i="158"/>
  <c r="AI98" i="158"/>
  <c r="AG98" i="158"/>
  <c r="AE98" i="158"/>
  <c r="AC98" i="158"/>
  <c r="AA98" i="158"/>
  <c r="Y98" i="158"/>
  <c r="W98" i="158"/>
  <c r="U98" i="158"/>
  <c r="S98" i="158"/>
  <c r="Q98" i="158"/>
  <c r="O98" i="158"/>
  <c r="M98" i="158"/>
  <c r="K98" i="158"/>
  <c r="I98" i="158"/>
  <c r="G98" i="158"/>
  <c r="AI30" i="158"/>
  <c r="AG30" i="158"/>
  <c r="AE30" i="158"/>
  <c r="AC30" i="158"/>
  <c r="AA30" i="158"/>
  <c r="Y30" i="158"/>
  <c r="W30" i="158"/>
  <c r="U30" i="158"/>
  <c r="S30" i="158"/>
  <c r="Q30" i="158"/>
  <c r="O30" i="158"/>
  <c r="M30" i="158"/>
  <c r="K30" i="158"/>
  <c r="I30" i="158"/>
  <c r="G30" i="158"/>
  <c r="AI91" i="158"/>
  <c r="AG91" i="158"/>
  <c r="AE91" i="158"/>
  <c r="AC91" i="158"/>
  <c r="AA91" i="158"/>
  <c r="Y91" i="158"/>
  <c r="W91" i="158"/>
  <c r="U91" i="158"/>
  <c r="S91" i="158"/>
  <c r="Q91" i="158"/>
  <c r="O91" i="158"/>
  <c r="M91" i="158"/>
  <c r="K91" i="158"/>
  <c r="I91" i="158"/>
  <c r="G91" i="158"/>
  <c r="AJ91" i="158" s="1"/>
  <c r="AI114" i="158"/>
  <c r="AG114" i="158"/>
  <c r="AE114" i="158"/>
  <c r="AC114" i="158"/>
  <c r="AA114" i="158"/>
  <c r="Y114" i="158"/>
  <c r="W114" i="158"/>
  <c r="U114" i="158"/>
  <c r="S114" i="158"/>
  <c r="Q114" i="158"/>
  <c r="O114" i="158"/>
  <c r="M114" i="158"/>
  <c r="K114" i="158"/>
  <c r="I114" i="158"/>
  <c r="G114" i="158"/>
  <c r="AI87" i="158"/>
  <c r="AG87" i="158"/>
  <c r="AE87" i="158"/>
  <c r="AC87" i="158"/>
  <c r="AA87" i="158"/>
  <c r="Y87" i="158"/>
  <c r="W87" i="158"/>
  <c r="U87" i="158"/>
  <c r="S87" i="158"/>
  <c r="Q87" i="158"/>
  <c r="O87" i="158"/>
  <c r="M87" i="158"/>
  <c r="K87" i="158"/>
  <c r="I87" i="158"/>
  <c r="G87" i="158"/>
  <c r="AI79" i="158"/>
  <c r="AG79" i="158"/>
  <c r="AE79" i="158"/>
  <c r="AC79" i="158"/>
  <c r="AA79" i="158"/>
  <c r="Y79" i="158"/>
  <c r="W79" i="158"/>
  <c r="U79" i="158"/>
  <c r="S79" i="158"/>
  <c r="Q79" i="158"/>
  <c r="O79" i="158"/>
  <c r="M79" i="158"/>
  <c r="K79" i="158"/>
  <c r="I79" i="158"/>
  <c r="G79" i="158"/>
  <c r="AI110" i="158"/>
  <c r="AG110" i="158"/>
  <c r="AE110" i="158"/>
  <c r="AC110" i="158"/>
  <c r="AA110" i="158"/>
  <c r="Y110" i="158"/>
  <c r="W110" i="158"/>
  <c r="U110" i="158"/>
  <c r="S110" i="158"/>
  <c r="Q110" i="158"/>
  <c r="O110" i="158"/>
  <c r="M110" i="158"/>
  <c r="K110" i="158"/>
  <c r="I110" i="158"/>
  <c r="G110" i="158"/>
  <c r="AI73" i="158"/>
  <c r="AG73" i="158"/>
  <c r="AE73" i="158"/>
  <c r="AC73" i="158"/>
  <c r="AA73" i="158"/>
  <c r="Y73" i="158"/>
  <c r="W73" i="158"/>
  <c r="U73" i="158"/>
  <c r="S73" i="158"/>
  <c r="Q73" i="158"/>
  <c r="O73" i="158"/>
  <c r="M73" i="158"/>
  <c r="K73" i="158"/>
  <c r="I73" i="158"/>
  <c r="G73" i="158"/>
  <c r="AI66" i="158"/>
  <c r="AG66" i="158"/>
  <c r="AE66" i="158"/>
  <c r="AC66" i="158"/>
  <c r="AA66" i="158"/>
  <c r="Y66" i="158"/>
  <c r="W66" i="158"/>
  <c r="U66" i="158"/>
  <c r="S66" i="158"/>
  <c r="Q66" i="158"/>
  <c r="O66" i="158"/>
  <c r="M66" i="158"/>
  <c r="K66" i="158"/>
  <c r="I66" i="158"/>
  <c r="G66" i="158"/>
  <c r="AI33" i="158"/>
  <c r="AG33" i="158"/>
  <c r="AE33" i="158"/>
  <c r="AC33" i="158"/>
  <c r="AA33" i="158"/>
  <c r="Y33" i="158"/>
  <c r="W33" i="158"/>
  <c r="U33" i="158"/>
  <c r="S33" i="158"/>
  <c r="Q33" i="158"/>
  <c r="O33" i="158"/>
  <c r="M33" i="158"/>
  <c r="K33" i="158"/>
  <c r="I33" i="158"/>
  <c r="G33" i="158"/>
  <c r="AI86" i="158"/>
  <c r="AG86" i="158"/>
  <c r="AE86" i="158"/>
  <c r="AC86" i="158"/>
  <c r="AA86" i="158"/>
  <c r="Y86" i="158"/>
  <c r="W86" i="158"/>
  <c r="U86" i="158"/>
  <c r="S86" i="158"/>
  <c r="Q86" i="158"/>
  <c r="O86" i="158"/>
  <c r="M86" i="158"/>
  <c r="K86" i="158"/>
  <c r="I86" i="158"/>
  <c r="G86" i="158"/>
  <c r="AI116" i="158"/>
  <c r="AG116" i="158"/>
  <c r="AE116" i="158"/>
  <c r="AC116" i="158"/>
  <c r="AA116" i="158"/>
  <c r="Y116" i="158"/>
  <c r="W116" i="158"/>
  <c r="U116" i="158"/>
  <c r="S116" i="158"/>
  <c r="Q116" i="158"/>
  <c r="O116" i="158"/>
  <c r="M116" i="158"/>
  <c r="K116" i="158"/>
  <c r="I116" i="158"/>
  <c r="G116" i="158"/>
  <c r="AI51" i="158"/>
  <c r="AG51" i="158"/>
  <c r="AE51" i="158"/>
  <c r="AC51" i="158"/>
  <c r="AA51" i="158"/>
  <c r="Y51" i="158"/>
  <c r="W51" i="158"/>
  <c r="U51" i="158"/>
  <c r="S51" i="158"/>
  <c r="Q51" i="158"/>
  <c r="O51" i="158"/>
  <c r="M51" i="158"/>
  <c r="K51" i="158"/>
  <c r="I51" i="158"/>
  <c r="G51" i="158"/>
  <c r="AI90" i="158"/>
  <c r="AG90" i="158"/>
  <c r="AE90" i="158"/>
  <c r="AC90" i="158"/>
  <c r="AA90" i="158"/>
  <c r="Y90" i="158"/>
  <c r="W90" i="158"/>
  <c r="U90" i="158"/>
  <c r="S90" i="158"/>
  <c r="Q90" i="158"/>
  <c r="O90" i="158"/>
  <c r="M90" i="158"/>
  <c r="K90" i="158"/>
  <c r="I90" i="158"/>
  <c r="G90" i="158"/>
  <c r="AI62" i="158"/>
  <c r="AG62" i="158"/>
  <c r="AE62" i="158"/>
  <c r="AC62" i="158"/>
  <c r="AA62" i="158"/>
  <c r="Y62" i="158"/>
  <c r="W62" i="158"/>
  <c r="U62" i="158"/>
  <c r="S62" i="158"/>
  <c r="Q62" i="158"/>
  <c r="O62" i="158"/>
  <c r="M62" i="158"/>
  <c r="K62" i="158"/>
  <c r="I62" i="158"/>
  <c r="G62" i="158"/>
  <c r="AI99" i="158"/>
  <c r="AG99" i="158"/>
  <c r="AE99" i="158"/>
  <c r="AC99" i="158"/>
  <c r="AA99" i="158"/>
  <c r="Y99" i="158"/>
  <c r="W99" i="158"/>
  <c r="U99" i="158"/>
  <c r="S99" i="158"/>
  <c r="Q99" i="158"/>
  <c r="O99" i="158"/>
  <c r="M99" i="158"/>
  <c r="K99" i="158"/>
  <c r="I99" i="158"/>
  <c r="G99" i="158"/>
  <c r="AI103" i="158"/>
  <c r="AG103" i="158"/>
  <c r="AE103" i="158"/>
  <c r="AC103" i="158"/>
  <c r="AA103" i="158"/>
  <c r="Y103" i="158"/>
  <c r="W103" i="158"/>
  <c r="U103" i="158"/>
  <c r="S103" i="158"/>
  <c r="Q103" i="158"/>
  <c r="O103" i="158"/>
  <c r="M103" i="158"/>
  <c r="K103" i="158"/>
  <c r="I103" i="158"/>
  <c r="G103" i="158"/>
  <c r="AI97" i="158"/>
  <c r="AG97" i="158"/>
  <c r="AE97" i="158"/>
  <c r="AC97" i="158"/>
  <c r="AA97" i="158"/>
  <c r="Y97" i="158"/>
  <c r="W97" i="158"/>
  <c r="U97" i="158"/>
  <c r="S97" i="158"/>
  <c r="Q97" i="158"/>
  <c r="O97" i="158"/>
  <c r="M97" i="158"/>
  <c r="K97" i="158"/>
  <c r="I97" i="158"/>
  <c r="G97" i="158"/>
  <c r="AI72" i="158"/>
  <c r="AG72" i="158"/>
  <c r="AE72" i="158"/>
  <c r="AC72" i="158"/>
  <c r="AA72" i="158"/>
  <c r="Y72" i="158"/>
  <c r="W72" i="158"/>
  <c r="U72" i="158"/>
  <c r="S72" i="158"/>
  <c r="Q72" i="158"/>
  <c r="O72" i="158"/>
  <c r="M72" i="158"/>
  <c r="K72" i="158"/>
  <c r="I72" i="158"/>
  <c r="G72" i="158"/>
  <c r="AI38" i="158"/>
  <c r="AG38" i="158"/>
  <c r="AE38" i="158"/>
  <c r="AC38" i="158"/>
  <c r="AA38" i="158"/>
  <c r="Y38" i="158"/>
  <c r="W38" i="158"/>
  <c r="U38" i="158"/>
  <c r="S38" i="158"/>
  <c r="Q38" i="158"/>
  <c r="O38" i="158"/>
  <c r="M38" i="158"/>
  <c r="K38" i="158"/>
  <c r="I38" i="158"/>
  <c r="G38" i="158"/>
  <c r="AI50" i="158"/>
  <c r="AG50" i="158"/>
  <c r="AE50" i="158"/>
  <c r="AC50" i="158"/>
  <c r="AA50" i="158"/>
  <c r="Y50" i="158"/>
  <c r="W50" i="158"/>
  <c r="U50" i="158"/>
  <c r="S50" i="158"/>
  <c r="Q50" i="158"/>
  <c r="O50" i="158"/>
  <c r="M50" i="158"/>
  <c r="K50" i="158"/>
  <c r="I50" i="158"/>
  <c r="G50" i="158"/>
  <c r="AI71" i="158"/>
  <c r="AG71" i="158"/>
  <c r="AE71" i="158"/>
  <c r="AC71" i="158"/>
  <c r="AA71" i="158"/>
  <c r="Y71" i="158"/>
  <c r="W71" i="158"/>
  <c r="U71" i="158"/>
  <c r="S71" i="158"/>
  <c r="Q71" i="158"/>
  <c r="O71" i="158"/>
  <c r="M71" i="158"/>
  <c r="K71" i="158"/>
  <c r="I71" i="158"/>
  <c r="G71" i="158"/>
  <c r="AI56" i="158"/>
  <c r="AG56" i="158"/>
  <c r="AE56" i="158"/>
  <c r="AC56" i="158"/>
  <c r="AA56" i="158"/>
  <c r="Y56" i="158"/>
  <c r="W56" i="158"/>
  <c r="U56" i="158"/>
  <c r="S56" i="158"/>
  <c r="Q56" i="158"/>
  <c r="O56" i="158"/>
  <c r="M56" i="158"/>
  <c r="K56" i="158"/>
  <c r="I56" i="158"/>
  <c r="G56" i="158"/>
  <c r="AI83" i="158"/>
  <c r="AG83" i="158"/>
  <c r="AE83" i="158"/>
  <c r="AC83" i="158"/>
  <c r="AA83" i="158"/>
  <c r="Y83" i="158"/>
  <c r="W83" i="158"/>
  <c r="U83" i="158"/>
  <c r="S83" i="158"/>
  <c r="Q83" i="158"/>
  <c r="O83" i="158"/>
  <c r="M83" i="158"/>
  <c r="K83" i="158"/>
  <c r="I83" i="158"/>
  <c r="G83" i="158"/>
  <c r="AI96" i="158"/>
  <c r="AG96" i="158"/>
  <c r="AE96" i="158"/>
  <c r="AC96" i="158"/>
  <c r="AA96" i="158"/>
  <c r="Y96" i="158"/>
  <c r="W96" i="158"/>
  <c r="U96" i="158"/>
  <c r="S96" i="158"/>
  <c r="Q96" i="158"/>
  <c r="O96" i="158"/>
  <c r="M96" i="158"/>
  <c r="K96" i="158"/>
  <c r="I96" i="158"/>
  <c r="G96" i="158"/>
  <c r="AI52" i="158"/>
  <c r="AG52" i="158"/>
  <c r="AE52" i="158"/>
  <c r="AC52" i="158"/>
  <c r="AA52" i="158"/>
  <c r="Y52" i="158"/>
  <c r="W52" i="158"/>
  <c r="U52" i="158"/>
  <c r="S52" i="158"/>
  <c r="Q52" i="158"/>
  <c r="O52" i="158"/>
  <c r="M52" i="158"/>
  <c r="K52" i="158"/>
  <c r="I52" i="158"/>
  <c r="G52" i="158"/>
  <c r="AI68" i="158"/>
  <c r="AG68" i="158"/>
  <c r="AE68" i="158"/>
  <c r="AC68" i="158"/>
  <c r="AA68" i="158"/>
  <c r="Y68" i="158"/>
  <c r="W68" i="158"/>
  <c r="U68" i="158"/>
  <c r="S68" i="158"/>
  <c r="Q68" i="158"/>
  <c r="O68" i="158"/>
  <c r="M68" i="158"/>
  <c r="K68" i="158"/>
  <c r="I68" i="158"/>
  <c r="G68" i="158"/>
  <c r="AI48" i="158"/>
  <c r="AG48" i="158"/>
  <c r="AE48" i="158"/>
  <c r="AC48" i="158"/>
  <c r="AA48" i="158"/>
  <c r="Y48" i="158"/>
  <c r="W48" i="158"/>
  <c r="U48" i="158"/>
  <c r="S48" i="158"/>
  <c r="Q48" i="158"/>
  <c r="O48" i="158"/>
  <c r="M48" i="158"/>
  <c r="K48" i="158"/>
  <c r="I48" i="158"/>
  <c r="G48" i="158"/>
  <c r="AI25" i="158"/>
  <c r="AG25" i="158"/>
  <c r="AE25" i="158"/>
  <c r="AC25" i="158"/>
  <c r="AA25" i="158"/>
  <c r="Y25" i="158"/>
  <c r="W25" i="158"/>
  <c r="U25" i="158"/>
  <c r="S25" i="158"/>
  <c r="Q25" i="158"/>
  <c r="O25" i="158"/>
  <c r="M25" i="158"/>
  <c r="K25" i="158"/>
  <c r="I25" i="158"/>
  <c r="G25" i="158"/>
  <c r="AI78" i="158"/>
  <c r="AG78" i="158"/>
  <c r="AE78" i="158"/>
  <c r="AC78" i="158"/>
  <c r="AA78" i="158"/>
  <c r="Y78" i="158"/>
  <c r="W78" i="158"/>
  <c r="U78" i="158"/>
  <c r="S78" i="158"/>
  <c r="Q78" i="158"/>
  <c r="O78" i="158"/>
  <c r="M78" i="158"/>
  <c r="K78" i="158"/>
  <c r="I78" i="158"/>
  <c r="G78" i="158"/>
  <c r="AI80" i="158"/>
  <c r="AG80" i="158"/>
  <c r="AE80" i="158"/>
  <c r="AC80" i="158"/>
  <c r="AA80" i="158"/>
  <c r="Y80" i="158"/>
  <c r="W80" i="158"/>
  <c r="U80" i="158"/>
  <c r="S80" i="158"/>
  <c r="Q80" i="158"/>
  <c r="O80" i="158"/>
  <c r="M80" i="158"/>
  <c r="K80" i="158"/>
  <c r="I80" i="158"/>
  <c r="G80" i="158"/>
  <c r="AI75" i="158"/>
  <c r="AG75" i="158"/>
  <c r="AE75" i="158"/>
  <c r="AC75" i="158"/>
  <c r="AA75" i="158"/>
  <c r="Y75" i="158"/>
  <c r="W75" i="158"/>
  <c r="U75" i="158"/>
  <c r="S75" i="158"/>
  <c r="Q75" i="158"/>
  <c r="O75" i="158"/>
  <c r="M75" i="158"/>
  <c r="K75" i="158"/>
  <c r="I75" i="158"/>
  <c r="G75" i="158"/>
  <c r="AI109" i="158"/>
  <c r="AG109" i="158"/>
  <c r="AE109" i="158"/>
  <c r="AC109" i="158"/>
  <c r="AA109" i="158"/>
  <c r="Y109" i="158"/>
  <c r="W109" i="158"/>
  <c r="U109" i="158"/>
  <c r="S109" i="158"/>
  <c r="Q109" i="158"/>
  <c r="O109" i="158"/>
  <c r="M109" i="158"/>
  <c r="K109" i="158"/>
  <c r="I109" i="158"/>
  <c r="G109" i="158"/>
  <c r="AI102" i="158"/>
  <c r="AG102" i="158"/>
  <c r="AE102" i="158"/>
  <c r="AC102" i="158"/>
  <c r="AA102" i="158"/>
  <c r="Y102" i="158"/>
  <c r="W102" i="158"/>
  <c r="U102" i="158"/>
  <c r="S102" i="158"/>
  <c r="Q102" i="158"/>
  <c r="O102" i="158"/>
  <c r="M102" i="158"/>
  <c r="K102" i="158"/>
  <c r="I102" i="158"/>
  <c r="G102" i="158"/>
  <c r="AI65" i="158"/>
  <c r="AG65" i="158"/>
  <c r="AE65" i="158"/>
  <c r="AC65" i="158"/>
  <c r="AA65" i="158"/>
  <c r="Y65" i="158"/>
  <c r="W65" i="158"/>
  <c r="U65" i="158"/>
  <c r="S65" i="158"/>
  <c r="Q65" i="158"/>
  <c r="O65" i="158"/>
  <c r="M65" i="158"/>
  <c r="K65" i="158"/>
  <c r="I65" i="158"/>
  <c r="G65" i="158"/>
  <c r="AI95" i="158"/>
  <c r="AG95" i="158"/>
  <c r="AE95" i="158"/>
  <c r="AC95" i="158"/>
  <c r="AA95" i="158"/>
  <c r="Y95" i="158"/>
  <c r="W95" i="158"/>
  <c r="U95" i="158"/>
  <c r="S95" i="158"/>
  <c r="Q95" i="158"/>
  <c r="O95" i="158"/>
  <c r="M95" i="158"/>
  <c r="K95" i="158"/>
  <c r="I95" i="158"/>
  <c r="G95" i="158"/>
  <c r="AI64" i="158"/>
  <c r="AG64" i="158"/>
  <c r="AE64" i="158"/>
  <c r="AC64" i="158"/>
  <c r="AA64" i="158"/>
  <c r="Y64" i="158"/>
  <c r="W64" i="158"/>
  <c r="U64" i="158"/>
  <c r="S64" i="158"/>
  <c r="Q64" i="158"/>
  <c r="O64" i="158"/>
  <c r="M64" i="158"/>
  <c r="K64" i="158"/>
  <c r="I64" i="158"/>
  <c r="G64" i="158"/>
  <c r="AI6" i="158"/>
  <c r="AG6" i="158"/>
  <c r="AE6" i="158"/>
  <c r="AC6" i="158"/>
  <c r="AA6" i="158"/>
  <c r="Y6" i="158"/>
  <c r="W6" i="158"/>
  <c r="U6" i="158"/>
  <c r="S6" i="158"/>
  <c r="Q6" i="158"/>
  <c r="O6" i="158"/>
  <c r="M6" i="158"/>
  <c r="K6" i="158"/>
  <c r="I6" i="158"/>
  <c r="G6" i="158"/>
  <c r="AI61" i="158"/>
  <c r="AG61" i="158"/>
  <c r="AE61" i="158"/>
  <c r="AC61" i="158"/>
  <c r="AA61" i="158"/>
  <c r="Y61" i="158"/>
  <c r="W61" i="158"/>
  <c r="U61" i="158"/>
  <c r="S61" i="158"/>
  <c r="Q61" i="158"/>
  <c r="O61" i="158"/>
  <c r="M61" i="158"/>
  <c r="K61" i="158"/>
  <c r="I61" i="158"/>
  <c r="G61" i="158"/>
  <c r="AI55" i="158"/>
  <c r="AG55" i="158"/>
  <c r="AE55" i="158"/>
  <c r="AC55" i="158"/>
  <c r="AA55" i="158"/>
  <c r="Y55" i="158"/>
  <c r="W55" i="158"/>
  <c r="U55" i="158"/>
  <c r="S55" i="158"/>
  <c r="Q55" i="158"/>
  <c r="O55" i="158"/>
  <c r="M55" i="158"/>
  <c r="AJ55" i="158" s="1"/>
  <c r="K55" i="158"/>
  <c r="I55" i="158"/>
  <c r="G55" i="158"/>
  <c r="AI70" i="158"/>
  <c r="AG70" i="158"/>
  <c r="AE70" i="158"/>
  <c r="AC70" i="158"/>
  <c r="AA70" i="158"/>
  <c r="Y70" i="158"/>
  <c r="W70" i="158"/>
  <c r="U70" i="158"/>
  <c r="S70" i="158"/>
  <c r="Q70" i="158"/>
  <c r="O70" i="158"/>
  <c r="M70" i="158"/>
  <c r="K70" i="158"/>
  <c r="I70" i="158"/>
  <c r="G70" i="158"/>
  <c r="AI32" i="158"/>
  <c r="AG32" i="158"/>
  <c r="AE32" i="158"/>
  <c r="AC32" i="158"/>
  <c r="AA32" i="158"/>
  <c r="Y32" i="158"/>
  <c r="W32" i="158"/>
  <c r="U32" i="158"/>
  <c r="S32" i="158"/>
  <c r="Q32" i="158"/>
  <c r="O32" i="158"/>
  <c r="M32" i="158"/>
  <c r="K32" i="158"/>
  <c r="I32" i="158"/>
  <c r="G32" i="158"/>
  <c r="AI24" i="158"/>
  <c r="AG24" i="158"/>
  <c r="AE24" i="158"/>
  <c r="AC24" i="158"/>
  <c r="AA24" i="158"/>
  <c r="Y24" i="158"/>
  <c r="W24" i="158"/>
  <c r="U24" i="158"/>
  <c r="S24" i="158"/>
  <c r="Q24" i="158"/>
  <c r="O24" i="158"/>
  <c r="M24" i="158"/>
  <c r="K24" i="158"/>
  <c r="I24" i="158"/>
  <c r="G24" i="158"/>
  <c r="AI42" i="158"/>
  <c r="AG42" i="158"/>
  <c r="AE42" i="158"/>
  <c r="AC42" i="158"/>
  <c r="AA42" i="158"/>
  <c r="Y42" i="158"/>
  <c r="W42" i="158"/>
  <c r="U42" i="158"/>
  <c r="S42" i="158"/>
  <c r="Q42" i="158"/>
  <c r="O42" i="158"/>
  <c r="M42" i="158"/>
  <c r="K42" i="158"/>
  <c r="I42" i="158"/>
  <c r="G42" i="158"/>
  <c r="AI29" i="158"/>
  <c r="AG29" i="158"/>
  <c r="AE29" i="158"/>
  <c r="AC29" i="158"/>
  <c r="AA29" i="158"/>
  <c r="Y29" i="158"/>
  <c r="W29" i="158"/>
  <c r="U29" i="158"/>
  <c r="S29" i="158"/>
  <c r="Q29" i="158"/>
  <c r="O29" i="158"/>
  <c r="M29" i="158"/>
  <c r="K29" i="158"/>
  <c r="I29" i="158"/>
  <c r="G29" i="158"/>
  <c r="AI14" i="158"/>
  <c r="AG14" i="158"/>
  <c r="AE14" i="158"/>
  <c r="AC14" i="158"/>
  <c r="AA14" i="158"/>
  <c r="Y14" i="158"/>
  <c r="W14" i="158"/>
  <c r="U14" i="158"/>
  <c r="S14" i="158"/>
  <c r="Q14" i="158"/>
  <c r="O14" i="158"/>
  <c r="M14" i="158"/>
  <c r="K14" i="158"/>
  <c r="I14" i="158"/>
  <c r="G14" i="158"/>
  <c r="AI41" i="158"/>
  <c r="AG41" i="158"/>
  <c r="AE41" i="158"/>
  <c r="AC41" i="158"/>
  <c r="AA41" i="158"/>
  <c r="Y41" i="158"/>
  <c r="W41" i="158"/>
  <c r="U41" i="158"/>
  <c r="S41" i="158"/>
  <c r="Q41" i="158"/>
  <c r="O41" i="158"/>
  <c r="M41" i="158"/>
  <c r="K41" i="158"/>
  <c r="I41" i="158"/>
  <c r="G41" i="158"/>
  <c r="AI60" i="158"/>
  <c r="AG60" i="158"/>
  <c r="AE60" i="158"/>
  <c r="AC60" i="158"/>
  <c r="AA60" i="158"/>
  <c r="Y60" i="158"/>
  <c r="W60" i="158"/>
  <c r="U60" i="158"/>
  <c r="S60" i="158"/>
  <c r="Q60" i="158"/>
  <c r="O60" i="158"/>
  <c r="M60" i="158"/>
  <c r="AJ60" i="158" s="1"/>
  <c r="K60" i="158"/>
  <c r="I60" i="158"/>
  <c r="G60" i="158"/>
  <c r="AI13" i="158"/>
  <c r="AG13" i="158"/>
  <c r="AE13" i="158"/>
  <c r="AC13" i="158"/>
  <c r="AA13" i="158"/>
  <c r="Y13" i="158"/>
  <c r="W13" i="158"/>
  <c r="U13" i="158"/>
  <c r="S13" i="158"/>
  <c r="Q13" i="158"/>
  <c r="O13" i="158"/>
  <c r="M13" i="158"/>
  <c r="K13" i="158"/>
  <c r="I13" i="158"/>
  <c r="G13" i="158"/>
  <c r="AI23" i="158"/>
  <c r="AG23" i="158"/>
  <c r="AE23" i="158"/>
  <c r="AC23" i="158"/>
  <c r="AA23" i="158"/>
  <c r="Y23" i="158"/>
  <c r="W23" i="158"/>
  <c r="U23" i="158"/>
  <c r="S23" i="158"/>
  <c r="Q23" i="158"/>
  <c r="O23" i="158"/>
  <c r="M23" i="158"/>
  <c r="K23" i="158"/>
  <c r="I23" i="158"/>
  <c r="G23" i="158"/>
  <c r="AI40" i="158"/>
  <c r="AG40" i="158"/>
  <c r="AE40" i="158"/>
  <c r="AC40" i="158"/>
  <c r="AA40" i="158"/>
  <c r="Y40" i="158"/>
  <c r="W40" i="158"/>
  <c r="U40" i="158"/>
  <c r="S40" i="158"/>
  <c r="Q40" i="158"/>
  <c r="O40" i="158"/>
  <c r="M40" i="158"/>
  <c r="K40" i="158"/>
  <c r="I40" i="158"/>
  <c r="G40" i="158"/>
  <c r="AI16" i="158"/>
  <c r="AG16" i="158"/>
  <c r="AE16" i="158"/>
  <c r="AC16" i="158"/>
  <c r="AA16" i="158"/>
  <c r="Y16" i="158"/>
  <c r="W16" i="158"/>
  <c r="U16" i="158"/>
  <c r="S16" i="158"/>
  <c r="Q16" i="158"/>
  <c r="O16" i="158"/>
  <c r="M16" i="158"/>
  <c r="K16" i="158"/>
  <c r="I16" i="158"/>
  <c r="G16" i="158"/>
  <c r="AI59" i="158"/>
  <c r="AG59" i="158"/>
  <c r="AE59" i="158"/>
  <c r="AC59" i="158"/>
  <c r="AA59" i="158"/>
  <c r="Y59" i="158"/>
  <c r="W59" i="158"/>
  <c r="U59" i="158"/>
  <c r="S59" i="158"/>
  <c r="Q59" i="158"/>
  <c r="O59" i="158"/>
  <c r="M59" i="158"/>
  <c r="K59" i="158"/>
  <c r="I59" i="158"/>
  <c r="G59" i="158"/>
  <c r="AI21" i="158"/>
  <c r="AG21" i="158"/>
  <c r="AE21" i="158"/>
  <c r="AC21" i="158"/>
  <c r="AA21" i="158"/>
  <c r="Y21" i="158"/>
  <c r="W21" i="158"/>
  <c r="U21" i="158"/>
  <c r="S21" i="158"/>
  <c r="Q21" i="158"/>
  <c r="O21" i="158"/>
  <c r="M21" i="158"/>
  <c r="K21" i="158"/>
  <c r="I21" i="158"/>
  <c r="G21" i="158"/>
  <c r="AI31" i="158"/>
  <c r="AG31" i="158"/>
  <c r="AE31" i="158"/>
  <c r="AC31" i="158"/>
  <c r="AA31" i="158"/>
  <c r="Y31" i="158"/>
  <c r="W31" i="158"/>
  <c r="U31" i="158"/>
  <c r="S31" i="158"/>
  <c r="Q31" i="158"/>
  <c r="O31" i="158"/>
  <c r="M31" i="158"/>
  <c r="K31" i="158"/>
  <c r="I31" i="158"/>
  <c r="G31" i="158"/>
  <c r="AI37" i="158"/>
  <c r="AG37" i="158"/>
  <c r="AE37" i="158"/>
  <c r="AC37" i="158"/>
  <c r="AA37" i="158"/>
  <c r="Y37" i="158"/>
  <c r="W37" i="158"/>
  <c r="U37" i="158"/>
  <c r="S37" i="158"/>
  <c r="Q37" i="158"/>
  <c r="O37" i="158"/>
  <c r="M37" i="158"/>
  <c r="AJ37" i="158" s="1"/>
  <c r="K37" i="158"/>
  <c r="I37" i="158"/>
  <c r="G37" i="158"/>
  <c r="AI10" i="158"/>
  <c r="AG10" i="158"/>
  <c r="AE10" i="158"/>
  <c r="AC10" i="158"/>
  <c r="AA10" i="158"/>
  <c r="Y10" i="158"/>
  <c r="W10" i="158"/>
  <c r="U10" i="158"/>
  <c r="S10" i="158"/>
  <c r="Q10" i="158"/>
  <c r="O10" i="158"/>
  <c r="M10" i="158"/>
  <c r="K10" i="158"/>
  <c r="I10" i="158"/>
  <c r="G10" i="158"/>
  <c r="AI19" i="158"/>
  <c r="AG19" i="158"/>
  <c r="AE19" i="158"/>
  <c r="AC19" i="158"/>
  <c r="AA19" i="158"/>
  <c r="Y19" i="158"/>
  <c r="W19" i="158"/>
  <c r="U19" i="158"/>
  <c r="S19" i="158"/>
  <c r="Q19" i="158"/>
  <c r="O19" i="158"/>
  <c r="M19" i="158"/>
  <c r="K19" i="158"/>
  <c r="I19" i="158"/>
  <c r="G19" i="158"/>
  <c r="AI77" i="158"/>
  <c r="AG77" i="158"/>
  <c r="AE77" i="158"/>
  <c r="AC77" i="158"/>
  <c r="AA77" i="158"/>
  <c r="Y77" i="158"/>
  <c r="W77" i="158"/>
  <c r="U77" i="158"/>
  <c r="S77" i="158"/>
  <c r="Q77" i="158"/>
  <c r="O77" i="158"/>
  <c r="M77" i="158"/>
  <c r="K77" i="158"/>
  <c r="I77" i="158"/>
  <c r="G77" i="158"/>
  <c r="AI35" i="158"/>
  <c r="AG35" i="158"/>
  <c r="AE35" i="158"/>
  <c r="AC35" i="158"/>
  <c r="AA35" i="158"/>
  <c r="Y35" i="158"/>
  <c r="W35" i="158"/>
  <c r="U35" i="158"/>
  <c r="S35" i="158"/>
  <c r="Q35" i="158"/>
  <c r="O35" i="158"/>
  <c r="M35" i="158"/>
  <c r="K35" i="158"/>
  <c r="I35" i="158"/>
  <c r="G35" i="158"/>
  <c r="AI22" i="158"/>
  <c r="AG22" i="158"/>
  <c r="AE22" i="158"/>
  <c r="AC22" i="158"/>
  <c r="AA22" i="158"/>
  <c r="Y22" i="158"/>
  <c r="W22" i="158"/>
  <c r="U22" i="158"/>
  <c r="S22" i="158"/>
  <c r="Q22" i="158"/>
  <c r="O22" i="158"/>
  <c r="M22" i="158"/>
  <c r="K22" i="158"/>
  <c r="I22" i="158"/>
  <c r="G22" i="158"/>
  <c r="AI47" i="158"/>
  <c r="AG47" i="158"/>
  <c r="AE47" i="158"/>
  <c r="AC47" i="158"/>
  <c r="AA47" i="158"/>
  <c r="Y47" i="158"/>
  <c r="W47" i="158"/>
  <c r="U47" i="158"/>
  <c r="S47" i="158"/>
  <c r="Q47" i="158"/>
  <c r="O47" i="158"/>
  <c r="M47" i="158"/>
  <c r="K47" i="158"/>
  <c r="I47" i="158"/>
  <c r="G47" i="158"/>
  <c r="AI45" i="158"/>
  <c r="AG45" i="158"/>
  <c r="AE45" i="158"/>
  <c r="AC45" i="158"/>
  <c r="AA45" i="158"/>
  <c r="Y45" i="158"/>
  <c r="W45" i="158"/>
  <c r="U45" i="158"/>
  <c r="S45" i="158"/>
  <c r="Q45" i="158"/>
  <c r="O45" i="158"/>
  <c r="M45" i="158"/>
  <c r="K45" i="158"/>
  <c r="I45" i="158"/>
  <c r="G45" i="158"/>
  <c r="AI28" i="158"/>
  <c r="AG28" i="158"/>
  <c r="AE28" i="158"/>
  <c r="AC28" i="158"/>
  <c r="AA28" i="158"/>
  <c r="Y28" i="158"/>
  <c r="W28" i="158"/>
  <c r="U28" i="158"/>
  <c r="S28" i="158"/>
  <c r="Q28" i="158"/>
  <c r="O28" i="158"/>
  <c r="M28" i="158"/>
  <c r="AJ28" i="158" s="1"/>
  <c r="K28" i="158"/>
  <c r="I28" i="158"/>
  <c r="G28" i="158"/>
  <c r="AI69" i="158"/>
  <c r="AG69" i="158"/>
  <c r="AE69" i="158"/>
  <c r="AC69" i="158"/>
  <c r="AA69" i="158"/>
  <c r="Y69" i="158"/>
  <c r="W69" i="158"/>
  <c r="U69" i="158"/>
  <c r="S69" i="158"/>
  <c r="Q69" i="158"/>
  <c r="O69" i="158"/>
  <c r="M69" i="158"/>
  <c r="K69" i="158"/>
  <c r="I69" i="158"/>
  <c r="G69" i="158"/>
  <c r="AI46" i="158"/>
  <c r="AG46" i="158"/>
  <c r="AE46" i="158"/>
  <c r="AC46" i="158"/>
  <c r="AA46" i="158"/>
  <c r="Y46" i="158"/>
  <c r="W46" i="158"/>
  <c r="U46" i="158"/>
  <c r="S46" i="158"/>
  <c r="Q46" i="158"/>
  <c r="O46" i="158"/>
  <c r="M46" i="158"/>
  <c r="K46" i="158"/>
  <c r="I46" i="158"/>
  <c r="G46" i="158"/>
  <c r="AI20" i="158"/>
  <c r="AG20" i="158"/>
  <c r="AE20" i="158"/>
  <c r="AC20" i="158"/>
  <c r="AA20" i="158"/>
  <c r="Y20" i="158"/>
  <c r="W20" i="158"/>
  <c r="U20" i="158"/>
  <c r="S20" i="158"/>
  <c r="Q20" i="158"/>
  <c r="O20" i="158"/>
  <c r="M20" i="158"/>
  <c r="K20" i="158"/>
  <c r="I20" i="158"/>
  <c r="G20" i="158"/>
  <c r="AI44" i="158"/>
  <c r="AG44" i="158"/>
  <c r="AE44" i="158"/>
  <c r="AC44" i="158"/>
  <c r="AA44" i="158"/>
  <c r="Y44" i="158"/>
  <c r="W44" i="158"/>
  <c r="U44" i="158"/>
  <c r="S44" i="158"/>
  <c r="Q44" i="158"/>
  <c r="O44" i="158"/>
  <c r="M44" i="158"/>
  <c r="K44" i="158"/>
  <c r="I44" i="158"/>
  <c r="G44" i="158"/>
  <c r="AI34" i="158"/>
  <c r="AG34" i="158"/>
  <c r="AE34" i="158"/>
  <c r="AC34" i="158"/>
  <c r="AA34" i="158"/>
  <c r="Y34" i="158"/>
  <c r="W34" i="158"/>
  <c r="U34" i="158"/>
  <c r="S34" i="158"/>
  <c r="Q34" i="158"/>
  <c r="O34" i="158"/>
  <c r="M34" i="158"/>
  <c r="K34" i="158"/>
  <c r="I34" i="158"/>
  <c r="G34" i="158"/>
  <c r="AI36" i="158"/>
  <c r="AG36" i="158"/>
  <c r="AE36" i="158"/>
  <c r="AC36" i="158"/>
  <c r="AA36" i="158"/>
  <c r="Y36" i="158"/>
  <c r="W36" i="158"/>
  <c r="U36" i="158"/>
  <c r="S36" i="158"/>
  <c r="Q36" i="158"/>
  <c r="O36" i="158"/>
  <c r="M36" i="158"/>
  <c r="K36" i="158"/>
  <c r="I36" i="158"/>
  <c r="G36" i="158"/>
  <c r="AI43" i="158"/>
  <c r="AG43" i="158"/>
  <c r="AE43" i="158"/>
  <c r="AC43" i="158"/>
  <c r="AA43" i="158"/>
  <c r="Y43" i="158"/>
  <c r="W43" i="158"/>
  <c r="U43" i="158"/>
  <c r="S43" i="158"/>
  <c r="Q43" i="158"/>
  <c r="O43" i="158"/>
  <c r="M43" i="158"/>
  <c r="K43" i="158"/>
  <c r="I43" i="158"/>
  <c r="G43" i="158"/>
  <c r="AI9" i="158"/>
  <c r="AG9" i="158"/>
  <c r="AE9" i="158"/>
  <c r="AC9" i="158"/>
  <c r="AA9" i="158"/>
  <c r="Y9" i="158"/>
  <c r="W9" i="158"/>
  <c r="U9" i="158"/>
  <c r="S9" i="158"/>
  <c r="Q9" i="158"/>
  <c r="O9" i="158"/>
  <c r="M9" i="158"/>
  <c r="AJ9" i="158" s="1"/>
  <c r="K9" i="158"/>
  <c r="I9" i="158"/>
  <c r="G9" i="158"/>
  <c r="AI58" i="158"/>
  <c r="AG58" i="158"/>
  <c r="AE58" i="158"/>
  <c r="AC58" i="158"/>
  <c r="AA58" i="158"/>
  <c r="Y58" i="158"/>
  <c r="W58" i="158"/>
  <c r="U58" i="158"/>
  <c r="S58" i="158"/>
  <c r="Q58" i="158"/>
  <c r="O58" i="158"/>
  <c r="M58" i="158"/>
  <c r="K58" i="158"/>
  <c r="I58" i="158"/>
  <c r="G58" i="158"/>
  <c r="AI12" i="158"/>
  <c r="AG12" i="158"/>
  <c r="AE12" i="158"/>
  <c r="AC12" i="158"/>
  <c r="AA12" i="158"/>
  <c r="Y12" i="158"/>
  <c r="W12" i="158"/>
  <c r="U12" i="158"/>
  <c r="S12" i="158"/>
  <c r="Q12" i="158"/>
  <c r="O12" i="158"/>
  <c r="M12" i="158"/>
  <c r="K12" i="158"/>
  <c r="I12" i="158"/>
  <c r="G12" i="158"/>
  <c r="AI7" i="158"/>
  <c r="AG7" i="158"/>
  <c r="AE7" i="158"/>
  <c r="AC7" i="158"/>
  <c r="AA7" i="158"/>
  <c r="Y7" i="158"/>
  <c r="W7" i="158"/>
  <c r="U7" i="158"/>
  <c r="S7" i="158"/>
  <c r="Q7" i="158"/>
  <c r="O7" i="158"/>
  <c r="M7" i="158"/>
  <c r="K7" i="158"/>
  <c r="I7" i="158"/>
  <c r="G7" i="158"/>
  <c r="AI74" i="158"/>
  <c r="AG74" i="158"/>
  <c r="AE74" i="158"/>
  <c r="AC74" i="158"/>
  <c r="AA74" i="158"/>
  <c r="Y74" i="158"/>
  <c r="W74" i="158"/>
  <c r="U74" i="158"/>
  <c r="S74" i="158"/>
  <c r="Q74" i="158"/>
  <c r="O74" i="158"/>
  <c r="M74" i="158"/>
  <c r="K74" i="158"/>
  <c r="I74" i="158"/>
  <c r="G74" i="158"/>
  <c r="AI18" i="158"/>
  <c r="AG18" i="158"/>
  <c r="AE18" i="158"/>
  <c r="AC18" i="158"/>
  <c r="AA18" i="158"/>
  <c r="Y18" i="158"/>
  <c r="W18" i="158"/>
  <c r="U18" i="158"/>
  <c r="S18" i="158"/>
  <c r="Q18" i="158"/>
  <c r="O18" i="158"/>
  <c r="M18" i="158"/>
  <c r="K18" i="158"/>
  <c r="I18" i="158"/>
  <c r="G18" i="158"/>
  <c r="AI8" i="158"/>
  <c r="AG8" i="158"/>
  <c r="AE8" i="158"/>
  <c r="AC8" i="158"/>
  <c r="AA8" i="158"/>
  <c r="Y8" i="158"/>
  <c r="W8" i="158"/>
  <c r="U8" i="158"/>
  <c r="S8" i="158"/>
  <c r="Q8" i="158"/>
  <c r="O8" i="158"/>
  <c r="M8" i="158"/>
  <c r="K8" i="158"/>
  <c r="I8" i="158"/>
  <c r="G8" i="158"/>
  <c r="AI27" i="158"/>
  <c r="AG27" i="158"/>
  <c r="AE27" i="158"/>
  <c r="AC27" i="158"/>
  <c r="AA27" i="158"/>
  <c r="Y27" i="158"/>
  <c r="W27" i="158"/>
  <c r="U27" i="158"/>
  <c r="S27" i="158"/>
  <c r="Q27" i="158"/>
  <c r="O27" i="158"/>
  <c r="M27" i="158"/>
  <c r="K27" i="158"/>
  <c r="I27" i="158"/>
  <c r="G27" i="158"/>
  <c r="AI15" i="158"/>
  <c r="AG15" i="158"/>
  <c r="AE15" i="158"/>
  <c r="AC15" i="158"/>
  <c r="AA15" i="158"/>
  <c r="Y15" i="158"/>
  <c r="W15" i="158"/>
  <c r="U15" i="158"/>
  <c r="S15" i="158"/>
  <c r="Q15" i="158"/>
  <c r="O15" i="158"/>
  <c r="M15" i="158"/>
  <c r="K15" i="158"/>
  <c r="I15" i="158"/>
  <c r="G15" i="158"/>
  <c r="AI11" i="158"/>
  <c r="AG11" i="158"/>
  <c r="AE11" i="158"/>
  <c r="AC11" i="158"/>
  <c r="AA11" i="158"/>
  <c r="Y11" i="158"/>
  <c r="W11" i="158"/>
  <c r="U11" i="158"/>
  <c r="S11" i="158"/>
  <c r="Q11" i="158"/>
  <c r="O11" i="158"/>
  <c r="M11" i="158"/>
  <c r="K11" i="158"/>
  <c r="I11" i="158"/>
  <c r="G11" i="158"/>
  <c r="AI26" i="158"/>
  <c r="AG26" i="158"/>
  <c r="AE26" i="158"/>
  <c r="AC26" i="158"/>
  <c r="AA26" i="158"/>
  <c r="Y26" i="158"/>
  <c r="W26" i="158"/>
  <c r="U26" i="158"/>
  <c r="S26" i="158"/>
  <c r="Q26" i="158"/>
  <c r="O26" i="158"/>
  <c r="M26" i="158"/>
  <c r="K26" i="158"/>
  <c r="I26" i="158"/>
  <c r="G26" i="158"/>
  <c r="AI5" i="158"/>
  <c r="AG5" i="158"/>
  <c r="AE5" i="158"/>
  <c r="AC5" i="158"/>
  <c r="AA5" i="158"/>
  <c r="Y5" i="158"/>
  <c r="W5" i="158"/>
  <c r="U5" i="158"/>
  <c r="S5" i="158"/>
  <c r="Q5" i="158"/>
  <c r="O5" i="158"/>
  <c r="M5" i="158"/>
  <c r="K5" i="158"/>
  <c r="I5" i="158"/>
  <c r="G5" i="158"/>
  <c r="AI139" i="157"/>
  <c r="AG139" i="157"/>
  <c r="AE139" i="157"/>
  <c r="AC139" i="157"/>
  <c r="AA139" i="157"/>
  <c r="Y139" i="157"/>
  <c r="W139" i="157"/>
  <c r="U139" i="157"/>
  <c r="S139" i="157"/>
  <c r="Q139" i="157"/>
  <c r="O139" i="157"/>
  <c r="M139" i="157"/>
  <c r="K139" i="157"/>
  <c r="I139" i="157"/>
  <c r="G139" i="157"/>
  <c r="AI132" i="157"/>
  <c r="AG132" i="157"/>
  <c r="AE132" i="157"/>
  <c r="AC132" i="157"/>
  <c r="AA132" i="157"/>
  <c r="Y132" i="157"/>
  <c r="W132" i="157"/>
  <c r="U132" i="157"/>
  <c r="S132" i="157"/>
  <c r="Q132" i="157"/>
  <c r="O132" i="157"/>
  <c r="M132" i="157"/>
  <c r="K132" i="157"/>
  <c r="I132" i="157"/>
  <c r="G132" i="157"/>
  <c r="AI130" i="157"/>
  <c r="AG130" i="157"/>
  <c r="AE130" i="157"/>
  <c r="AC130" i="157"/>
  <c r="AA130" i="157"/>
  <c r="Y130" i="157"/>
  <c r="W130" i="157"/>
  <c r="U130" i="157"/>
  <c r="S130" i="157"/>
  <c r="Q130" i="157"/>
  <c r="O130" i="157"/>
  <c r="M130" i="157"/>
  <c r="K130" i="157"/>
  <c r="I130" i="157"/>
  <c r="G130" i="157"/>
  <c r="AI129" i="157"/>
  <c r="AG129" i="157"/>
  <c r="AE129" i="157"/>
  <c r="AC129" i="157"/>
  <c r="AA129" i="157"/>
  <c r="Y129" i="157"/>
  <c r="W129" i="157"/>
  <c r="U129" i="157"/>
  <c r="S129" i="157"/>
  <c r="Q129" i="157"/>
  <c r="O129" i="157"/>
  <c r="M129" i="157"/>
  <c r="K129" i="157"/>
  <c r="I129" i="157"/>
  <c r="G129" i="157"/>
  <c r="AI125" i="157"/>
  <c r="AG125" i="157"/>
  <c r="AE125" i="157"/>
  <c r="AC125" i="157"/>
  <c r="AA125" i="157"/>
  <c r="Y125" i="157"/>
  <c r="W125" i="157"/>
  <c r="U125" i="157"/>
  <c r="S125" i="157"/>
  <c r="Q125" i="157"/>
  <c r="O125" i="157"/>
  <c r="M125" i="157"/>
  <c r="K125" i="157"/>
  <c r="I125" i="157"/>
  <c r="G125" i="157"/>
  <c r="AI117" i="157"/>
  <c r="AG117" i="157"/>
  <c r="AE117" i="157"/>
  <c r="AC117" i="157"/>
  <c r="AA117" i="157"/>
  <c r="Y117" i="157"/>
  <c r="W117" i="157"/>
  <c r="U117" i="157"/>
  <c r="S117" i="157"/>
  <c r="Q117" i="157"/>
  <c r="O117" i="157"/>
  <c r="M117" i="157"/>
  <c r="K117" i="157"/>
  <c r="I117" i="157"/>
  <c r="G117" i="157"/>
  <c r="AI112" i="157"/>
  <c r="AG112" i="157"/>
  <c r="AE112" i="157"/>
  <c r="AC112" i="157"/>
  <c r="AA112" i="157"/>
  <c r="Y112" i="157"/>
  <c r="W112" i="157"/>
  <c r="U112" i="157"/>
  <c r="S112" i="157"/>
  <c r="Q112" i="157"/>
  <c r="O112" i="157"/>
  <c r="M112" i="157"/>
  <c r="K112" i="157"/>
  <c r="I112" i="157"/>
  <c r="G112" i="157"/>
  <c r="AI140" i="157"/>
  <c r="AG140" i="157"/>
  <c r="AE140" i="157"/>
  <c r="AC140" i="157"/>
  <c r="AA140" i="157"/>
  <c r="Y140" i="157"/>
  <c r="W140" i="157"/>
  <c r="U140" i="157"/>
  <c r="S140" i="157"/>
  <c r="Q140" i="157"/>
  <c r="O140" i="157"/>
  <c r="M140" i="157"/>
  <c r="K140" i="157"/>
  <c r="I140" i="157"/>
  <c r="G140" i="157"/>
  <c r="AI137" i="157"/>
  <c r="AG137" i="157"/>
  <c r="AE137" i="157"/>
  <c r="AC137" i="157"/>
  <c r="AA137" i="157"/>
  <c r="Y137" i="157"/>
  <c r="W137" i="157"/>
  <c r="U137" i="157"/>
  <c r="S137" i="157"/>
  <c r="Q137" i="157"/>
  <c r="O137" i="157"/>
  <c r="M137" i="157"/>
  <c r="K137" i="157"/>
  <c r="I137" i="157"/>
  <c r="G137" i="157"/>
  <c r="AI118" i="157"/>
  <c r="AG118" i="157"/>
  <c r="AE118" i="157"/>
  <c r="AC118" i="157"/>
  <c r="AA118" i="157"/>
  <c r="Y118" i="157"/>
  <c r="W118" i="157"/>
  <c r="U118" i="157"/>
  <c r="S118" i="157"/>
  <c r="Q118" i="157"/>
  <c r="O118" i="157"/>
  <c r="M118" i="157"/>
  <c r="K118" i="157"/>
  <c r="I118" i="157"/>
  <c r="G118" i="157"/>
  <c r="AI136" i="157"/>
  <c r="AG136" i="157"/>
  <c r="AE136" i="157"/>
  <c r="AC136" i="157"/>
  <c r="AA136" i="157"/>
  <c r="Y136" i="157"/>
  <c r="W136" i="157"/>
  <c r="U136" i="157"/>
  <c r="S136" i="157"/>
  <c r="Q136" i="157"/>
  <c r="O136" i="157"/>
  <c r="M136" i="157"/>
  <c r="K136" i="157"/>
  <c r="I136" i="157"/>
  <c r="G136" i="157"/>
  <c r="AI131" i="157"/>
  <c r="AG131" i="157"/>
  <c r="AE131" i="157"/>
  <c r="AC131" i="157"/>
  <c r="AA131" i="157"/>
  <c r="Y131" i="157"/>
  <c r="W131" i="157"/>
  <c r="U131" i="157"/>
  <c r="S131" i="157"/>
  <c r="Q131" i="157"/>
  <c r="O131" i="157"/>
  <c r="M131" i="157"/>
  <c r="K131" i="157"/>
  <c r="I131" i="157"/>
  <c r="G131" i="157"/>
  <c r="AI126" i="157"/>
  <c r="AG126" i="157"/>
  <c r="AE126" i="157"/>
  <c r="AC126" i="157"/>
  <c r="AA126" i="157"/>
  <c r="Y126" i="157"/>
  <c r="W126" i="157"/>
  <c r="U126" i="157"/>
  <c r="S126" i="157"/>
  <c r="Q126" i="157"/>
  <c r="O126" i="157"/>
  <c r="M126" i="157"/>
  <c r="K126" i="157"/>
  <c r="I126" i="157"/>
  <c r="G126" i="157"/>
  <c r="AI124" i="157"/>
  <c r="AG124" i="157"/>
  <c r="AE124" i="157"/>
  <c r="AC124" i="157"/>
  <c r="AA124" i="157"/>
  <c r="Y124" i="157"/>
  <c r="W124" i="157"/>
  <c r="U124" i="157"/>
  <c r="S124" i="157"/>
  <c r="Q124" i="157"/>
  <c r="O124" i="157"/>
  <c r="M124" i="157"/>
  <c r="K124" i="157"/>
  <c r="I124" i="157"/>
  <c r="G124" i="157"/>
  <c r="AI122" i="157"/>
  <c r="AG122" i="157"/>
  <c r="AE122" i="157"/>
  <c r="AC122" i="157"/>
  <c r="AA122" i="157"/>
  <c r="Y122" i="157"/>
  <c r="W122" i="157"/>
  <c r="U122" i="157"/>
  <c r="S122" i="157"/>
  <c r="Q122" i="157"/>
  <c r="O122" i="157"/>
  <c r="M122" i="157"/>
  <c r="K122" i="157"/>
  <c r="I122" i="157"/>
  <c r="G122" i="157"/>
  <c r="AI128" i="157"/>
  <c r="AG128" i="157"/>
  <c r="AE128" i="157"/>
  <c r="AC128" i="157"/>
  <c r="AA128" i="157"/>
  <c r="Y128" i="157"/>
  <c r="W128" i="157"/>
  <c r="U128" i="157"/>
  <c r="S128" i="157"/>
  <c r="Q128" i="157"/>
  <c r="O128" i="157"/>
  <c r="M128" i="157"/>
  <c r="K128" i="157"/>
  <c r="I128" i="157"/>
  <c r="G128" i="157"/>
  <c r="AJ128" i="157" s="1"/>
  <c r="AI119" i="157"/>
  <c r="AG119" i="157"/>
  <c r="AE119" i="157"/>
  <c r="AC119" i="157"/>
  <c r="AA119" i="157"/>
  <c r="Y119" i="157"/>
  <c r="W119" i="157"/>
  <c r="U119" i="157"/>
  <c r="S119" i="157"/>
  <c r="Q119" i="157"/>
  <c r="O119" i="157"/>
  <c r="M119" i="157"/>
  <c r="K119" i="157"/>
  <c r="I119" i="157"/>
  <c r="G119" i="157"/>
  <c r="AI111" i="157"/>
  <c r="AG111" i="157"/>
  <c r="AE111" i="157"/>
  <c r="AC111" i="157"/>
  <c r="AA111" i="157"/>
  <c r="Y111" i="157"/>
  <c r="W111" i="157"/>
  <c r="U111" i="157"/>
  <c r="S111" i="157"/>
  <c r="Q111" i="157"/>
  <c r="O111" i="157"/>
  <c r="M111" i="157"/>
  <c r="K111" i="157"/>
  <c r="I111" i="157"/>
  <c r="G111" i="157"/>
  <c r="AI87" i="157"/>
  <c r="AG87" i="157"/>
  <c r="AE87" i="157"/>
  <c r="AC87" i="157"/>
  <c r="AA87" i="157"/>
  <c r="Y87" i="157"/>
  <c r="W87" i="157"/>
  <c r="U87" i="157"/>
  <c r="S87" i="157"/>
  <c r="Q87" i="157"/>
  <c r="O87" i="157"/>
  <c r="M87" i="157"/>
  <c r="K87" i="157"/>
  <c r="I87" i="157"/>
  <c r="G87" i="157"/>
  <c r="AI77" i="157"/>
  <c r="AG77" i="157"/>
  <c r="AE77" i="157"/>
  <c r="AC77" i="157"/>
  <c r="AA77" i="157"/>
  <c r="Y77" i="157"/>
  <c r="W77" i="157"/>
  <c r="U77" i="157"/>
  <c r="S77" i="157"/>
  <c r="Q77" i="157"/>
  <c r="O77" i="157"/>
  <c r="M77" i="157"/>
  <c r="K77" i="157"/>
  <c r="I77" i="157"/>
  <c r="G77" i="157"/>
  <c r="AI62" i="157"/>
  <c r="AG62" i="157"/>
  <c r="AE62" i="157"/>
  <c r="AC62" i="157"/>
  <c r="AA62" i="157"/>
  <c r="Y62" i="157"/>
  <c r="W62" i="157"/>
  <c r="U62" i="157"/>
  <c r="S62" i="157"/>
  <c r="Q62" i="157"/>
  <c r="O62" i="157"/>
  <c r="M62" i="157"/>
  <c r="K62" i="157"/>
  <c r="I62" i="157"/>
  <c r="G62" i="157"/>
  <c r="AI60" i="157"/>
  <c r="AG60" i="157"/>
  <c r="AE60" i="157"/>
  <c r="AC60" i="157"/>
  <c r="AA60" i="157"/>
  <c r="Y60" i="157"/>
  <c r="W60" i="157"/>
  <c r="U60" i="157"/>
  <c r="S60" i="157"/>
  <c r="Q60" i="157"/>
  <c r="O60" i="157"/>
  <c r="M60" i="157"/>
  <c r="K60" i="157"/>
  <c r="I60" i="157"/>
  <c r="G60" i="157"/>
  <c r="AI43" i="157"/>
  <c r="AG43" i="157"/>
  <c r="AE43" i="157"/>
  <c r="AC43" i="157"/>
  <c r="AA43" i="157"/>
  <c r="Y43" i="157"/>
  <c r="W43" i="157"/>
  <c r="U43" i="157"/>
  <c r="S43" i="157"/>
  <c r="Q43" i="157"/>
  <c r="O43" i="157"/>
  <c r="M43" i="157"/>
  <c r="K43" i="157"/>
  <c r="I43" i="157"/>
  <c r="G43" i="157"/>
  <c r="AI26" i="157"/>
  <c r="AG26" i="157"/>
  <c r="AE26" i="157"/>
  <c r="AC26" i="157"/>
  <c r="AA26" i="157"/>
  <c r="Y26" i="157"/>
  <c r="W26" i="157"/>
  <c r="U26" i="157"/>
  <c r="S26" i="157"/>
  <c r="Q26" i="157"/>
  <c r="O26" i="157"/>
  <c r="M26" i="157"/>
  <c r="K26" i="157"/>
  <c r="I26" i="157"/>
  <c r="G26" i="157"/>
  <c r="AJ26" i="157" s="1"/>
  <c r="AI123" i="157"/>
  <c r="AG123" i="157"/>
  <c r="AE123" i="157"/>
  <c r="AC123" i="157"/>
  <c r="AA123" i="157"/>
  <c r="Y123" i="157"/>
  <c r="W123" i="157"/>
  <c r="U123" i="157"/>
  <c r="S123" i="157"/>
  <c r="Q123" i="157"/>
  <c r="O123" i="157"/>
  <c r="M123" i="157"/>
  <c r="K123" i="157"/>
  <c r="I123" i="157"/>
  <c r="G123" i="157"/>
  <c r="AI114" i="157"/>
  <c r="AG114" i="157"/>
  <c r="AE114" i="157"/>
  <c r="AC114" i="157"/>
  <c r="AA114" i="157"/>
  <c r="Y114" i="157"/>
  <c r="W114" i="157"/>
  <c r="U114" i="157"/>
  <c r="S114" i="157"/>
  <c r="Q114" i="157"/>
  <c r="O114" i="157"/>
  <c r="M114" i="157"/>
  <c r="K114" i="157"/>
  <c r="I114" i="157"/>
  <c r="G114" i="157"/>
  <c r="AI91" i="157"/>
  <c r="AG91" i="157"/>
  <c r="AE91" i="157"/>
  <c r="AC91" i="157"/>
  <c r="AA91" i="157"/>
  <c r="Y91" i="157"/>
  <c r="W91" i="157"/>
  <c r="U91" i="157"/>
  <c r="S91" i="157"/>
  <c r="Q91" i="157"/>
  <c r="O91" i="157"/>
  <c r="M91" i="157"/>
  <c r="K91" i="157"/>
  <c r="I91" i="157"/>
  <c r="G91" i="157"/>
  <c r="AI85" i="157"/>
  <c r="AG85" i="157"/>
  <c r="AE85" i="157"/>
  <c r="AC85" i="157"/>
  <c r="AA85" i="157"/>
  <c r="Y85" i="157"/>
  <c r="W85" i="157"/>
  <c r="U85" i="157"/>
  <c r="S85" i="157"/>
  <c r="Q85" i="157"/>
  <c r="O85" i="157"/>
  <c r="M85" i="157"/>
  <c r="K85" i="157"/>
  <c r="I85" i="157"/>
  <c r="G85" i="157"/>
  <c r="AI31" i="157"/>
  <c r="AG31" i="157"/>
  <c r="AE31" i="157"/>
  <c r="AC31" i="157"/>
  <c r="AA31" i="157"/>
  <c r="Y31" i="157"/>
  <c r="W31" i="157"/>
  <c r="U31" i="157"/>
  <c r="S31" i="157"/>
  <c r="Q31" i="157"/>
  <c r="O31" i="157"/>
  <c r="M31" i="157"/>
  <c r="K31" i="157"/>
  <c r="I31" i="157"/>
  <c r="G31" i="157"/>
  <c r="AI12" i="157"/>
  <c r="AG12" i="157"/>
  <c r="AE12" i="157"/>
  <c r="AC12" i="157"/>
  <c r="AA12" i="157"/>
  <c r="Y12" i="157"/>
  <c r="W12" i="157"/>
  <c r="U12" i="157"/>
  <c r="S12" i="157"/>
  <c r="Q12" i="157"/>
  <c r="O12" i="157"/>
  <c r="M12" i="157"/>
  <c r="K12" i="157"/>
  <c r="I12" i="157"/>
  <c r="G12" i="157"/>
  <c r="AI121" i="157"/>
  <c r="AG121" i="157"/>
  <c r="AE121" i="157"/>
  <c r="AC121" i="157"/>
  <c r="AA121" i="157"/>
  <c r="Y121" i="157"/>
  <c r="W121" i="157"/>
  <c r="U121" i="157"/>
  <c r="S121" i="157"/>
  <c r="Q121" i="157"/>
  <c r="O121" i="157"/>
  <c r="M121" i="157"/>
  <c r="K121" i="157"/>
  <c r="I121" i="157"/>
  <c r="G121" i="157"/>
  <c r="AI92" i="157"/>
  <c r="AG92" i="157"/>
  <c r="AE92" i="157"/>
  <c r="AC92" i="157"/>
  <c r="AA92" i="157"/>
  <c r="Y92" i="157"/>
  <c r="W92" i="157"/>
  <c r="U92" i="157"/>
  <c r="S92" i="157"/>
  <c r="Q92" i="157"/>
  <c r="O92" i="157"/>
  <c r="M92" i="157"/>
  <c r="K92" i="157"/>
  <c r="I92" i="157"/>
  <c r="G92" i="157"/>
  <c r="AJ92" i="157" s="1"/>
  <c r="AI89" i="157"/>
  <c r="AG89" i="157"/>
  <c r="AE89" i="157"/>
  <c r="AC89" i="157"/>
  <c r="AA89" i="157"/>
  <c r="Y89" i="157"/>
  <c r="W89" i="157"/>
  <c r="U89" i="157"/>
  <c r="S89" i="157"/>
  <c r="Q89" i="157"/>
  <c r="O89" i="157"/>
  <c r="M89" i="157"/>
  <c r="K89" i="157"/>
  <c r="I89" i="157"/>
  <c r="G89" i="157"/>
  <c r="AI80" i="157"/>
  <c r="AG80" i="157"/>
  <c r="AE80" i="157"/>
  <c r="AC80" i="157"/>
  <c r="AA80" i="157"/>
  <c r="Y80" i="157"/>
  <c r="W80" i="157"/>
  <c r="U80" i="157"/>
  <c r="S80" i="157"/>
  <c r="Q80" i="157"/>
  <c r="O80" i="157"/>
  <c r="M80" i="157"/>
  <c r="K80" i="157"/>
  <c r="I80" i="157"/>
  <c r="G80" i="157"/>
  <c r="AI78" i="157"/>
  <c r="AG78" i="157"/>
  <c r="AE78" i="157"/>
  <c r="AC78" i="157"/>
  <c r="AA78" i="157"/>
  <c r="Y78" i="157"/>
  <c r="W78" i="157"/>
  <c r="U78" i="157"/>
  <c r="S78" i="157"/>
  <c r="Q78" i="157"/>
  <c r="O78" i="157"/>
  <c r="M78" i="157"/>
  <c r="K78" i="157"/>
  <c r="I78" i="157"/>
  <c r="G78" i="157"/>
  <c r="AI134" i="157"/>
  <c r="AG134" i="157"/>
  <c r="AE134" i="157"/>
  <c r="AC134" i="157"/>
  <c r="AA134" i="157"/>
  <c r="Y134" i="157"/>
  <c r="W134" i="157"/>
  <c r="U134" i="157"/>
  <c r="S134" i="157"/>
  <c r="Q134" i="157"/>
  <c r="O134" i="157"/>
  <c r="M134" i="157"/>
  <c r="K134" i="157"/>
  <c r="I134" i="157"/>
  <c r="G134" i="157"/>
  <c r="AI127" i="157"/>
  <c r="AG127" i="157"/>
  <c r="AE127" i="157"/>
  <c r="AC127" i="157"/>
  <c r="AA127" i="157"/>
  <c r="Y127" i="157"/>
  <c r="W127" i="157"/>
  <c r="U127" i="157"/>
  <c r="S127" i="157"/>
  <c r="Q127" i="157"/>
  <c r="O127" i="157"/>
  <c r="M127" i="157"/>
  <c r="K127" i="157"/>
  <c r="I127" i="157"/>
  <c r="G127" i="157"/>
  <c r="AI120" i="157"/>
  <c r="AG120" i="157"/>
  <c r="AE120" i="157"/>
  <c r="AC120" i="157"/>
  <c r="AA120" i="157"/>
  <c r="Y120" i="157"/>
  <c r="W120" i="157"/>
  <c r="U120" i="157"/>
  <c r="S120" i="157"/>
  <c r="Q120" i="157"/>
  <c r="O120" i="157"/>
  <c r="M120" i="157"/>
  <c r="K120" i="157"/>
  <c r="I120" i="157"/>
  <c r="G120" i="157"/>
  <c r="AI115" i="157"/>
  <c r="AG115" i="157"/>
  <c r="AE115" i="157"/>
  <c r="AC115" i="157"/>
  <c r="AA115" i="157"/>
  <c r="Y115" i="157"/>
  <c r="W115" i="157"/>
  <c r="U115" i="157"/>
  <c r="S115" i="157"/>
  <c r="Q115" i="157"/>
  <c r="O115" i="157"/>
  <c r="M115" i="157"/>
  <c r="K115" i="157"/>
  <c r="I115" i="157"/>
  <c r="G115" i="157"/>
  <c r="AI97" i="157"/>
  <c r="AG97" i="157"/>
  <c r="AE97" i="157"/>
  <c r="AC97" i="157"/>
  <c r="AA97" i="157"/>
  <c r="Y97" i="157"/>
  <c r="W97" i="157"/>
  <c r="U97" i="157"/>
  <c r="S97" i="157"/>
  <c r="Q97" i="157"/>
  <c r="O97" i="157"/>
  <c r="M97" i="157"/>
  <c r="K97" i="157"/>
  <c r="I97" i="157"/>
  <c r="G97" i="157"/>
  <c r="AJ97" i="157" s="1"/>
  <c r="AI74" i="157"/>
  <c r="AG74" i="157"/>
  <c r="AE74" i="157"/>
  <c r="AC74" i="157"/>
  <c r="AA74" i="157"/>
  <c r="Y74" i="157"/>
  <c r="W74" i="157"/>
  <c r="U74" i="157"/>
  <c r="S74" i="157"/>
  <c r="Q74" i="157"/>
  <c r="O74" i="157"/>
  <c r="M74" i="157"/>
  <c r="K74" i="157"/>
  <c r="I74" i="157"/>
  <c r="G74" i="157"/>
  <c r="AI59" i="157"/>
  <c r="AG59" i="157"/>
  <c r="AE59" i="157"/>
  <c r="AC59" i="157"/>
  <c r="AA59" i="157"/>
  <c r="Y59" i="157"/>
  <c r="W59" i="157"/>
  <c r="U59" i="157"/>
  <c r="S59" i="157"/>
  <c r="Q59" i="157"/>
  <c r="O59" i="157"/>
  <c r="M59" i="157"/>
  <c r="K59" i="157"/>
  <c r="I59" i="157"/>
  <c r="G59" i="157"/>
  <c r="AI53" i="157"/>
  <c r="AG53" i="157"/>
  <c r="AE53" i="157"/>
  <c r="AC53" i="157"/>
  <c r="AA53" i="157"/>
  <c r="Y53" i="157"/>
  <c r="W53" i="157"/>
  <c r="U53" i="157"/>
  <c r="S53" i="157"/>
  <c r="Q53" i="157"/>
  <c r="O53" i="157"/>
  <c r="M53" i="157"/>
  <c r="K53" i="157"/>
  <c r="I53" i="157"/>
  <c r="G53" i="157"/>
  <c r="AI49" i="157"/>
  <c r="AG49" i="157"/>
  <c r="AE49" i="157"/>
  <c r="AC49" i="157"/>
  <c r="AA49" i="157"/>
  <c r="Y49" i="157"/>
  <c r="W49" i="157"/>
  <c r="U49" i="157"/>
  <c r="S49" i="157"/>
  <c r="Q49" i="157"/>
  <c r="O49" i="157"/>
  <c r="M49" i="157"/>
  <c r="K49" i="157"/>
  <c r="I49" i="157"/>
  <c r="G49" i="157"/>
  <c r="AI44" i="157"/>
  <c r="AG44" i="157"/>
  <c r="AE44" i="157"/>
  <c r="AC44" i="157"/>
  <c r="AA44" i="157"/>
  <c r="Y44" i="157"/>
  <c r="W44" i="157"/>
  <c r="U44" i="157"/>
  <c r="S44" i="157"/>
  <c r="Q44" i="157"/>
  <c r="O44" i="157"/>
  <c r="M44" i="157"/>
  <c r="K44" i="157"/>
  <c r="I44" i="157"/>
  <c r="G44" i="157"/>
  <c r="AI113" i="157"/>
  <c r="AG113" i="157"/>
  <c r="AE113" i="157"/>
  <c r="AC113" i="157"/>
  <c r="AA113" i="157"/>
  <c r="Y113" i="157"/>
  <c r="W113" i="157"/>
  <c r="U113" i="157"/>
  <c r="S113" i="157"/>
  <c r="Q113" i="157"/>
  <c r="O113" i="157"/>
  <c r="M113" i="157"/>
  <c r="K113" i="157"/>
  <c r="I113" i="157"/>
  <c r="G113" i="157"/>
  <c r="AI110" i="157"/>
  <c r="AG110" i="157"/>
  <c r="AE110" i="157"/>
  <c r="AC110" i="157"/>
  <c r="AA110" i="157"/>
  <c r="Y110" i="157"/>
  <c r="W110" i="157"/>
  <c r="U110" i="157"/>
  <c r="S110" i="157"/>
  <c r="Q110" i="157"/>
  <c r="O110" i="157"/>
  <c r="M110" i="157"/>
  <c r="K110" i="157"/>
  <c r="I110" i="157"/>
  <c r="G110" i="157"/>
  <c r="AI107" i="157"/>
  <c r="AG107" i="157"/>
  <c r="AE107" i="157"/>
  <c r="AC107" i="157"/>
  <c r="AA107" i="157"/>
  <c r="Y107" i="157"/>
  <c r="W107" i="157"/>
  <c r="U107" i="157"/>
  <c r="S107" i="157"/>
  <c r="Q107" i="157"/>
  <c r="O107" i="157"/>
  <c r="M107" i="157"/>
  <c r="K107" i="157"/>
  <c r="I107" i="157"/>
  <c r="G107" i="157"/>
  <c r="AJ107" i="157" s="1"/>
  <c r="AI105" i="157"/>
  <c r="AG105" i="157"/>
  <c r="AE105" i="157"/>
  <c r="AC105" i="157"/>
  <c r="AA105" i="157"/>
  <c r="Y105" i="157"/>
  <c r="W105" i="157"/>
  <c r="U105" i="157"/>
  <c r="S105" i="157"/>
  <c r="Q105" i="157"/>
  <c r="O105" i="157"/>
  <c r="M105" i="157"/>
  <c r="K105" i="157"/>
  <c r="I105" i="157"/>
  <c r="G105" i="157"/>
  <c r="AI100" i="157"/>
  <c r="AG100" i="157"/>
  <c r="AE100" i="157"/>
  <c r="AC100" i="157"/>
  <c r="AA100" i="157"/>
  <c r="Y100" i="157"/>
  <c r="W100" i="157"/>
  <c r="U100" i="157"/>
  <c r="S100" i="157"/>
  <c r="Q100" i="157"/>
  <c r="O100" i="157"/>
  <c r="M100" i="157"/>
  <c r="K100" i="157"/>
  <c r="I100" i="157"/>
  <c r="G100" i="157"/>
  <c r="AI95" i="157"/>
  <c r="AG95" i="157"/>
  <c r="AE95" i="157"/>
  <c r="AC95" i="157"/>
  <c r="AA95" i="157"/>
  <c r="Y95" i="157"/>
  <c r="W95" i="157"/>
  <c r="U95" i="157"/>
  <c r="S95" i="157"/>
  <c r="Q95" i="157"/>
  <c r="O95" i="157"/>
  <c r="M95" i="157"/>
  <c r="K95" i="157"/>
  <c r="I95" i="157"/>
  <c r="G95" i="157"/>
  <c r="AI94" i="157"/>
  <c r="AG94" i="157"/>
  <c r="AE94" i="157"/>
  <c r="AC94" i="157"/>
  <c r="AA94" i="157"/>
  <c r="Y94" i="157"/>
  <c r="W94" i="157"/>
  <c r="U94" i="157"/>
  <c r="S94" i="157"/>
  <c r="Q94" i="157"/>
  <c r="O94" i="157"/>
  <c r="M94" i="157"/>
  <c r="K94" i="157"/>
  <c r="I94" i="157"/>
  <c r="G94" i="157"/>
  <c r="AI83" i="157"/>
  <c r="AG83" i="157"/>
  <c r="AE83" i="157"/>
  <c r="AC83" i="157"/>
  <c r="AA83" i="157"/>
  <c r="Y83" i="157"/>
  <c r="W83" i="157"/>
  <c r="U83" i="157"/>
  <c r="S83" i="157"/>
  <c r="Q83" i="157"/>
  <c r="O83" i="157"/>
  <c r="M83" i="157"/>
  <c r="K83" i="157"/>
  <c r="I83" i="157"/>
  <c r="G83" i="157"/>
  <c r="AI79" i="157"/>
  <c r="AG79" i="157"/>
  <c r="AE79" i="157"/>
  <c r="AC79" i="157"/>
  <c r="AA79" i="157"/>
  <c r="Y79" i="157"/>
  <c r="W79" i="157"/>
  <c r="U79" i="157"/>
  <c r="S79" i="157"/>
  <c r="Q79" i="157"/>
  <c r="O79" i="157"/>
  <c r="M79" i="157"/>
  <c r="K79" i="157"/>
  <c r="I79" i="157"/>
  <c r="G79" i="157"/>
  <c r="AI76" i="157"/>
  <c r="AG76" i="157"/>
  <c r="AE76" i="157"/>
  <c r="AC76" i="157"/>
  <c r="AA76" i="157"/>
  <c r="Y76" i="157"/>
  <c r="W76" i="157"/>
  <c r="U76" i="157"/>
  <c r="S76" i="157"/>
  <c r="Q76" i="157"/>
  <c r="O76" i="157"/>
  <c r="M76" i="157"/>
  <c r="K76" i="157"/>
  <c r="I76" i="157"/>
  <c r="G76" i="157"/>
  <c r="AI72" i="157"/>
  <c r="AG72" i="157"/>
  <c r="AE72" i="157"/>
  <c r="AC72" i="157"/>
  <c r="AA72" i="157"/>
  <c r="Y72" i="157"/>
  <c r="W72" i="157"/>
  <c r="U72" i="157"/>
  <c r="S72" i="157"/>
  <c r="Q72" i="157"/>
  <c r="O72" i="157"/>
  <c r="M72" i="157"/>
  <c r="K72" i="157"/>
  <c r="I72" i="157"/>
  <c r="G72" i="157"/>
  <c r="AI68" i="157"/>
  <c r="AG68" i="157"/>
  <c r="AE68" i="157"/>
  <c r="AC68" i="157"/>
  <c r="AA68" i="157"/>
  <c r="Y68" i="157"/>
  <c r="W68" i="157"/>
  <c r="U68" i="157"/>
  <c r="S68" i="157"/>
  <c r="Q68" i="157"/>
  <c r="O68" i="157"/>
  <c r="M68" i="157"/>
  <c r="K68" i="157"/>
  <c r="I68" i="157"/>
  <c r="G68" i="157"/>
  <c r="AI64" i="157"/>
  <c r="AG64" i="157"/>
  <c r="AE64" i="157"/>
  <c r="AC64" i="157"/>
  <c r="AA64" i="157"/>
  <c r="Y64" i="157"/>
  <c r="W64" i="157"/>
  <c r="U64" i="157"/>
  <c r="S64" i="157"/>
  <c r="Q64" i="157"/>
  <c r="O64" i="157"/>
  <c r="M64" i="157"/>
  <c r="K64" i="157"/>
  <c r="I64" i="157"/>
  <c r="G64" i="157"/>
  <c r="AI61" i="157"/>
  <c r="AG61" i="157"/>
  <c r="AE61" i="157"/>
  <c r="AC61" i="157"/>
  <c r="AA61" i="157"/>
  <c r="Y61" i="157"/>
  <c r="W61" i="157"/>
  <c r="U61" i="157"/>
  <c r="S61" i="157"/>
  <c r="Q61" i="157"/>
  <c r="O61" i="157"/>
  <c r="M61" i="157"/>
  <c r="K61" i="157"/>
  <c r="I61" i="157"/>
  <c r="G61" i="157"/>
  <c r="AI48" i="157"/>
  <c r="AG48" i="157"/>
  <c r="AE48" i="157"/>
  <c r="AC48" i="157"/>
  <c r="AA48" i="157"/>
  <c r="Y48" i="157"/>
  <c r="W48" i="157"/>
  <c r="U48" i="157"/>
  <c r="S48" i="157"/>
  <c r="Q48" i="157"/>
  <c r="O48" i="157"/>
  <c r="M48" i="157"/>
  <c r="K48" i="157"/>
  <c r="I48" i="157"/>
  <c r="G48" i="157"/>
  <c r="AI47" i="157"/>
  <c r="AG47" i="157"/>
  <c r="AE47" i="157"/>
  <c r="AC47" i="157"/>
  <c r="AA47" i="157"/>
  <c r="Y47" i="157"/>
  <c r="W47" i="157"/>
  <c r="U47" i="157"/>
  <c r="S47" i="157"/>
  <c r="Q47" i="157"/>
  <c r="O47" i="157"/>
  <c r="M47" i="157"/>
  <c r="K47" i="157"/>
  <c r="I47" i="157"/>
  <c r="G47" i="157"/>
  <c r="AI27" i="157"/>
  <c r="AG27" i="157"/>
  <c r="AE27" i="157"/>
  <c r="AC27" i="157"/>
  <c r="AA27" i="157"/>
  <c r="Y27" i="157"/>
  <c r="W27" i="157"/>
  <c r="U27" i="157"/>
  <c r="S27" i="157"/>
  <c r="Q27" i="157"/>
  <c r="O27" i="157"/>
  <c r="M27" i="157"/>
  <c r="K27" i="157"/>
  <c r="I27" i="157"/>
  <c r="G27" i="157"/>
  <c r="AI25" i="157"/>
  <c r="AG25" i="157"/>
  <c r="AE25" i="157"/>
  <c r="AC25" i="157"/>
  <c r="AA25" i="157"/>
  <c r="Y25" i="157"/>
  <c r="W25" i="157"/>
  <c r="U25" i="157"/>
  <c r="S25" i="157"/>
  <c r="Q25" i="157"/>
  <c r="O25" i="157"/>
  <c r="M25" i="157"/>
  <c r="K25" i="157"/>
  <c r="I25" i="157"/>
  <c r="G25" i="157"/>
  <c r="AI16" i="157"/>
  <c r="AG16" i="157"/>
  <c r="AE16" i="157"/>
  <c r="AC16" i="157"/>
  <c r="AA16" i="157"/>
  <c r="Y16" i="157"/>
  <c r="W16" i="157"/>
  <c r="U16" i="157"/>
  <c r="S16" i="157"/>
  <c r="Q16" i="157"/>
  <c r="O16" i="157"/>
  <c r="M16" i="157"/>
  <c r="K16" i="157"/>
  <c r="I16" i="157"/>
  <c r="G16" i="157"/>
  <c r="AJ16" i="157" s="1"/>
  <c r="AI14" i="157"/>
  <c r="AG14" i="157"/>
  <c r="AE14" i="157"/>
  <c r="AC14" i="157"/>
  <c r="AA14" i="157"/>
  <c r="Y14" i="157"/>
  <c r="W14" i="157"/>
  <c r="U14" i="157"/>
  <c r="S14" i="157"/>
  <c r="Q14" i="157"/>
  <c r="O14" i="157"/>
  <c r="M14" i="157"/>
  <c r="K14" i="157"/>
  <c r="I14" i="157"/>
  <c r="G14" i="157"/>
  <c r="AI10" i="157"/>
  <c r="AG10" i="157"/>
  <c r="AE10" i="157"/>
  <c r="AC10" i="157"/>
  <c r="AA10" i="157"/>
  <c r="Y10" i="157"/>
  <c r="W10" i="157"/>
  <c r="U10" i="157"/>
  <c r="S10" i="157"/>
  <c r="Q10" i="157"/>
  <c r="O10" i="157"/>
  <c r="M10" i="157"/>
  <c r="K10" i="157"/>
  <c r="I10" i="157"/>
  <c r="G10" i="157"/>
  <c r="AI138" i="157"/>
  <c r="AG138" i="157"/>
  <c r="AE138" i="157"/>
  <c r="AC138" i="157"/>
  <c r="AA138" i="157"/>
  <c r="Y138" i="157"/>
  <c r="W138" i="157"/>
  <c r="U138" i="157"/>
  <c r="S138" i="157"/>
  <c r="Q138" i="157"/>
  <c r="O138" i="157"/>
  <c r="M138" i="157"/>
  <c r="K138" i="157"/>
  <c r="I138" i="157"/>
  <c r="G138" i="157"/>
  <c r="AI106" i="157"/>
  <c r="AG106" i="157"/>
  <c r="AE106" i="157"/>
  <c r="AC106" i="157"/>
  <c r="AA106" i="157"/>
  <c r="Y106" i="157"/>
  <c r="W106" i="157"/>
  <c r="U106" i="157"/>
  <c r="S106" i="157"/>
  <c r="Q106" i="157"/>
  <c r="O106" i="157"/>
  <c r="M106" i="157"/>
  <c r="K106" i="157"/>
  <c r="I106" i="157"/>
  <c r="G106" i="157"/>
  <c r="AI71" i="157"/>
  <c r="AG71" i="157"/>
  <c r="AE71" i="157"/>
  <c r="AC71" i="157"/>
  <c r="AA71" i="157"/>
  <c r="Y71" i="157"/>
  <c r="W71" i="157"/>
  <c r="U71" i="157"/>
  <c r="S71" i="157"/>
  <c r="Q71" i="157"/>
  <c r="O71" i="157"/>
  <c r="M71" i="157"/>
  <c r="K71" i="157"/>
  <c r="I71" i="157"/>
  <c r="G71" i="157"/>
  <c r="AI65" i="157"/>
  <c r="AG65" i="157"/>
  <c r="AE65" i="157"/>
  <c r="AC65" i="157"/>
  <c r="AA65" i="157"/>
  <c r="Y65" i="157"/>
  <c r="W65" i="157"/>
  <c r="U65" i="157"/>
  <c r="S65" i="157"/>
  <c r="Q65" i="157"/>
  <c r="O65" i="157"/>
  <c r="M65" i="157"/>
  <c r="K65" i="157"/>
  <c r="I65" i="157"/>
  <c r="G65" i="157"/>
  <c r="AI52" i="157"/>
  <c r="AG52" i="157"/>
  <c r="AE52" i="157"/>
  <c r="AC52" i="157"/>
  <c r="AA52" i="157"/>
  <c r="Y52" i="157"/>
  <c r="W52" i="157"/>
  <c r="U52" i="157"/>
  <c r="S52" i="157"/>
  <c r="Q52" i="157"/>
  <c r="O52" i="157"/>
  <c r="M52" i="157"/>
  <c r="K52" i="157"/>
  <c r="I52" i="157"/>
  <c r="G52" i="157"/>
  <c r="AI51" i="157"/>
  <c r="AG51" i="157"/>
  <c r="AE51" i="157"/>
  <c r="AC51" i="157"/>
  <c r="AA51" i="157"/>
  <c r="Y51" i="157"/>
  <c r="W51" i="157"/>
  <c r="U51" i="157"/>
  <c r="S51" i="157"/>
  <c r="Q51" i="157"/>
  <c r="O51" i="157"/>
  <c r="M51" i="157"/>
  <c r="K51" i="157"/>
  <c r="I51" i="157"/>
  <c r="G51" i="157"/>
  <c r="AJ51" i="157" s="1"/>
  <c r="AI30" i="157"/>
  <c r="AG30" i="157"/>
  <c r="AE30" i="157"/>
  <c r="AC30" i="157"/>
  <c r="AA30" i="157"/>
  <c r="Y30" i="157"/>
  <c r="W30" i="157"/>
  <c r="U30" i="157"/>
  <c r="S30" i="157"/>
  <c r="Q30" i="157"/>
  <c r="O30" i="157"/>
  <c r="M30" i="157"/>
  <c r="K30" i="157"/>
  <c r="I30" i="157"/>
  <c r="G30" i="157"/>
  <c r="AI108" i="157"/>
  <c r="AG108" i="157"/>
  <c r="AE108" i="157"/>
  <c r="AC108" i="157"/>
  <c r="AA108" i="157"/>
  <c r="Y108" i="157"/>
  <c r="W108" i="157"/>
  <c r="U108" i="157"/>
  <c r="S108" i="157"/>
  <c r="Q108" i="157"/>
  <c r="O108" i="157"/>
  <c r="M108" i="157"/>
  <c r="K108" i="157"/>
  <c r="I108" i="157"/>
  <c r="G108" i="157"/>
  <c r="AI104" i="157"/>
  <c r="AG104" i="157"/>
  <c r="AE104" i="157"/>
  <c r="AC104" i="157"/>
  <c r="AA104" i="157"/>
  <c r="Y104" i="157"/>
  <c r="W104" i="157"/>
  <c r="U104" i="157"/>
  <c r="S104" i="157"/>
  <c r="Q104" i="157"/>
  <c r="O104" i="157"/>
  <c r="M104" i="157"/>
  <c r="K104" i="157"/>
  <c r="I104" i="157"/>
  <c r="G104" i="157"/>
  <c r="AI103" i="157"/>
  <c r="AG103" i="157"/>
  <c r="AE103" i="157"/>
  <c r="AC103" i="157"/>
  <c r="AA103" i="157"/>
  <c r="Y103" i="157"/>
  <c r="W103" i="157"/>
  <c r="U103" i="157"/>
  <c r="S103" i="157"/>
  <c r="Q103" i="157"/>
  <c r="O103" i="157"/>
  <c r="M103" i="157"/>
  <c r="K103" i="157"/>
  <c r="I103" i="157"/>
  <c r="G103" i="157"/>
  <c r="AI101" i="157"/>
  <c r="AG101" i="157"/>
  <c r="AE101" i="157"/>
  <c r="AC101" i="157"/>
  <c r="AA101" i="157"/>
  <c r="Y101" i="157"/>
  <c r="W101" i="157"/>
  <c r="U101" i="157"/>
  <c r="S101" i="157"/>
  <c r="Q101" i="157"/>
  <c r="O101" i="157"/>
  <c r="M101" i="157"/>
  <c r="K101" i="157"/>
  <c r="I101" i="157"/>
  <c r="G101" i="157"/>
  <c r="AI99" i="157"/>
  <c r="AG99" i="157"/>
  <c r="AE99" i="157"/>
  <c r="AC99" i="157"/>
  <c r="AA99" i="157"/>
  <c r="Y99" i="157"/>
  <c r="W99" i="157"/>
  <c r="U99" i="157"/>
  <c r="S99" i="157"/>
  <c r="Q99" i="157"/>
  <c r="O99" i="157"/>
  <c r="M99" i="157"/>
  <c r="K99" i="157"/>
  <c r="I99" i="157"/>
  <c r="G99" i="157"/>
  <c r="AI98" i="157"/>
  <c r="AG98" i="157"/>
  <c r="AE98" i="157"/>
  <c r="AC98" i="157"/>
  <c r="AA98" i="157"/>
  <c r="Y98" i="157"/>
  <c r="W98" i="157"/>
  <c r="U98" i="157"/>
  <c r="S98" i="157"/>
  <c r="Q98" i="157"/>
  <c r="O98" i="157"/>
  <c r="M98" i="157"/>
  <c r="K98" i="157"/>
  <c r="I98" i="157"/>
  <c r="G98" i="157"/>
  <c r="AI93" i="157"/>
  <c r="AG93" i="157"/>
  <c r="AE93" i="157"/>
  <c r="AC93" i="157"/>
  <c r="AA93" i="157"/>
  <c r="Y93" i="157"/>
  <c r="W93" i="157"/>
  <c r="U93" i="157"/>
  <c r="S93" i="157"/>
  <c r="Q93" i="157"/>
  <c r="O93" i="157"/>
  <c r="M93" i="157"/>
  <c r="K93" i="157"/>
  <c r="I93" i="157"/>
  <c r="G93" i="157"/>
  <c r="AJ93" i="157" s="1"/>
  <c r="AI86" i="157"/>
  <c r="AG86" i="157"/>
  <c r="AE86" i="157"/>
  <c r="AC86" i="157"/>
  <c r="AA86" i="157"/>
  <c r="Y86" i="157"/>
  <c r="W86" i="157"/>
  <c r="U86" i="157"/>
  <c r="S86" i="157"/>
  <c r="Q86" i="157"/>
  <c r="O86" i="157"/>
  <c r="M86" i="157"/>
  <c r="K86" i="157"/>
  <c r="I86" i="157"/>
  <c r="G86" i="157"/>
  <c r="AI73" i="157"/>
  <c r="AG73" i="157"/>
  <c r="AE73" i="157"/>
  <c r="AC73" i="157"/>
  <c r="AA73" i="157"/>
  <c r="Y73" i="157"/>
  <c r="W73" i="157"/>
  <c r="U73" i="157"/>
  <c r="S73" i="157"/>
  <c r="Q73" i="157"/>
  <c r="O73" i="157"/>
  <c r="M73" i="157"/>
  <c r="K73" i="157"/>
  <c r="I73" i="157"/>
  <c r="G73" i="157"/>
  <c r="AI69" i="157"/>
  <c r="AG69" i="157"/>
  <c r="AE69" i="157"/>
  <c r="AC69" i="157"/>
  <c r="AA69" i="157"/>
  <c r="Y69" i="157"/>
  <c r="W69" i="157"/>
  <c r="U69" i="157"/>
  <c r="S69" i="157"/>
  <c r="Q69" i="157"/>
  <c r="O69" i="157"/>
  <c r="M69" i="157"/>
  <c r="K69" i="157"/>
  <c r="I69" i="157"/>
  <c r="G69" i="157"/>
  <c r="AI67" i="157"/>
  <c r="AG67" i="157"/>
  <c r="AE67" i="157"/>
  <c r="AC67" i="157"/>
  <c r="AA67" i="157"/>
  <c r="Y67" i="157"/>
  <c r="W67" i="157"/>
  <c r="U67" i="157"/>
  <c r="S67" i="157"/>
  <c r="Q67" i="157"/>
  <c r="O67" i="157"/>
  <c r="M67" i="157"/>
  <c r="K67" i="157"/>
  <c r="I67" i="157"/>
  <c r="G67" i="157"/>
  <c r="AI57" i="157"/>
  <c r="AG57" i="157"/>
  <c r="AE57" i="157"/>
  <c r="AC57" i="157"/>
  <c r="AA57" i="157"/>
  <c r="Y57" i="157"/>
  <c r="W57" i="157"/>
  <c r="U57" i="157"/>
  <c r="S57" i="157"/>
  <c r="Q57" i="157"/>
  <c r="O57" i="157"/>
  <c r="M57" i="157"/>
  <c r="K57" i="157"/>
  <c r="I57" i="157"/>
  <c r="G57" i="157"/>
  <c r="AI54" i="157"/>
  <c r="AG54" i="157"/>
  <c r="AE54" i="157"/>
  <c r="AC54" i="157"/>
  <c r="AA54" i="157"/>
  <c r="Y54" i="157"/>
  <c r="W54" i="157"/>
  <c r="U54" i="157"/>
  <c r="S54" i="157"/>
  <c r="Q54" i="157"/>
  <c r="O54" i="157"/>
  <c r="M54" i="157"/>
  <c r="K54" i="157"/>
  <c r="I54" i="157"/>
  <c r="G54" i="157"/>
  <c r="AI50" i="157"/>
  <c r="AG50" i="157"/>
  <c r="AE50" i="157"/>
  <c r="AC50" i="157"/>
  <c r="AA50" i="157"/>
  <c r="Y50" i="157"/>
  <c r="W50" i="157"/>
  <c r="U50" i="157"/>
  <c r="S50" i="157"/>
  <c r="Q50" i="157"/>
  <c r="O50" i="157"/>
  <c r="M50" i="157"/>
  <c r="K50" i="157"/>
  <c r="I50" i="157"/>
  <c r="AJ50" i="157" s="1"/>
  <c r="G50" i="157"/>
  <c r="AI42" i="157"/>
  <c r="AG42" i="157"/>
  <c r="AE42" i="157"/>
  <c r="AC42" i="157"/>
  <c r="AA42" i="157"/>
  <c r="Y42" i="157"/>
  <c r="W42" i="157"/>
  <c r="U42" i="157"/>
  <c r="S42" i="157"/>
  <c r="Q42" i="157"/>
  <c r="O42" i="157"/>
  <c r="M42" i="157"/>
  <c r="K42" i="157"/>
  <c r="I42" i="157"/>
  <c r="G42" i="157"/>
  <c r="AI39" i="157"/>
  <c r="AG39" i="157"/>
  <c r="AE39" i="157"/>
  <c r="AC39" i="157"/>
  <c r="AA39" i="157"/>
  <c r="Y39" i="157"/>
  <c r="W39" i="157"/>
  <c r="U39" i="157"/>
  <c r="S39" i="157"/>
  <c r="Q39" i="157"/>
  <c r="O39" i="157"/>
  <c r="M39" i="157"/>
  <c r="K39" i="157"/>
  <c r="I39" i="157"/>
  <c r="G39" i="157"/>
  <c r="AI36" i="157"/>
  <c r="AG36" i="157"/>
  <c r="AE36" i="157"/>
  <c r="AC36" i="157"/>
  <c r="AA36" i="157"/>
  <c r="Y36" i="157"/>
  <c r="W36" i="157"/>
  <c r="U36" i="157"/>
  <c r="S36" i="157"/>
  <c r="Q36" i="157"/>
  <c r="O36" i="157"/>
  <c r="M36" i="157"/>
  <c r="K36" i="157"/>
  <c r="I36" i="157"/>
  <c r="G36" i="157"/>
  <c r="AI34" i="157"/>
  <c r="AG34" i="157"/>
  <c r="AE34" i="157"/>
  <c r="AC34" i="157"/>
  <c r="AA34" i="157"/>
  <c r="Y34" i="157"/>
  <c r="W34" i="157"/>
  <c r="U34" i="157"/>
  <c r="S34" i="157"/>
  <c r="Q34" i="157"/>
  <c r="O34" i="157"/>
  <c r="M34" i="157"/>
  <c r="K34" i="157"/>
  <c r="I34" i="157"/>
  <c r="G34" i="157"/>
  <c r="AI20" i="157"/>
  <c r="AG20" i="157"/>
  <c r="AE20" i="157"/>
  <c r="AC20" i="157"/>
  <c r="AA20" i="157"/>
  <c r="Y20" i="157"/>
  <c r="W20" i="157"/>
  <c r="U20" i="157"/>
  <c r="S20" i="157"/>
  <c r="Q20" i="157"/>
  <c r="O20" i="157"/>
  <c r="M20" i="157"/>
  <c r="K20" i="157"/>
  <c r="I20" i="157"/>
  <c r="G20" i="157"/>
  <c r="AI33" i="157"/>
  <c r="AG33" i="157"/>
  <c r="AE33" i="157"/>
  <c r="AC33" i="157"/>
  <c r="AA33" i="157"/>
  <c r="Y33" i="157"/>
  <c r="W33" i="157"/>
  <c r="U33" i="157"/>
  <c r="S33" i="157"/>
  <c r="Q33" i="157"/>
  <c r="O33" i="157"/>
  <c r="M33" i="157"/>
  <c r="K33" i="157"/>
  <c r="I33" i="157"/>
  <c r="G33" i="157"/>
  <c r="AI32" i="157"/>
  <c r="AG32" i="157"/>
  <c r="AE32" i="157"/>
  <c r="AC32" i="157"/>
  <c r="AA32" i="157"/>
  <c r="Y32" i="157"/>
  <c r="W32" i="157"/>
  <c r="U32" i="157"/>
  <c r="S32" i="157"/>
  <c r="Q32" i="157"/>
  <c r="O32" i="157"/>
  <c r="M32" i="157"/>
  <c r="K32" i="157"/>
  <c r="I32" i="157"/>
  <c r="G32" i="157"/>
  <c r="AI28" i="157"/>
  <c r="AG28" i="157"/>
  <c r="AE28" i="157"/>
  <c r="AC28" i="157"/>
  <c r="AA28" i="157"/>
  <c r="Y28" i="157"/>
  <c r="W28" i="157"/>
  <c r="U28" i="157"/>
  <c r="S28" i="157"/>
  <c r="Q28" i="157"/>
  <c r="O28" i="157"/>
  <c r="M28" i="157"/>
  <c r="K28" i="157"/>
  <c r="I28" i="157"/>
  <c r="AJ28" i="157" s="1"/>
  <c r="G28" i="157"/>
  <c r="AI21" i="157"/>
  <c r="AG21" i="157"/>
  <c r="AE21" i="157"/>
  <c r="AC21" i="157"/>
  <c r="AA21" i="157"/>
  <c r="Y21" i="157"/>
  <c r="W21" i="157"/>
  <c r="U21" i="157"/>
  <c r="S21" i="157"/>
  <c r="Q21" i="157"/>
  <c r="O21" i="157"/>
  <c r="M21" i="157"/>
  <c r="K21" i="157"/>
  <c r="I21" i="157"/>
  <c r="G21" i="157"/>
  <c r="AI19" i="157"/>
  <c r="AG19" i="157"/>
  <c r="AE19" i="157"/>
  <c r="AC19" i="157"/>
  <c r="AA19" i="157"/>
  <c r="Y19" i="157"/>
  <c r="W19" i="157"/>
  <c r="U19" i="157"/>
  <c r="S19" i="157"/>
  <c r="Q19" i="157"/>
  <c r="O19" i="157"/>
  <c r="M19" i="157"/>
  <c r="K19" i="157"/>
  <c r="I19" i="157"/>
  <c r="G19" i="157"/>
  <c r="AI18" i="157"/>
  <c r="AG18" i="157"/>
  <c r="AE18" i="157"/>
  <c r="AC18" i="157"/>
  <c r="AA18" i="157"/>
  <c r="Y18" i="157"/>
  <c r="W18" i="157"/>
  <c r="U18" i="157"/>
  <c r="S18" i="157"/>
  <c r="Q18" i="157"/>
  <c r="O18" i="157"/>
  <c r="M18" i="157"/>
  <c r="K18" i="157"/>
  <c r="I18" i="157"/>
  <c r="G18" i="157"/>
  <c r="AI13" i="157"/>
  <c r="AG13" i="157"/>
  <c r="AE13" i="157"/>
  <c r="AC13" i="157"/>
  <c r="AA13" i="157"/>
  <c r="Y13" i="157"/>
  <c r="W13" i="157"/>
  <c r="U13" i="157"/>
  <c r="S13" i="157"/>
  <c r="Q13" i="157"/>
  <c r="O13" i="157"/>
  <c r="M13" i="157"/>
  <c r="K13" i="157"/>
  <c r="I13" i="157"/>
  <c r="G13" i="157"/>
  <c r="AI11" i="157"/>
  <c r="AG11" i="157"/>
  <c r="AE11" i="157"/>
  <c r="AC11" i="157"/>
  <c r="AA11" i="157"/>
  <c r="Y11" i="157"/>
  <c r="W11" i="157"/>
  <c r="U11" i="157"/>
  <c r="S11" i="157"/>
  <c r="Q11" i="157"/>
  <c r="O11" i="157"/>
  <c r="M11" i="157"/>
  <c r="K11" i="157"/>
  <c r="I11" i="157"/>
  <c r="G11" i="157"/>
  <c r="AI9" i="157"/>
  <c r="AG9" i="157"/>
  <c r="AE9" i="157"/>
  <c r="AC9" i="157"/>
  <c r="AA9" i="157"/>
  <c r="Y9" i="157"/>
  <c r="W9" i="157"/>
  <c r="U9" i="157"/>
  <c r="S9" i="157"/>
  <c r="Q9" i="157"/>
  <c r="O9" i="157"/>
  <c r="M9" i="157"/>
  <c r="K9" i="157"/>
  <c r="I9" i="157"/>
  <c r="G9" i="157"/>
  <c r="AI8" i="157"/>
  <c r="AG8" i="157"/>
  <c r="AE8" i="157"/>
  <c r="AC8" i="157"/>
  <c r="AA8" i="157"/>
  <c r="Y8" i="157"/>
  <c r="W8" i="157"/>
  <c r="U8" i="157"/>
  <c r="S8" i="157"/>
  <c r="Q8" i="157"/>
  <c r="O8" i="157"/>
  <c r="M8" i="157"/>
  <c r="K8" i="157"/>
  <c r="I8" i="157"/>
  <c r="G8" i="157"/>
  <c r="AI6" i="157"/>
  <c r="AG6" i="157"/>
  <c r="AE6" i="157"/>
  <c r="AC6" i="157"/>
  <c r="AA6" i="157"/>
  <c r="Y6" i="157"/>
  <c r="W6" i="157"/>
  <c r="U6" i="157"/>
  <c r="S6" i="157"/>
  <c r="Q6" i="157"/>
  <c r="O6" i="157"/>
  <c r="M6" i="157"/>
  <c r="K6" i="157"/>
  <c r="I6" i="157"/>
  <c r="AJ6" i="157" s="1"/>
  <c r="G6" i="157"/>
  <c r="AI7" i="157"/>
  <c r="AG7" i="157"/>
  <c r="AE7" i="157"/>
  <c r="AC7" i="157"/>
  <c r="AA7" i="157"/>
  <c r="Y7" i="157"/>
  <c r="W7" i="157"/>
  <c r="U7" i="157"/>
  <c r="S7" i="157"/>
  <c r="Q7" i="157"/>
  <c r="O7" i="157"/>
  <c r="M7" i="157"/>
  <c r="K7" i="157"/>
  <c r="I7" i="157"/>
  <c r="G7" i="157"/>
  <c r="AI5" i="157"/>
  <c r="AG5" i="157"/>
  <c r="AE5" i="157"/>
  <c r="AC5" i="157"/>
  <c r="AA5" i="157"/>
  <c r="Y5" i="157"/>
  <c r="W5" i="157"/>
  <c r="U5" i="157"/>
  <c r="S5" i="157"/>
  <c r="Q5" i="157"/>
  <c r="O5" i="157"/>
  <c r="M5" i="157"/>
  <c r="K5" i="157"/>
  <c r="I5" i="157"/>
  <c r="G5" i="157"/>
  <c r="AI135" i="157"/>
  <c r="AG135" i="157"/>
  <c r="AE135" i="157"/>
  <c r="AC135" i="157"/>
  <c r="AA135" i="157"/>
  <c r="Y135" i="157"/>
  <c r="W135" i="157"/>
  <c r="U135" i="157"/>
  <c r="S135" i="157"/>
  <c r="Q135" i="157"/>
  <c r="O135" i="157"/>
  <c r="M135" i="157"/>
  <c r="K135" i="157"/>
  <c r="I135" i="157"/>
  <c r="G135" i="157"/>
  <c r="AI109" i="157"/>
  <c r="AG109" i="157"/>
  <c r="AE109" i="157"/>
  <c r="AC109" i="157"/>
  <c r="AA109" i="157"/>
  <c r="Y109" i="157"/>
  <c r="W109" i="157"/>
  <c r="U109" i="157"/>
  <c r="S109" i="157"/>
  <c r="Q109" i="157"/>
  <c r="O109" i="157"/>
  <c r="M109" i="157"/>
  <c r="K109" i="157"/>
  <c r="I109" i="157"/>
  <c r="G109" i="157"/>
  <c r="AI102" i="157"/>
  <c r="AG102" i="157"/>
  <c r="AE102" i="157"/>
  <c r="AC102" i="157"/>
  <c r="AA102" i="157"/>
  <c r="Y102" i="157"/>
  <c r="W102" i="157"/>
  <c r="U102" i="157"/>
  <c r="S102" i="157"/>
  <c r="Q102" i="157"/>
  <c r="O102" i="157"/>
  <c r="M102" i="157"/>
  <c r="K102" i="157"/>
  <c r="I102" i="157"/>
  <c r="G102" i="157"/>
  <c r="AI96" i="157"/>
  <c r="AG96" i="157"/>
  <c r="AE96" i="157"/>
  <c r="AC96" i="157"/>
  <c r="AA96" i="157"/>
  <c r="Y96" i="157"/>
  <c r="W96" i="157"/>
  <c r="U96" i="157"/>
  <c r="S96" i="157"/>
  <c r="Q96" i="157"/>
  <c r="O96" i="157"/>
  <c r="M96" i="157"/>
  <c r="K96" i="157"/>
  <c r="I96" i="157"/>
  <c r="G96" i="157"/>
  <c r="AI90" i="157"/>
  <c r="AG90" i="157"/>
  <c r="AE90" i="157"/>
  <c r="AC90" i="157"/>
  <c r="AA90" i="157"/>
  <c r="Y90" i="157"/>
  <c r="W90" i="157"/>
  <c r="U90" i="157"/>
  <c r="S90" i="157"/>
  <c r="Q90" i="157"/>
  <c r="O90" i="157"/>
  <c r="M90" i="157"/>
  <c r="K90" i="157"/>
  <c r="I90" i="157"/>
  <c r="G90" i="157"/>
  <c r="AI70" i="157"/>
  <c r="AG70" i="157"/>
  <c r="AE70" i="157"/>
  <c r="AC70" i="157"/>
  <c r="AA70" i="157"/>
  <c r="Y70" i="157"/>
  <c r="W70" i="157"/>
  <c r="U70" i="157"/>
  <c r="S70" i="157"/>
  <c r="Q70" i="157"/>
  <c r="O70" i="157"/>
  <c r="M70" i="157"/>
  <c r="K70" i="157"/>
  <c r="I70" i="157"/>
  <c r="G70" i="157"/>
  <c r="AI58" i="157"/>
  <c r="AG58" i="157"/>
  <c r="AE58" i="157"/>
  <c r="AC58" i="157"/>
  <c r="AA58" i="157"/>
  <c r="Y58" i="157"/>
  <c r="W58" i="157"/>
  <c r="U58" i="157"/>
  <c r="S58" i="157"/>
  <c r="Q58" i="157"/>
  <c r="O58" i="157"/>
  <c r="M58" i="157"/>
  <c r="K58" i="157"/>
  <c r="I58" i="157"/>
  <c r="G58" i="157"/>
  <c r="AI46" i="157"/>
  <c r="AG46" i="157"/>
  <c r="AE46" i="157"/>
  <c r="AC46" i="157"/>
  <c r="AA46" i="157"/>
  <c r="Y46" i="157"/>
  <c r="W46" i="157"/>
  <c r="U46" i="157"/>
  <c r="S46" i="157"/>
  <c r="Q46" i="157"/>
  <c r="O46" i="157"/>
  <c r="M46" i="157"/>
  <c r="K46" i="157"/>
  <c r="I46" i="157"/>
  <c r="G46" i="157"/>
  <c r="AI45" i="157"/>
  <c r="AG45" i="157"/>
  <c r="AE45" i="157"/>
  <c r="AC45" i="157"/>
  <c r="AA45" i="157"/>
  <c r="Y45" i="157"/>
  <c r="W45" i="157"/>
  <c r="U45" i="157"/>
  <c r="S45" i="157"/>
  <c r="Q45" i="157"/>
  <c r="O45" i="157"/>
  <c r="M45" i="157"/>
  <c r="K45" i="157"/>
  <c r="I45" i="157"/>
  <c r="G45" i="157"/>
  <c r="AI22" i="157"/>
  <c r="AG22" i="157"/>
  <c r="AE22" i="157"/>
  <c r="AC22" i="157"/>
  <c r="AA22" i="157"/>
  <c r="Y22" i="157"/>
  <c r="W22" i="157"/>
  <c r="U22" i="157"/>
  <c r="S22" i="157"/>
  <c r="Q22" i="157"/>
  <c r="O22" i="157"/>
  <c r="M22" i="157"/>
  <c r="K22" i="157"/>
  <c r="I22" i="157"/>
  <c r="G22" i="157"/>
  <c r="AI17" i="157"/>
  <c r="AG17" i="157"/>
  <c r="AE17" i="157"/>
  <c r="AC17" i="157"/>
  <c r="AA17" i="157"/>
  <c r="Y17" i="157"/>
  <c r="W17" i="157"/>
  <c r="U17" i="157"/>
  <c r="S17" i="157"/>
  <c r="Q17" i="157"/>
  <c r="O17" i="157"/>
  <c r="M17" i="157"/>
  <c r="K17" i="157"/>
  <c r="I17" i="157"/>
  <c r="G17" i="157"/>
  <c r="AI133" i="157"/>
  <c r="AG133" i="157"/>
  <c r="AE133" i="157"/>
  <c r="AC133" i="157"/>
  <c r="AA133" i="157"/>
  <c r="Y133" i="157"/>
  <c r="W133" i="157"/>
  <c r="U133" i="157"/>
  <c r="S133" i="157"/>
  <c r="Q133" i="157"/>
  <c r="O133" i="157"/>
  <c r="M133" i="157"/>
  <c r="K133" i="157"/>
  <c r="I133" i="157"/>
  <c r="G133" i="157"/>
  <c r="AI116" i="157"/>
  <c r="AG116" i="157"/>
  <c r="AE116" i="157"/>
  <c r="AC116" i="157"/>
  <c r="AA116" i="157"/>
  <c r="Y116" i="157"/>
  <c r="W116" i="157"/>
  <c r="U116" i="157"/>
  <c r="S116" i="157"/>
  <c r="Q116" i="157"/>
  <c r="O116" i="157"/>
  <c r="M116" i="157"/>
  <c r="K116" i="157"/>
  <c r="I116" i="157"/>
  <c r="G116" i="157"/>
  <c r="AI82" i="157"/>
  <c r="AG82" i="157"/>
  <c r="AE82" i="157"/>
  <c r="AC82" i="157"/>
  <c r="AA82" i="157"/>
  <c r="Y82" i="157"/>
  <c r="W82" i="157"/>
  <c r="U82" i="157"/>
  <c r="S82" i="157"/>
  <c r="Q82" i="157"/>
  <c r="O82" i="157"/>
  <c r="M82" i="157"/>
  <c r="K82" i="157"/>
  <c r="I82" i="157"/>
  <c r="G82" i="157"/>
  <c r="AI88" i="157"/>
  <c r="AG88" i="157"/>
  <c r="AE88" i="157"/>
  <c r="AC88" i="157"/>
  <c r="AA88" i="157"/>
  <c r="Y88" i="157"/>
  <c r="W88" i="157"/>
  <c r="U88" i="157"/>
  <c r="S88" i="157"/>
  <c r="Q88" i="157"/>
  <c r="O88" i="157"/>
  <c r="M88" i="157"/>
  <c r="K88" i="157"/>
  <c r="I88" i="157"/>
  <c r="G88" i="157"/>
  <c r="AI84" i="157"/>
  <c r="AG84" i="157"/>
  <c r="AE84" i="157"/>
  <c r="AC84" i="157"/>
  <c r="AA84" i="157"/>
  <c r="Y84" i="157"/>
  <c r="W84" i="157"/>
  <c r="U84" i="157"/>
  <c r="S84" i="157"/>
  <c r="Q84" i="157"/>
  <c r="O84" i="157"/>
  <c r="M84" i="157"/>
  <c r="K84" i="157"/>
  <c r="I84" i="157"/>
  <c r="G84" i="157"/>
  <c r="AI81" i="157"/>
  <c r="AG81" i="157"/>
  <c r="AE81" i="157"/>
  <c r="AC81" i="157"/>
  <c r="AA81" i="157"/>
  <c r="Y81" i="157"/>
  <c r="W81" i="157"/>
  <c r="U81" i="157"/>
  <c r="S81" i="157"/>
  <c r="Q81" i="157"/>
  <c r="O81" i="157"/>
  <c r="M81" i="157"/>
  <c r="K81" i="157"/>
  <c r="I81" i="157"/>
  <c r="G81" i="157"/>
  <c r="AI75" i="157"/>
  <c r="AG75" i="157"/>
  <c r="AE75" i="157"/>
  <c r="AC75" i="157"/>
  <c r="AA75" i="157"/>
  <c r="Y75" i="157"/>
  <c r="W75" i="157"/>
  <c r="U75" i="157"/>
  <c r="S75" i="157"/>
  <c r="Q75" i="157"/>
  <c r="O75" i="157"/>
  <c r="M75" i="157"/>
  <c r="K75" i="157"/>
  <c r="I75" i="157"/>
  <c r="G75" i="157"/>
  <c r="AI66" i="157"/>
  <c r="AG66" i="157"/>
  <c r="AE66" i="157"/>
  <c r="AC66" i="157"/>
  <c r="AA66" i="157"/>
  <c r="Y66" i="157"/>
  <c r="W66" i="157"/>
  <c r="U66" i="157"/>
  <c r="S66" i="157"/>
  <c r="Q66" i="157"/>
  <c r="O66" i="157"/>
  <c r="M66" i="157"/>
  <c r="K66" i="157"/>
  <c r="I66" i="157"/>
  <c r="G66" i="157"/>
  <c r="AI63" i="157"/>
  <c r="AG63" i="157"/>
  <c r="AE63" i="157"/>
  <c r="AC63" i="157"/>
  <c r="AA63" i="157"/>
  <c r="Y63" i="157"/>
  <c r="W63" i="157"/>
  <c r="U63" i="157"/>
  <c r="S63" i="157"/>
  <c r="Q63" i="157"/>
  <c r="O63" i="157"/>
  <c r="M63" i="157"/>
  <c r="K63" i="157"/>
  <c r="I63" i="157"/>
  <c r="G63" i="157"/>
  <c r="AI55" i="157"/>
  <c r="AG55" i="157"/>
  <c r="AE55" i="157"/>
  <c r="AC55" i="157"/>
  <c r="AA55" i="157"/>
  <c r="Y55" i="157"/>
  <c r="W55" i="157"/>
  <c r="U55" i="157"/>
  <c r="S55" i="157"/>
  <c r="Q55" i="157"/>
  <c r="O55" i="157"/>
  <c r="M55" i="157"/>
  <c r="K55" i="157"/>
  <c r="I55" i="157"/>
  <c r="G55" i="157"/>
  <c r="AI56" i="157"/>
  <c r="AG56" i="157"/>
  <c r="AE56" i="157"/>
  <c r="AC56" i="157"/>
  <c r="AA56" i="157"/>
  <c r="Y56" i="157"/>
  <c r="W56" i="157"/>
  <c r="U56" i="157"/>
  <c r="S56" i="157"/>
  <c r="Q56" i="157"/>
  <c r="O56" i="157"/>
  <c r="M56" i="157"/>
  <c r="K56" i="157"/>
  <c r="I56" i="157"/>
  <c r="G56" i="157"/>
  <c r="AI41" i="157"/>
  <c r="AG41" i="157"/>
  <c r="AE41" i="157"/>
  <c r="AC41" i="157"/>
  <c r="AA41" i="157"/>
  <c r="Y41" i="157"/>
  <c r="W41" i="157"/>
  <c r="U41" i="157"/>
  <c r="S41" i="157"/>
  <c r="Q41" i="157"/>
  <c r="O41" i="157"/>
  <c r="M41" i="157"/>
  <c r="K41" i="157"/>
  <c r="I41" i="157"/>
  <c r="G41" i="157"/>
  <c r="AI40" i="157"/>
  <c r="AG40" i="157"/>
  <c r="AE40" i="157"/>
  <c r="AC40" i="157"/>
  <c r="AA40" i="157"/>
  <c r="Y40" i="157"/>
  <c r="W40" i="157"/>
  <c r="U40" i="157"/>
  <c r="S40" i="157"/>
  <c r="Q40" i="157"/>
  <c r="O40" i="157"/>
  <c r="M40" i="157"/>
  <c r="K40" i="157"/>
  <c r="I40" i="157"/>
  <c r="G40" i="157"/>
  <c r="AI38" i="157"/>
  <c r="AG38" i="157"/>
  <c r="AE38" i="157"/>
  <c r="AC38" i="157"/>
  <c r="AA38" i="157"/>
  <c r="Y38" i="157"/>
  <c r="W38" i="157"/>
  <c r="U38" i="157"/>
  <c r="S38" i="157"/>
  <c r="Q38" i="157"/>
  <c r="O38" i="157"/>
  <c r="M38" i="157"/>
  <c r="K38" i="157"/>
  <c r="I38" i="157"/>
  <c r="G38" i="157"/>
  <c r="AI37" i="157"/>
  <c r="AG37" i="157"/>
  <c r="AE37" i="157"/>
  <c r="AC37" i="157"/>
  <c r="AA37" i="157"/>
  <c r="Y37" i="157"/>
  <c r="W37" i="157"/>
  <c r="U37" i="157"/>
  <c r="S37" i="157"/>
  <c r="Q37" i="157"/>
  <c r="O37" i="157"/>
  <c r="M37" i="157"/>
  <c r="K37" i="157"/>
  <c r="I37" i="157"/>
  <c r="G37" i="157"/>
  <c r="AI35" i="157"/>
  <c r="AG35" i="157"/>
  <c r="AE35" i="157"/>
  <c r="AC35" i="157"/>
  <c r="AA35" i="157"/>
  <c r="Y35" i="157"/>
  <c r="W35" i="157"/>
  <c r="U35" i="157"/>
  <c r="S35" i="157"/>
  <c r="Q35" i="157"/>
  <c r="O35" i="157"/>
  <c r="M35" i="157"/>
  <c r="K35" i="157"/>
  <c r="I35" i="157"/>
  <c r="G35" i="157"/>
  <c r="AI29" i="157"/>
  <c r="AG29" i="157"/>
  <c r="AE29" i="157"/>
  <c r="AC29" i="157"/>
  <c r="AA29" i="157"/>
  <c r="Y29" i="157"/>
  <c r="W29" i="157"/>
  <c r="U29" i="157"/>
  <c r="S29" i="157"/>
  <c r="Q29" i="157"/>
  <c r="O29" i="157"/>
  <c r="M29" i="157"/>
  <c r="K29" i="157"/>
  <c r="I29" i="157"/>
  <c r="G29" i="157"/>
  <c r="AI24" i="157"/>
  <c r="AG24" i="157"/>
  <c r="AE24" i="157"/>
  <c r="AC24" i="157"/>
  <c r="AA24" i="157"/>
  <c r="Y24" i="157"/>
  <c r="W24" i="157"/>
  <c r="U24" i="157"/>
  <c r="S24" i="157"/>
  <c r="Q24" i="157"/>
  <c r="O24" i="157"/>
  <c r="M24" i="157"/>
  <c r="K24" i="157"/>
  <c r="I24" i="157"/>
  <c r="G24" i="157"/>
  <c r="AI23" i="157"/>
  <c r="AG23" i="157"/>
  <c r="AE23" i="157"/>
  <c r="AC23" i="157"/>
  <c r="AA23" i="157"/>
  <c r="Y23" i="157"/>
  <c r="W23" i="157"/>
  <c r="U23" i="157"/>
  <c r="S23" i="157"/>
  <c r="Q23" i="157"/>
  <c r="O23" i="157"/>
  <c r="M23" i="157"/>
  <c r="K23" i="157"/>
  <c r="I23" i="157"/>
  <c r="AJ23" i="157" s="1"/>
  <c r="G23" i="157"/>
  <c r="AI15" i="157"/>
  <c r="AG15" i="157"/>
  <c r="AE15" i="157"/>
  <c r="AC15" i="157"/>
  <c r="AA15" i="157"/>
  <c r="Y15" i="157"/>
  <c r="W15" i="157"/>
  <c r="U15" i="157"/>
  <c r="S15" i="157"/>
  <c r="Q15" i="157"/>
  <c r="O15" i="157"/>
  <c r="M15" i="157"/>
  <c r="K15" i="157"/>
  <c r="I15" i="157"/>
  <c r="G15" i="157"/>
  <c r="AI140" i="156"/>
  <c r="AG140" i="156"/>
  <c r="AE140" i="156"/>
  <c r="AC140" i="156"/>
  <c r="AA140" i="156"/>
  <c r="Y140" i="156"/>
  <c r="W140" i="156"/>
  <c r="U140" i="156"/>
  <c r="S140" i="156"/>
  <c r="Q140" i="156"/>
  <c r="O140" i="156"/>
  <c r="M140" i="156"/>
  <c r="K140" i="156"/>
  <c r="I140" i="156"/>
  <c r="G140" i="156"/>
  <c r="AI133" i="156"/>
  <c r="AG133" i="156"/>
  <c r="AE133" i="156"/>
  <c r="AC133" i="156"/>
  <c r="AA133" i="156"/>
  <c r="Y133" i="156"/>
  <c r="W133" i="156"/>
  <c r="U133" i="156"/>
  <c r="S133" i="156"/>
  <c r="Q133" i="156"/>
  <c r="O133" i="156"/>
  <c r="M133" i="156"/>
  <c r="K133" i="156"/>
  <c r="I133" i="156"/>
  <c r="G133" i="156"/>
  <c r="AI131" i="156"/>
  <c r="AG131" i="156"/>
  <c r="AE131" i="156"/>
  <c r="AC131" i="156"/>
  <c r="AA131" i="156"/>
  <c r="Y131" i="156"/>
  <c r="W131" i="156"/>
  <c r="U131" i="156"/>
  <c r="S131" i="156"/>
  <c r="Q131" i="156"/>
  <c r="O131" i="156"/>
  <c r="M131" i="156"/>
  <c r="K131" i="156"/>
  <c r="I131" i="156"/>
  <c r="G131" i="156"/>
  <c r="AI130" i="156"/>
  <c r="AG130" i="156"/>
  <c r="AE130" i="156"/>
  <c r="AC130" i="156"/>
  <c r="AA130" i="156"/>
  <c r="Y130" i="156"/>
  <c r="W130" i="156"/>
  <c r="U130" i="156"/>
  <c r="S130" i="156"/>
  <c r="Q130" i="156"/>
  <c r="O130" i="156"/>
  <c r="M130" i="156"/>
  <c r="K130" i="156"/>
  <c r="I130" i="156"/>
  <c r="G130" i="156"/>
  <c r="AI126" i="156"/>
  <c r="AG126" i="156"/>
  <c r="AE126" i="156"/>
  <c r="AC126" i="156"/>
  <c r="AA126" i="156"/>
  <c r="Y126" i="156"/>
  <c r="W126" i="156"/>
  <c r="U126" i="156"/>
  <c r="S126" i="156"/>
  <c r="Q126" i="156"/>
  <c r="O126" i="156"/>
  <c r="M126" i="156"/>
  <c r="K126" i="156"/>
  <c r="I126" i="156"/>
  <c r="G126" i="156"/>
  <c r="AI122" i="156"/>
  <c r="AG122" i="156"/>
  <c r="AE122" i="156"/>
  <c r="AC122" i="156"/>
  <c r="AA122" i="156"/>
  <c r="Y122" i="156"/>
  <c r="W122" i="156"/>
  <c r="U122" i="156"/>
  <c r="S122" i="156"/>
  <c r="Q122" i="156"/>
  <c r="O122" i="156"/>
  <c r="M122" i="156"/>
  <c r="K122" i="156"/>
  <c r="I122" i="156"/>
  <c r="G122" i="156"/>
  <c r="AI114" i="156"/>
  <c r="AG114" i="156"/>
  <c r="AE114" i="156"/>
  <c r="AC114" i="156"/>
  <c r="AA114" i="156"/>
  <c r="Y114" i="156"/>
  <c r="W114" i="156"/>
  <c r="U114" i="156"/>
  <c r="S114" i="156"/>
  <c r="Q114" i="156"/>
  <c r="O114" i="156"/>
  <c r="M114" i="156"/>
  <c r="K114" i="156"/>
  <c r="I114" i="156"/>
  <c r="G114" i="156"/>
  <c r="AI135" i="156"/>
  <c r="AG135" i="156"/>
  <c r="AE135" i="156"/>
  <c r="AC135" i="156"/>
  <c r="AA135" i="156"/>
  <c r="Y135" i="156"/>
  <c r="W135" i="156"/>
  <c r="U135" i="156"/>
  <c r="S135" i="156"/>
  <c r="Q135" i="156"/>
  <c r="O135" i="156"/>
  <c r="M135" i="156"/>
  <c r="K135" i="156"/>
  <c r="I135" i="156"/>
  <c r="G135" i="156"/>
  <c r="AI139" i="156"/>
  <c r="AG139" i="156"/>
  <c r="AE139" i="156"/>
  <c r="AC139" i="156"/>
  <c r="AA139" i="156"/>
  <c r="Y139" i="156"/>
  <c r="W139" i="156"/>
  <c r="U139" i="156"/>
  <c r="S139" i="156"/>
  <c r="Q139" i="156"/>
  <c r="O139" i="156"/>
  <c r="M139" i="156"/>
  <c r="K139" i="156"/>
  <c r="I139" i="156"/>
  <c r="G139" i="156"/>
  <c r="AI97" i="156"/>
  <c r="AG97" i="156"/>
  <c r="AE97" i="156"/>
  <c r="AC97" i="156"/>
  <c r="AA97" i="156"/>
  <c r="Y97" i="156"/>
  <c r="W97" i="156"/>
  <c r="U97" i="156"/>
  <c r="S97" i="156"/>
  <c r="Q97" i="156"/>
  <c r="O97" i="156"/>
  <c r="M97" i="156"/>
  <c r="K97" i="156"/>
  <c r="I97" i="156"/>
  <c r="G97" i="156"/>
  <c r="AI138" i="156"/>
  <c r="AG138" i="156"/>
  <c r="AE138" i="156"/>
  <c r="AC138" i="156"/>
  <c r="AA138" i="156"/>
  <c r="Y138" i="156"/>
  <c r="W138" i="156"/>
  <c r="U138" i="156"/>
  <c r="S138" i="156"/>
  <c r="Q138" i="156"/>
  <c r="O138" i="156"/>
  <c r="M138" i="156"/>
  <c r="K138" i="156"/>
  <c r="I138" i="156"/>
  <c r="G138" i="156"/>
  <c r="AI132" i="156"/>
  <c r="AG132" i="156"/>
  <c r="AE132" i="156"/>
  <c r="AC132" i="156"/>
  <c r="AA132" i="156"/>
  <c r="Y132" i="156"/>
  <c r="W132" i="156"/>
  <c r="U132" i="156"/>
  <c r="S132" i="156"/>
  <c r="Q132" i="156"/>
  <c r="O132" i="156"/>
  <c r="M132" i="156"/>
  <c r="K132" i="156"/>
  <c r="I132" i="156"/>
  <c r="G132" i="156"/>
  <c r="AI127" i="156"/>
  <c r="AG127" i="156"/>
  <c r="AE127" i="156"/>
  <c r="AC127" i="156"/>
  <c r="AA127" i="156"/>
  <c r="Y127" i="156"/>
  <c r="W127" i="156"/>
  <c r="U127" i="156"/>
  <c r="S127" i="156"/>
  <c r="Q127" i="156"/>
  <c r="O127" i="156"/>
  <c r="M127" i="156"/>
  <c r="K127" i="156"/>
  <c r="I127" i="156"/>
  <c r="G127" i="156"/>
  <c r="AI117" i="156"/>
  <c r="AG117" i="156"/>
  <c r="AE117" i="156"/>
  <c r="AC117" i="156"/>
  <c r="AA117" i="156"/>
  <c r="Y117" i="156"/>
  <c r="W117" i="156"/>
  <c r="U117" i="156"/>
  <c r="S117" i="156"/>
  <c r="Q117" i="156"/>
  <c r="O117" i="156"/>
  <c r="M117" i="156"/>
  <c r="K117" i="156"/>
  <c r="I117" i="156"/>
  <c r="G117" i="156"/>
  <c r="AI125" i="156"/>
  <c r="AG125" i="156"/>
  <c r="AE125" i="156"/>
  <c r="AC125" i="156"/>
  <c r="AA125" i="156"/>
  <c r="Y125" i="156"/>
  <c r="W125" i="156"/>
  <c r="U125" i="156"/>
  <c r="S125" i="156"/>
  <c r="Q125" i="156"/>
  <c r="O125" i="156"/>
  <c r="M125" i="156"/>
  <c r="K125" i="156"/>
  <c r="I125" i="156"/>
  <c r="G125" i="156"/>
  <c r="AI119" i="156"/>
  <c r="AG119" i="156"/>
  <c r="AE119" i="156"/>
  <c r="AC119" i="156"/>
  <c r="AA119" i="156"/>
  <c r="Y119" i="156"/>
  <c r="W119" i="156"/>
  <c r="U119" i="156"/>
  <c r="S119" i="156"/>
  <c r="Q119" i="156"/>
  <c r="O119" i="156"/>
  <c r="M119" i="156"/>
  <c r="K119" i="156"/>
  <c r="I119" i="156"/>
  <c r="G119" i="156"/>
  <c r="AI123" i="156"/>
  <c r="AG123" i="156"/>
  <c r="AE123" i="156"/>
  <c r="AC123" i="156"/>
  <c r="AA123" i="156"/>
  <c r="Y123" i="156"/>
  <c r="W123" i="156"/>
  <c r="U123" i="156"/>
  <c r="S123" i="156"/>
  <c r="Q123" i="156"/>
  <c r="O123" i="156"/>
  <c r="M123" i="156"/>
  <c r="K123" i="156"/>
  <c r="I123" i="156"/>
  <c r="G123" i="156"/>
  <c r="AI77" i="156"/>
  <c r="AG77" i="156"/>
  <c r="AE77" i="156"/>
  <c r="AC77" i="156"/>
  <c r="AA77" i="156"/>
  <c r="Y77" i="156"/>
  <c r="W77" i="156"/>
  <c r="U77" i="156"/>
  <c r="S77" i="156"/>
  <c r="Q77" i="156"/>
  <c r="O77" i="156"/>
  <c r="M77" i="156"/>
  <c r="K77" i="156"/>
  <c r="I77" i="156"/>
  <c r="G77" i="156"/>
  <c r="AI45" i="156"/>
  <c r="AG45" i="156"/>
  <c r="AE45" i="156"/>
  <c r="AC45" i="156"/>
  <c r="AA45" i="156"/>
  <c r="Y45" i="156"/>
  <c r="W45" i="156"/>
  <c r="U45" i="156"/>
  <c r="S45" i="156"/>
  <c r="Q45" i="156"/>
  <c r="O45" i="156"/>
  <c r="M45" i="156"/>
  <c r="K45" i="156"/>
  <c r="I45" i="156"/>
  <c r="G45" i="156"/>
  <c r="AI87" i="156"/>
  <c r="AG87" i="156"/>
  <c r="AE87" i="156"/>
  <c r="AC87" i="156"/>
  <c r="AA87" i="156"/>
  <c r="Y87" i="156"/>
  <c r="W87" i="156"/>
  <c r="U87" i="156"/>
  <c r="S87" i="156"/>
  <c r="Q87" i="156"/>
  <c r="O87" i="156"/>
  <c r="M87" i="156"/>
  <c r="K87" i="156"/>
  <c r="I87" i="156"/>
  <c r="G87" i="156"/>
  <c r="AI55" i="156"/>
  <c r="AG55" i="156"/>
  <c r="AE55" i="156"/>
  <c r="AC55" i="156"/>
  <c r="AA55" i="156"/>
  <c r="Y55" i="156"/>
  <c r="W55" i="156"/>
  <c r="U55" i="156"/>
  <c r="S55" i="156"/>
  <c r="Q55" i="156"/>
  <c r="O55" i="156"/>
  <c r="M55" i="156"/>
  <c r="K55" i="156"/>
  <c r="I55" i="156"/>
  <c r="G55" i="156"/>
  <c r="AI40" i="156"/>
  <c r="AG40" i="156"/>
  <c r="AE40" i="156"/>
  <c r="AC40" i="156"/>
  <c r="AA40" i="156"/>
  <c r="Y40" i="156"/>
  <c r="W40" i="156"/>
  <c r="U40" i="156"/>
  <c r="S40" i="156"/>
  <c r="Q40" i="156"/>
  <c r="O40" i="156"/>
  <c r="M40" i="156"/>
  <c r="K40" i="156"/>
  <c r="I40" i="156"/>
  <c r="G40" i="156"/>
  <c r="AI35" i="156"/>
  <c r="AG35" i="156"/>
  <c r="AE35" i="156"/>
  <c r="AC35" i="156"/>
  <c r="AA35" i="156"/>
  <c r="Y35" i="156"/>
  <c r="W35" i="156"/>
  <c r="U35" i="156"/>
  <c r="S35" i="156"/>
  <c r="Q35" i="156"/>
  <c r="O35" i="156"/>
  <c r="M35" i="156"/>
  <c r="K35" i="156"/>
  <c r="I35" i="156"/>
  <c r="G35" i="156"/>
  <c r="AI21" i="156"/>
  <c r="AG21" i="156"/>
  <c r="AE21" i="156"/>
  <c r="AC21" i="156"/>
  <c r="AA21" i="156"/>
  <c r="Y21" i="156"/>
  <c r="W21" i="156"/>
  <c r="U21" i="156"/>
  <c r="S21" i="156"/>
  <c r="Q21" i="156"/>
  <c r="O21" i="156"/>
  <c r="M21" i="156"/>
  <c r="K21" i="156"/>
  <c r="I21" i="156"/>
  <c r="G21" i="156"/>
  <c r="AJ21" i="156" s="1"/>
  <c r="AI129" i="156"/>
  <c r="AG129" i="156"/>
  <c r="AE129" i="156"/>
  <c r="AC129" i="156"/>
  <c r="AA129" i="156"/>
  <c r="Y129" i="156"/>
  <c r="W129" i="156"/>
  <c r="U129" i="156"/>
  <c r="S129" i="156"/>
  <c r="Q129" i="156"/>
  <c r="O129" i="156"/>
  <c r="M129" i="156"/>
  <c r="K129" i="156"/>
  <c r="I129" i="156"/>
  <c r="G129" i="156"/>
  <c r="AI96" i="156"/>
  <c r="AG96" i="156"/>
  <c r="AE96" i="156"/>
  <c r="AC96" i="156"/>
  <c r="AA96" i="156"/>
  <c r="Y96" i="156"/>
  <c r="W96" i="156"/>
  <c r="U96" i="156"/>
  <c r="S96" i="156"/>
  <c r="Q96" i="156"/>
  <c r="O96" i="156"/>
  <c r="M96" i="156"/>
  <c r="K96" i="156"/>
  <c r="I96" i="156"/>
  <c r="G96" i="156"/>
  <c r="AI90" i="156"/>
  <c r="AG90" i="156"/>
  <c r="AE90" i="156"/>
  <c r="AC90" i="156"/>
  <c r="AA90" i="156"/>
  <c r="Y90" i="156"/>
  <c r="W90" i="156"/>
  <c r="U90" i="156"/>
  <c r="S90" i="156"/>
  <c r="Q90" i="156"/>
  <c r="O90" i="156"/>
  <c r="M90" i="156"/>
  <c r="K90" i="156"/>
  <c r="I90" i="156"/>
  <c r="G90" i="156"/>
  <c r="AI60" i="156"/>
  <c r="AG60" i="156"/>
  <c r="AE60" i="156"/>
  <c r="AC60" i="156"/>
  <c r="AA60" i="156"/>
  <c r="Y60" i="156"/>
  <c r="W60" i="156"/>
  <c r="U60" i="156"/>
  <c r="S60" i="156"/>
  <c r="Q60" i="156"/>
  <c r="O60" i="156"/>
  <c r="M60" i="156"/>
  <c r="K60" i="156"/>
  <c r="I60" i="156"/>
  <c r="G60" i="156"/>
  <c r="AI8" i="156"/>
  <c r="AG8" i="156"/>
  <c r="AE8" i="156"/>
  <c r="AC8" i="156"/>
  <c r="AA8" i="156"/>
  <c r="Y8" i="156"/>
  <c r="W8" i="156"/>
  <c r="U8" i="156"/>
  <c r="S8" i="156"/>
  <c r="Q8" i="156"/>
  <c r="O8" i="156"/>
  <c r="M8" i="156"/>
  <c r="K8" i="156"/>
  <c r="I8" i="156"/>
  <c r="G8" i="156"/>
  <c r="AI10" i="156"/>
  <c r="AG10" i="156"/>
  <c r="AE10" i="156"/>
  <c r="AC10" i="156"/>
  <c r="AA10" i="156"/>
  <c r="Y10" i="156"/>
  <c r="W10" i="156"/>
  <c r="U10" i="156"/>
  <c r="S10" i="156"/>
  <c r="Q10" i="156"/>
  <c r="O10" i="156"/>
  <c r="M10" i="156"/>
  <c r="K10" i="156"/>
  <c r="I10" i="156"/>
  <c r="G10" i="156"/>
  <c r="AI124" i="156"/>
  <c r="AG124" i="156"/>
  <c r="AE124" i="156"/>
  <c r="AC124" i="156"/>
  <c r="AA124" i="156"/>
  <c r="Y124" i="156"/>
  <c r="W124" i="156"/>
  <c r="U124" i="156"/>
  <c r="S124" i="156"/>
  <c r="Q124" i="156"/>
  <c r="O124" i="156"/>
  <c r="M124" i="156"/>
  <c r="K124" i="156"/>
  <c r="I124" i="156"/>
  <c r="G124" i="156"/>
  <c r="AI46" i="156"/>
  <c r="AG46" i="156"/>
  <c r="AE46" i="156"/>
  <c r="AC46" i="156"/>
  <c r="AA46" i="156"/>
  <c r="Y46" i="156"/>
  <c r="W46" i="156"/>
  <c r="U46" i="156"/>
  <c r="S46" i="156"/>
  <c r="Q46" i="156"/>
  <c r="O46" i="156"/>
  <c r="M46" i="156"/>
  <c r="K46" i="156"/>
  <c r="I46" i="156"/>
  <c r="G46" i="156"/>
  <c r="AJ46" i="156" s="1"/>
  <c r="AI28" i="156"/>
  <c r="AG28" i="156"/>
  <c r="AE28" i="156"/>
  <c r="AC28" i="156"/>
  <c r="AA28" i="156"/>
  <c r="Y28" i="156"/>
  <c r="W28" i="156"/>
  <c r="U28" i="156"/>
  <c r="S28" i="156"/>
  <c r="Q28" i="156"/>
  <c r="O28" i="156"/>
  <c r="M28" i="156"/>
  <c r="K28" i="156"/>
  <c r="I28" i="156"/>
  <c r="G28" i="156"/>
  <c r="AI59" i="156"/>
  <c r="AG59" i="156"/>
  <c r="AE59" i="156"/>
  <c r="AC59" i="156"/>
  <c r="AA59" i="156"/>
  <c r="Y59" i="156"/>
  <c r="W59" i="156"/>
  <c r="U59" i="156"/>
  <c r="S59" i="156"/>
  <c r="Q59" i="156"/>
  <c r="O59" i="156"/>
  <c r="M59" i="156"/>
  <c r="K59" i="156"/>
  <c r="I59" i="156"/>
  <c r="G59" i="156"/>
  <c r="AI19" i="156"/>
  <c r="AG19" i="156"/>
  <c r="AE19" i="156"/>
  <c r="AC19" i="156"/>
  <c r="AA19" i="156"/>
  <c r="Y19" i="156"/>
  <c r="W19" i="156"/>
  <c r="U19" i="156"/>
  <c r="S19" i="156"/>
  <c r="Q19" i="156"/>
  <c r="O19" i="156"/>
  <c r="M19" i="156"/>
  <c r="K19" i="156"/>
  <c r="I19" i="156"/>
  <c r="G19" i="156"/>
  <c r="AI134" i="156"/>
  <c r="AG134" i="156"/>
  <c r="AE134" i="156"/>
  <c r="AC134" i="156"/>
  <c r="AA134" i="156"/>
  <c r="Y134" i="156"/>
  <c r="W134" i="156"/>
  <c r="U134" i="156"/>
  <c r="S134" i="156"/>
  <c r="Q134" i="156"/>
  <c r="O134" i="156"/>
  <c r="M134" i="156"/>
  <c r="K134" i="156"/>
  <c r="I134" i="156"/>
  <c r="G134" i="156"/>
  <c r="AI118" i="156"/>
  <c r="AG118" i="156"/>
  <c r="AE118" i="156"/>
  <c r="AC118" i="156"/>
  <c r="AA118" i="156"/>
  <c r="Y118" i="156"/>
  <c r="W118" i="156"/>
  <c r="U118" i="156"/>
  <c r="S118" i="156"/>
  <c r="Q118" i="156"/>
  <c r="O118" i="156"/>
  <c r="M118" i="156"/>
  <c r="K118" i="156"/>
  <c r="I118" i="156"/>
  <c r="G118" i="156"/>
  <c r="AI116" i="156"/>
  <c r="AG116" i="156"/>
  <c r="AE116" i="156"/>
  <c r="AC116" i="156"/>
  <c r="AA116" i="156"/>
  <c r="Y116" i="156"/>
  <c r="W116" i="156"/>
  <c r="U116" i="156"/>
  <c r="S116" i="156"/>
  <c r="Q116" i="156"/>
  <c r="O116" i="156"/>
  <c r="M116" i="156"/>
  <c r="K116" i="156"/>
  <c r="I116" i="156"/>
  <c r="G116" i="156"/>
  <c r="AI108" i="156"/>
  <c r="AG108" i="156"/>
  <c r="AE108" i="156"/>
  <c r="AC108" i="156"/>
  <c r="AA108" i="156"/>
  <c r="Y108" i="156"/>
  <c r="W108" i="156"/>
  <c r="U108" i="156"/>
  <c r="S108" i="156"/>
  <c r="Q108" i="156"/>
  <c r="O108" i="156"/>
  <c r="M108" i="156"/>
  <c r="K108" i="156"/>
  <c r="I108" i="156"/>
  <c r="G108" i="156"/>
  <c r="AI74" i="156"/>
  <c r="AG74" i="156"/>
  <c r="AE74" i="156"/>
  <c r="AC74" i="156"/>
  <c r="AA74" i="156"/>
  <c r="Y74" i="156"/>
  <c r="W74" i="156"/>
  <c r="U74" i="156"/>
  <c r="S74" i="156"/>
  <c r="Q74" i="156"/>
  <c r="O74" i="156"/>
  <c r="M74" i="156"/>
  <c r="K74" i="156"/>
  <c r="I74" i="156"/>
  <c r="G74" i="156"/>
  <c r="AJ74" i="156" s="1"/>
  <c r="AI27" i="156"/>
  <c r="AG27" i="156"/>
  <c r="AE27" i="156"/>
  <c r="AC27" i="156"/>
  <c r="AA27" i="156"/>
  <c r="Y27" i="156"/>
  <c r="W27" i="156"/>
  <c r="U27" i="156"/>
  <c r="S27" i="156"/>
  <c r="Q27" i="156"/>
  <c r="O27" i="156"/>
  <c r="M27" i="156"/>
  <c r="K27" i="156"/>
  <c r="I27" i="156"/>
  <c r="G27" i="156"/>
  <c r="AI39" i="156"/>
  <c r="AG39" i="156"/>
  <c r="AE39" i="156"/>
  <c r="AC39" i="156"/>
  <c r="AA39" i="156"/>
  <c r="Y39" i="156"/>
  <c r="W39" i="156"/>
  <c r="U39" i="156"/>
  <c r="S39" i="156"/>
  <c r="Q39" i="156"/>
  <c r="O39" i="156"/>
  <c r="M39" i="156"/>
  <c r="K39" i="156"/>
  <c r="I39" i="156"/>
  <c r="G39" i="156"/>
  <c r="AI69" i="156"/>
  <c r="AG69" i="156"/>
  <c r="AE69" i="156"/>
  <c r="AC69" i="156"/>
  <c r="AA69" i="156"/>
  <c r="Y69" i="156"/>
  <c r="W69" i="156"/>
  <c r="U69" i="156"/>
  <c r="S69" i="156"/>
  <c r="Q69" i="156"/>
  <c r="O69" i="156"/>
  <c r="M69" i="156"/>
  <c r="K69" i="156"/>
  <c r="I69" i="156"/>
  <c r="G69" i="156"/>
  <c r="AI36" i="156"/>
  <c r="AG36" i="156"/>
  <c r="AE36" i="156"/>
  <c r="AC36" i="156"/>
  <c r="AA36" i="156"/>
  <c r="Y36" i="156"/>
  <c r="W36" i="156"/>
  <c r="U36" i="156"/>
  <c r="S36" i="156"/>
  <c r="Q36" i="156"/>
  <c r="O36" i="156"/>
  <c r="M36" i="156"/>
  <c r="K36" i="156"/>
  <c r="I36" i="156"/>
  <c r="G36" i="156"/>
  <c r="AI25" i="156"/>
  <c r="AG25" i="156"/>
  <c r="AE25" i="156"/>
  <c r="AC25" i="156"/>
  <c r="AA25" i="156"/>
  <c r="Y25" i="156"/>
  <c r="W25" i="156"/>
  <c r="U25" i="156"/>
  <c r="S25" i="156"/>
  <c r="Q25" i="156"/>
  <c r="O25" i="156"/>
  <c r="M25" i="156"/>
  <c r="K25" i="156"/>
  <c r="I25" i="156"/>
  <c r="G25" i="156"/>
  <c r="AI115" i="156"/>
  <c r="AG115" i="156"/>
  <c r="AE115" i="156"/>
  <c r="AC115" i="156"/>
  <c r="AA115" i="156"/>
  <c r="Y115" i="156"/>
  <c r="W115" i="156"/>
  <c r="U115" i="156"/>
  <c r="S115" i="156"/>
  <c r="Q115" i="156"/>
  <c r="O115" i="156"/>
  <c r="M115" i="156"/>
  <c r="K115" i="156"/>
  <c r="I115" i="156"/>
  <c r="G115" i="156"/>
  <c r="AI107" i="156"/>
  <c r="AG107" i="156"/>
  <c r="AE107" i="156"/>
  <c r="AC107" i="156"/>
  <c r="AA107" i="156"/>
  <c r="Y107" i="156"/>
  <c r="W107" i="156"/>
  <c r="U107" i="156"/>
  <c r="S107" i="156"/>
  <c r="Q107" i="156"/>
  <c r="O107" i="156"/>
  <c r="M107" i="156"/>
  <c r="K107" i="156"/>
  <c r="I107" i="156"/>
  <c r="G107" i="156"/>
  <c r="AI76" i="156"/>
  <c r="AG76" i="156"/>
  <c r="AE76" i="156"/>
  <c r="AC76" i="156"/>
  <c r="AA76" i="156"/>
  <c r="Y76" i="156"/>
  <c r="W76" i="156"/>
  <c r="U76" i="156"/>
  <c r="S76" i="156"/>
  <c r="Q76" i="156"/>
  <c r="O76" i="156"/>
  <c r="M76" i="156"/>
  <c r="K76" i="156"/>
  <c r="I76" i="156"/>
  <c r="G76" i="156"/>
  <c r="AJ76" i="156" s="1"/>
  <c r="AI75" i="156"/>
  <c r="AG75" i="156"/>
  <c r="AE75" i="156"/>
  <c r="AC75" i="156"/>
  <c r="AA75" i="156"/>
  <c r="Y75" i="156"/>
  <c r="W75" i="156"/>
  <c r="U75" i="156"/>
  <c r="S75" i="156"/>
  <c r="Q75" i="156"/>
  <c r="O75" i="156"/>
  <c r="M75" i="156"/>
  <c r="K75" i="156"/>
  <c r="I75" i="156"/>
  <c r="G75" i="156"/>
  <c r="AI92" i="156"/>
  <c r="AG92" i="156"/>
  <c r="AE92" i="156"/>
  <c r="AC92" i="156"/>
  <c r="AA92" i="156"/>
  <c r="Y92" i="156"/>
  <c r="W92" i="156"/>
  <c r="U92" i="156"/>
  <c r="S92" i="156"/>
  <c r="Q92" i="156"/>
  <c r="O92" i="156"/>
  <c r="M92" i="156"/>
  <c r="K92" i="156"/>
  <c r="I92" i="156"/>
  <c r="G92" i="156"/>
  <c r="AI104" i="156"/>
  <c r="AG104" i="156"/>
  <c r="AE104" i="156"/>
  <c r="AC104" i="156"/>
  <c r="AA104" i="156"/>
  <c r="Y104" i="156"/>
  <c r="W104" i="156"/>
  <c r="U104" i="156"/>
  <c r="S104" i="156"/>
  <c r="Q104" i="156"/>
  <c r="O104" i="156"/>
  <c r="M104" i="156"/>
  <c r="K104" i="156"/>
  <c r="I104" i="156"/>
  <c r="G104" i="156"/>
  <c r="AI103" i="156"/>
  <c r="AG103" i="156"/>
  <c r="AE103" i="156"/>
  <c r="AC103" i="156"/>
  <c r="AA103" i="156"/>
  <c r="Y103" i="156"/>
  <c r="W103" i="156"/>
  <c r="U103" i="156"/>
  <c r="S103" i="156"/>
  <c r="Q103" i="156"/>
  <c r="O103" i="156"/>
  <c r="M103" i="156"/>
  <c r="K103" i="156"/>
  <c r="I103" i="156"/>
  <c r="G103" i="156"/>
  <c r="AI73" i="156"/>
  <c r="AG73" i="156"/>
  <c r="AE73" i="156"/>
  <c r="AC73" i="156"/>
  <c r="AA73" i="156"/>
  <c r="Y73" i="156"/>
  <c r="W73" i="156"/>
  <c r="U73" i="156"/>
  <c r="S73" i="156"/>
  <c r="Q73" i="156"/>
  <c r="O73" i="156"/>
  <c r="M73" i="156"/>
  <c r="K73" i="156"/>
  <c r="I73" i="156"/>
  <c r="G73" i="156"/>
  <c r="AI43" i="156"/>
  <c r="AG43" i="156"/>
  <c r="AE43" i="156"/>
  <c r="AC43" i="156"/>
  <c r="AA43" i="156"/>
  <c r="Y43" i="156"/>
  <c r="W43" i="156"/>
  <c r="U43" i="156"/>
  <c r="S43" i="156"/>
  <c r="Q43" i="156"/>
  <c r="O43" i="156"/>
  <c r="M43" i="156"/>
  <c r="K43" i="156"/>
  <c r="I43" i="156"/>
  <c r="G43" i="156"/>
  <c r="AI42" i="156"/>
  <c r="AG42" i="156"/>
  <c r="AE42" i="156"/>
  <c r="AC42" i="156"/>
  <c r="AA42" i="156"/>
  <c r="Y42" i="156"/>
  <c r="W42" i="156"/>
  <c r="U42" i="156"/>
  <c r="S42" i="156"/>
  <c r="Q42" i="156"/>
  <c r="O42" i="156"/>
  <c r="M42" i="156"/>
  <c r="K42" i="156"/>
  <c r="I42" i="156"/>
  <c r="G42" i="156"/>
  <c r="AI71" i="156"/>
  <c r="AG71" i="156"/>
  <c r="AE71" i="156"/>
  <c r="AC71" i="156"/>
  <c r="AA71" i="156"/>
  <c r="Y71" i="156"/>
  <c r="W71" i="156"/>
  <c r="U71" i="156"/>
  <c r="S71" i="156"/>
  <c r="Q71" i="156"/>
  <c r="O71" i="156"/>
  <c r="M71" i="156"/>
  <c r="K71" i="156"/>
  <c r="I71" i="156"/>
  <c r="G71" i="156"/>
  <c r="AJ71" i="156" s="1"/>
  <c r="AI57" i="156"/>
  <c r="AG57" i="156"/>
  <c r="AE57" i="156"/>
  <c r="AC57" i="156"/>
  <c r="AA57" i="156"/>
  <c r="Y57" i="156"/>
  <c r="W57" i="156"/>
  <c r="U57" i="156"/>
  <c r="S57" i="156"/>
  <c r="Q57" i="156"/>
  <c r="O57" i="156"/>
  <c r="M57" i="156"/>
  <c r="K57" i="156"/>
  <c r="I57" i="156"/>
  <c r="G57" i="156"/>
  <c r="AI110" i="156"/>
  <c r="AG110" i="156"/>
  <c r="AE110" i="156"/>
  <c r="AC110" i="156"/>
  <c r="AA110" i="156"/>
  <c r="Y110" i="156"/>
  <c r="W110" i="156"/>
  <c r="U110" i="156"/>
  <c r="S110" i="156"/>
  <c r="Q110" i="156"/>
  <c r="O110" i="156"/>
  <c r="M110" i="156"/>
  <c r="K110" i="156"/>
  <c r="I110" i="156"/>
  <c r="G110" i="156"/>
  <c r="AI84" i="156"/>
  <c r="AG84" i="156"/>
  <c r="AE84" i="156"/>
  <c r="AC84" i="156"/>
  <c r="AA84" i="156"/>
  <c r="Y84" i="156"/>
  <c r="W84" i="156"/>
  <c r="U84" i="156"/>
  <c r="S84" i="156"/>
  <c r="Q84" i="156"/>
  <c r="O84" i="156"/>
  <c r="M84" i="156"/>
  <c r="K84" i="156"/>
  <c r="I84" i="156"/>
  <c r="G84" i="156"/>
  <c r="AI81" i="156"/>
  <c r="AG81" i="156"/>
  <c r="AE81" i="156"/>
  <c r="AC81" i="156"/>
  <c r="AA81" i="156"/>
  <c r="Y81" i="156"/>
  <c r="W81" i="156"/>
  <c r="U81" i="156"/>
  <c r="S81" i="156"/>
  <c r="Q81" i="156"/>
  <c r="O81" i="156"/>
  <c r="M81" i="156"/>
  <c r="K81" i="156"/>
  <c r="I81" i="156"/>
  <c r="G81" i="156"/>
  <c r="AI18" i="156"/>
  <c r="AG18" i="156"/>
  <c r="AE18" i="156"/>
  <c r="AC18" i="156"/>
  <c r="AA18" i="156"/>
  <c r="Y18" i="156"/>
  <c r="W18" i="156"/>
  <c r="U18" i="156"/>
  <c r="S18" i="156"/>
  <c r="Q18" i="156"/>
  <c r="O18" i="156"/>
  <c r="M18" i="156"/>
  <c r="K18" i="156"/>
  <c r="I18" i="156"/>
  <c r="G18" i="156"/>
  <c r="AI33" i="156"/>
  <c r="AG33" i="156"/>
  <c r="AE33" i="156"/>
  <c r="AC33" i="156"/>
  <c r="AA33" i="156"/>
  <c r="Y33" i="156"/>
  <c r="W33" i="156"/>
  <c r="U33" i="156"/>
  <c r="S33" i="156"/>
  <c r="Q33" i="156"/>
  <c r="O33" i="156"/>
  <c r="M33" i="156"/>
  <c r="K33" i="156"/>
  <c r="I33" i="156"/>
  <c r="G33" i="156"/>
  <c r="AI14" i="156"/>
  <c r="AG14" i="156"/>
  <c r="AE14" i="156"/>
  <c r="AC14" i="156"/>
  <c r="AA14" i="156"/>
  <c r="Y14" i="156"/>
  <c r="W14" i="156"/>
  <c r="U14" i="156"/>
  <c r="S14" i="156"/>
  <c r="Q14" i="156"/>
  <c r="O14" i="156"/>
  <c r="M14" i="156"/>
  <c r="K14" i="156"/>
  <c r="I14" i="156"/>
  <c r="G14" i="156"/>
  <c r="AI48" i="156"/>
  <c r="AG48" i="156"/>
  <c r="AE48" i="156"/>
  <c r="AC48" i="156"/>
  <c r="AA48" i="156"/>
  <c r="Y48" i="156"/>
  <c r="W48" i="156"/>
  <c r="U48" i="156"/>
  <c r="S48" i="156"/>
  <c r="Q48" i="156"/>
  <c r="O48" i="156"/>
  <c r="M48" i="156"/>
  <c r="K48" i="156"/>
  <c r="I48" i="156"/>
  <c r="G48" i="156"/>
  <c r="AJ48" i="156" s="1"/>
  <c r="AI11" i="156"/>
  <c r="AG11" i="156"/>
  <c r="AE11" i="156"/>
  <c r="AC11" i="156"/>
  <c r="AA11" i="156"/>
  <c r="Y11" i="156"/>
  <c r="W11" i="156"/>
  <c r="U11" i="156"/>
  <c r="S11" i="156"/>
  <c r="Q11" i="156"/>
  <c r="O11" i="156"/>
  <c r="M11" i="156"/>
  <c r="K11" i="156"/>
  <c r="I11" i="156"/>
  <c r="G11" i="156"/>
  <c r="AI9" i="156"/>
  <c r="AG9" i="156"/>
  <c r="AE9" i="156"/>
  <c r="AC9" i="156"/>
  <c r="AA9" i="156"/>
  <c r="Y9" i="156"/>
  <c r="W9" i="156"/>
  <c r="U9" i="156"/>
  <c r="S9" i="156"/>
  <c r="Q9" i="156"/>
  <c r="O9" i="156"/>
  <c r="M9" i="156"/>
  <c r="K9" i="156"/>
  <c r="I9" i="156"/>
  <c r="G9" i="156"/>
  <c r="AI109" i="156"/>
  <c r="AG109" i="156"/>
  <c r="AE109" i="156"/>
  <c r="AC109" i="156"/>
  <c r="AA109" i="156"/>
  <c r="Y109" i="156"/>
  <c r="W109" i="156"/>
  <c r="U109" i="156"/>
  <c r="S109" i="156"/>
  <c r="Q109" i="156"/>
  <c r="O109" i="156"/>
  <c r="M109" i="156"/>
  <c r="K109" i="156"/>
  <c r="I109" i="156"/>
  <c r="G109" i="156"/>
  <c r="AI94" i="156"/>
  <c r="AG94" i="156"/>
  <c r="AE94" i="156"/>
  <c r="AC94" i="156"/>
  <c r="AA94" i="156"/>
  <c r="Y94" i="156"/>
  <c r="W94" i="156"/>
  <c r="U94" i="156"/>
  <c r="S94" i="156"/>
  <c r="Q94" i="156"/>
  <c r="O94" i="156"/>
  <c r="M94" i="156"/>
  <c r="K94" i="156"/>
  <c r="I94" i="156"/>
  <c r="G94" i="156"/>
  <c r="AI58" i="156"/>
  <c r="AG58" i="156"/>
  <c r="AE58" i="156"/>
  <c r="AC58" i="156"/>
  <c r="AA58" i="156"/>
  <c r="Y58" i="156"/>
  <c r="W58" i="156"/>
  <c r="U58" i="156"/>
  <c r="S58" i="156"/>
  <c r="Q58" i="156"/>
  <c r="O58" i="156"/>
  <c r="M58" i="156"/>
  <c r="K58" i="156"/>
  <c r="I58" i="156"/>
  <c r="G58" i="156"/>
  <c r="AI56" i="156"/>
  <c r="AG56" i="156"/>
  <c r="AE56" i="156"/>
  <c r="AC56" i="156"/>
  <c r="AA56" i="156"/>
  <c r="Y56" i="156"/>
  <c r="W56" i="156"/>
  <c r="U56" i="156"/>
  <c r="S56" i="156"/>
  <c r="Q56" i="156"/>
  <c r="O56" i="156"/>
  <c r="M56" i="156"/>
  <c r="K56" i="156"/>
  <c r="I56" i="156"/>
  <c r="G56" i="156"/>
  <c r="AI37" i="156"/>
  <c r="AG37" i="156"/>
  <c r="AE37" i="156"/>
  <c r="AC37" i="156"/>
  <c r="AA37" i="156"/>
  <c r="Y37" i="156"/>
  <c r="W37" i="156"/>
  <c r="U37" i="156"/>
  <c r="S37" i="156"/>
  <c r="Q37" i="156"/>
  <c r="O37" i="156"/>
  <c r="M37" i="156"/>
  <c r="K37" i="156"/>
  <c r="I37" i="156"/>
  <c r="G37" i="156"/>
  <c r="AI53" i="156"/>
  <c r="AG53" i="156"/>
  <c r="AE53" i="156"/>
  <c r="AC53" i="156"/>
  <c r="AA53" i="156"/>
  <c r="Y53" i="156"/>
  <c r="W53" i="156"/>
  <c r="U53" i="156"/>
  <c r="S53" i="156"/>
  <c r="Q53" i="156"/>
  <c r="O53" i="156"/>
  <c r="M53" i="156"/>
  <c r="K53" i="156"/>
  <c r="I53" i="156"/>
  <c r="G53" i="156"/>
  <c r="AJ53" i="156" s="1"/>
  <c r="AI7" i="156"/>
  <c r="AG7" i="156"/>
  <c r="AE7" i="156"/>
  <c r="AC7" i="156"/>
  <c r="AA7" i="156"/>
  <c r="Y7" i="156"/>
  <c r="W7" i="156"/>
  <c r="U7" i="156"/>
  <c r="S7" i="156"/>
  <c r="Q7" i="156"/>
  <c r="O7" i="156"/>
  <c r="M7" i="156"/>
  <c r="K7" i="156"/>
  <c r="I7" i="156"/>
  <c r="G7" i="156"/>
  <c r="AI95" i="156"/>
  <c r="AG95" i="156"/>
  <c r="AE95" i="156"/>
  <c r="AC95" i="156"/>
  <c r="AA95" i="156"/>
  <c r="Y95" i="156"/>
  <c r="W95" i="156"/>
  <c r="U95" i="156"/>
  <c r="S95" i="156"/>
  <c r="Q95" i="156"/>
  <c r="O95" i="156"/>
  <c r="M95" i="156"/>
  <c r="K95" i="156"/>
  <c r="I95" i="156"/>
  <c r="G95" i="156"/>
  <c r="AI106" i="156"/>
  <c r="AG106" i="156"/>
  <c r="AE106" i="156"/>
  <c r="AC106" i="156"/>
  <c r="AA106" i="156"/>
  <c r="Y106" i="156"/>
  <c r="W106" i="156"/>
  <c r="U106" i="156"/>
  <c r="S106" i="156"/>
  <c r="Q106" i="156"/>
  <c r="O106" i="156"/>
  <c r="M106" i="156"/>
  <c r="K106" i="156"/>
  <c r="I106" i="156"/>
  <c r="G106" i="156"/>
  <c r="AI121" i="156"/>
  <c r="AG121" i="156"/>
  <c r="AE121" i="156"/>
  <c r="AC121" i="156"/>
  <c r="AA121" i="156"/>
  <c r="Y121" i="156"/>
  <c r="W121" i="156"/>
  <c r="U121" i="156"/>
  <c r="S121" i="156"/>
  <c r="Q121" i="156"/>
  <c r="O121" i="156"/>
  <c r="M121" i="156"/>
  <c r="K121" i="156"/>
  <c r="I121" i="156"/>
  <c r="G121" i="156"/>
  <c r="AI105" i="156"/>
  <c r="AG105" i="156"/>
  <c r="AE105" i="156"/>
  <c r="AC105" i="156"/>
  <c r="AA105" i="156"/>
  <c r="Y105" i="156"/>
  <c r="W105" i="156"/>
  <c r="U105" i="156"/>
  <c r="S105" i="156"/>
  <c r="Q105" i="156"/>
  <c r="O105" i="156"/>
  <c r="M105" i="156"/>
  <c r="K105" i="156"/>
  <c r="I105" i="156"/>
  <c r="G105" i="156"/>
  <c r="AI113" i="156"/>
  <c r="AG113" i="156"/>
  <c r="AE113" i="156"/>
  <c r="AC113" i="156"/>
  <c r="AA113" i="156"/>
  <c r="Y113" i="156"/>
  <c r="W113" i="156"/>
  <c r="U113" i="156"/>
  <c r="S113" i="156"/>
  <c r="Q113" i="156"/>
  <c r="O113" i="156"/>
  <c r="M113" i="156"/>
  <c r="K113" i="156"/>
  <c r="I113" i="156"/>
  <c r="G113" i="156"/>
  <c r="AI91" i="156"/>
  <c r="AG91" i="156"/>
  <c r="AE91" i="156"/>
  <c r="AC91" i="156"/>
  <c r="AA91" i="156"/>
  <c r="Y91" i="156"/>
  <c r="W91" i="156"/>
  <c r="U91" i="156"/>
  <c r="S91" i="156"/>
  <c r="Q91" i="156"/>
  <c r="O91" i="156"/>
  <c r="M91" i="156"/>
  <c r="K91" i="156"/>
  <c r="I91" i="156"/>
  <c r="G91" i="156"/>
  <c r="AI102" i="156"/>
  <c r="AG102" i="156"/>
  <c r="AE102" i="156"/>
  <c r="AC102" i="156"/>
  <c r="AA102" i="156"/>
  <c r="Y102" i="156"/>
  <c r="W102" i="156"/>
  <c r="U102" i="156"/>
  <c r="S102" i="156"/>
  <c r="Q102" i="156"/>
  <c r="O102" i="156"/>
  <c r="M102" i="156"/>
  <c r="K102" i="156"/>
  <c r="I102" i="156"/>
  <c r="G102" i="156"/>
  <c r="AJ102" i="156" s="1"/>
  <c r="AI120" i="156"/>
  <c r="AG120" i="156"/>
  <c r="AE120" i="156"/>
  <c r="AC120" i="156"/>
  <c r="AA120" i="156"/>
  <c r="Y120" i="156"/>
  <c r="W120" i="156"/>
  <c r="U120" i="156"/>
  <c r="S120" i="156"/>
  <c r="Q120" i="156"/>
  <c r="O120" i="156"/>
  <c r="M120" i="156"/>
  <c r="K120" i="156"/>
  <c r="I120" i="156"/>
  <c r="G120" i="156"/>
  <c r="AI72" i="156"/>
  <c r="AG72" i="156"/>
  <c r="AE72" i="156"/>
  <c r="AC72" i="156"/>
  <c r="AA72" i="156"/>
  <c r="Y72" i="156"/>
  <c r="W72" i="156"/>
  <c r="U72" i="156"/>
  <c r="S72" i="156"/>
  <c r="Q72" i="156"/>
  <c r="O72" i="156"/>
  <c r="M72" i="156"/>
  <c r="K72" i="156"/>
  <c r="I72" i="156"/>
  <c r="G72" i="156"/>
  <c r="AI86" i="156"/>
  <c r="AG86" i="156"/>
  <c r="AE86" i="156"/>
  <c r="AC86" i="156"/>
  <c r="AA86" i="156"/>
  <c r="Y86" i="156"/>
  <c r="W86" i="156"/>
  <c r="U86" i="156"/>
  <c r="S86" i="156"/>
  <c r="Q86" i="156"/>
  <c r="O86" i="156"/>
  <c r="M86" i="156"/>
  <c r="K86" i="156"/>
  <c r="I86" i="156"/>
  <c r="G86" i="156"/>
  <c r="AI85" i="156"/>
  <c r="AG85" i="156"/>
  <c r="AE85" i="156"/>
  <c r="AC85" i="156"/>
  <c r="AA85" i="156"/>
  <c r="Y85" i="156"/>
  <c r="W85" i="156"/>
  <c r="U85" i="156"/>
  <c r="S85" i="156"/>
  <c r="Q85" i="156"/>
  <c r="O85" i="156"/>
  <c r="M85" i="156"/>
  <c r="K85" i="156"/>
  <c r="I85" i="156"/>
  <c r="G85" i="156"/>
  <c r="AI82" i="156"/>
  <c r="AG82" i="156"/>
  <c r="AE82" i="156"/>
  <c r="AC82" i="156"/>
  <c r="AA82" i="156"/>
  <c r="Y82" i="156"/>
  <c r="W82" i="156"/>
  <c r="U82" i="156"/>
  <c r="S82" i="156"/>
  <c r="Q82" i="156"/>
  <c r="O82" i="156"/>
  <c r="M82" i="156"/>
  <c r="K82" i="156"/>
  <c r="I82" i="156"/>
  <c r="G82" i="156"/>
  <c r="AI100" i="156"/>
  <c r="AG100" i="156"/>
  <c r="AE100" i="156"/>
  <c r="AC100" i="156"/>
  <c r="AA100" i="156"/>
  <c r="Y100" i="156"/>
  <c r="W100" i="156"/>
  <c r="U100" i="156"/>
  <c r="S100" i="156"/>
  <c r="Q100" i="156"/>
  <c r="O100" i="156"/>
  <c r="M100" i="156"/>
  <c r="K100" i="156"/>
  <c r="I100" i="156"/>
  <c r="G100" i="156"/>
  <c r="AI68" i="156"/>
  <c r="AG68" i="156"/>
  <c r="AE68" i="156"/>
  <c r="AC68" i="156"/>
  <c r="AA68" i="156"/>
  <c r="Y68" i="156"/>
  <c r="W68" i="156"/>
  <c r="U68" i="156"/>
  <c r="S68" i="156"/>
  <c r="Q68" i="156"/>
  <c r="O68" i="156"/>
  <c r="M68" i="156"/>
  <c r="K68" i="156"/>
  <c r="I68" i="156"/>
  <c r="G68" i="156"/>
  <c r="AI52" i="156"/>
  <c r="AG52" i="156"/>
  <c r="AE52" i="156"/>
  <c r="AC52" i="156"/>
  <c r="AA52" i="156"/>
  <c r="Y52" i="156"/>
  <c r="W52" i="156"/>
  <c r="U52" i="156"/>
  <c r="S52" i="156"/>
  <c r="Q52" i="156"/>
  <c r="O52" i="156"/>
  <c r="M52" i="156"/>
  <c r="K52" i="156"/>
  <c r="I52" i="156"/>
  <c r="G52" i="156"/>
  <c r="AJ52" i="156" s="1"/>
  <c r="AI65" i="156"/>
  <c r="AG65" i="156"/>
  <c r="AE65" i="156"/>
  <c r="AC65" i="156"/>
  <c r="AA65" i="156"/>
  <c r="Y65" i="156"/>
  <c r="W65" i="156"/>
  <c r="U65" i="156"/>
  <c r="S65" i="156"/>
  <c r="Q65" i="156"/>
  <c r="O65" i="156"/>
  <c r="M65" i="156"/>
  <c r="K65" i="156"/>
  <c r="I65" i="156"/>
  <c r="G65" i="156"/>
  <c r="AI63" i="156"/>
  <c r="AG63" i="156"/>
  <c r="AE63" i="156"/>
  <c r="AC63" i="156"/>
  <c r="AA63" i="156"/>
  <c r="Y63" i="156"/>
  <c r="W63" i="156"/>
  <c r="U63" i="156"/>
  <c r="S63" i="156"/>
  <c r="Q63" i="156"/>
  <c r="O63" i="156"/>
  <c r="M63" i="156"/>
  <c r="K63" i="156"/>
  <c r="I63" i="156"/>
  <c r="G63" i="156"/>
  <c r="AI50" i="156"/>
  <c r="AG50" i="156"/>
  <c r="AE50" i="156"/>
  <c r="AC50" i="156"/>
  <c r="AA50" i="156"/>
  <c r="Y50" i="156"/>
  <c r="W50" i="156"/>
  <c r="U50" i="156"/>
  <c r="S50" i="156"/>
  <c r="Q50" i="156"/>
  <c r="O50" i="156"/>
  <c r="M50" i="156"/>
  <c r="K50" i="156"/>
  <c r="I50" i="156"/>
  <c r="G50" i="156"/>
  <c r="AI32" i="156"/>
  <c r="AG32" i="156"/>
  <c r="AE32" i="156"/>
  <c r="AC32" i="156"/>
  <c r="AA32" i="156"/>
  <c r="Y32" i="156"/>
  <c r="W32" i="156"/>
  <c r="U32" i="156"/>
  <c r="S32" i="156"/>
  <c r="Q32" i="156"/>
  <c r="O32" i="156"/>
  <c r="M32" i="156"/>
  <c r="K32" i="156"/>
  <c r="I32" i="156"/>
  <c r="G32" i="156"/>
  <c r="AI49" i="156"/>
  <c r="AG49" i="156"/>
  <c r="AE49" i="156"/>
  <c r="AC49" i="156"/>
  <c r="AA49" i="156"/>
  <c r="Y49" i="156"/>
  <c r="W49" i="156"/>
  <c r="U49" i="156"/>
  <c r="S49" i="156"/>
  <c r="Q49" i="156"/>
  <c r="O49" i="156"/>
  <c r="M49" i="156"/>
  <c r="K49" i="156"/>
  <c r="I49" i="156"/>
  <c r="G49" i="156"/>
  <c r="AI22" i="156"/>
  <c r="AG22" i="156"/>
  <c r="AE22" i="156"/>
  <c r="AC22" i="156"/>
  <c r="AA22" i="156"/>
  <c r="Y22" i="156"/>
  <c r="W22" i="156"/>
  <c r="U22" i="156"/>
  <c r="S22" i="156"/>
  <c r="Q22" i="156"/>
  <c r="O22" i="156"/>
  <c r="M22" i="156"/>
  <c r="K22" i="156"/>
  <c r="I22" i="156"/>
  <c r="G22" i="156"/>
  <c r="AI34" i="156"/>
  <c r="AG34" i="156"/>
  <c r="AE34" i="156"/>
  <c r="AC34" i="156"/>
  <c r="AA34" i="156"/>
  <c r="Y34" i="156"/>
  <c r="W34" i="156"/>
  <c r="U34" i="156"/>
  <c r="S34" i="156"/>
  <c r="Q34" i="156"/>
  <c r="O34" i="156"/>
  <c r="M34" i="156"/>
  <c r="K34" i="156"/>
  <c r="I34" i="156"/>
  <c r="G34" i="156"/>
  <c r="AI98" i="156"/>
  <c r="AG98" i="156"/>
  <c r="AE98" i="156"/>
  <c r="AC98" i="156"/>
  <c r="AA98" i="156"/>
  <c r="Y98" i="156"/>
  <c r="W98" i="156"/>
  <c r="U98" i="156"/>
  <c r="S98" i="156"/>
  <c r="Q98" i="156"/>
  <c r="O98" i="156"/>
  <c r="M98" i="156"/>
  <c r="K98" i="156"/>
  <c r="I98" i="156"/>
  <c r="G98" i="156"/>
  <c r="AJ98" i="156" s="1"/>
  <c r="AI79" i="156"/>
  <c r="AG79" i="156"/>
  <c r="AE79" i="156"/>
  <c r="AC79" i="156"/>
  <c r="AA79" i="156"/>
  <c r="Y79" i="156"/>
  <c r="W79" i="156"/>
  <c r="U79" i="156"/>
  <c r="S79" i="156"/>
  <c r="Q79" i="156"/>
  <c r="O79" i="156"/>
  <c r="M79" i="156"/>
  <c r="K79" i="156"/>
  <c r="I79" i="156"/>
  <c r="G79" i="156"/>
  <c r="AI13" i="156"/>
  <c r="AG13" i="156"/>
  <c r="AE13" i="156"/>
  <c r="AC13" i="156"/>
  <c r="AA13" i="156"/>
  <c r="Y13" i="156"/>
  <c r="W13" i="156"/>
  <c r="U13" i="156"/>
  <c r="S13" i="156"/>
  <c r="Q13" i="156"/>
  <c r="O13" i="156"/>
  <c r="M13" i="156"/>
  <c r="K13" i="156"/>
  <c r="I13" i="156"/>
  <c r="G13" i="156"/>
  <c r="AI20" i="156"/>
  <c r="AG20" i="156"/>
  <c r="AE20" i="156"/>
  <c r="AC20" i="156"/>
  <c r="AA20" i="156"/>
  <c r="Y20" i="156"/>
  <c r="W20" i="156"/>
  <c r="U20" i="156"/>
  <c r="S20" i="156"/>
  <c r="Q20" i="156"/>
  <c r="O20" i="156"/>
  <c r="M20" i="156"/>
  <c r="K20" i="156"/>
  <c r="I20" i="156"/>
  <c r="G20" i="156"/>
  <c r="AI30" i="156"/>
  <c r="AG30" i="156"/>
  <c r="AE30" i="156"/>
  <c r="AC30" i="156"/>
  <c r="AA30" i="156"/>
  <c r="Y30" i="156"/>
  <c r="W30" i="156"/>
  <c r="U30" i="156"/>
  <c r="S30" i="156"/>
  <c r="Q30" i="156"/>
  <c r="O30" i="156"/>
  <c r="M30" i="156"/>
  <c r="K30" i="156"/>
  <c r="I30" i="156"/>
  <c r="G30" i="156"/>
  <c r="AI29" i="156"/>
  <c r="AG29" i="156"/>
  <c r="AE29" i="156"/>
  <c r="AC29" i="156"/>
  <c r="AA29" i="156"/>
  <c r="Y29" i="156"/>
  <c r="W29" i="156"/>
  <c r="U29" i="156"/>
  <c r="S29" i="156"/>
  <c r="Q29" i="156"/>
  <c r="O29" i="156"/>
  <c r="M29" i="156"/>
  <c r="K29" i="156"/>
  <c r="I29" i="156"/>
  <c r="G29" i="156"/>
  <c r="AI47" i="156"/>
  <c r="AG47" i="156"/>
  <c r="AE47" i="156"/>
  <c r="AC47" i="156"/>
  <c r="AA47" i="156"/>
  <c r="Y47" i="156"/>
  <c r="W47" i="156"/>
  <c r="U47" i="156"/>
  <c r="S47" i="156"/>
  <c r="Q47" i="156"/>
  <c r="O47" i="156"/>
  <c r="M47" i="156"/>
  <c r="K47" i="156"/>
  <c r="I47" i="156"/>
  <c r="G47" i="156"/>
  <c r="AI16" i="156"/>
  <c r="AG16" i="156"/>
  <c r="AE16" i="156"/>
  <c r="AC16" i="156"/>
  <c r="AA16" i="156"/>
  <c r="Y16" i="156"/>
  <c r="W16" i="156"/>
  <c r="U16" i="156"/>
  <c r="S16" i="156"/>
  <c r="Q16" i="156"/>
  <c r="O16" i="156"/>
  <c r="M16" i="156"/>
  <c r="K16" i="156"/>
  <c r="I16" i="156"/>
  <c r="G16" i="156"/>
  <c r="AI17" i="156"/>
  <c r="AG17" i="156"/>
  <c r="AE17" i="156"/>
  <c r="AC17" i="156"/>
  <c r="AA17" i="156"/>
  <c r="Y17" i="156"/>
  <c r="W17" i="156"/>
  <c r="U17" i="156"/>
  <c r="S17" i="156"/>
  <c r="Q17" i="156"/>
  <c r="O17" i="156"/>
  <c r="M17" i="156"/>
  <c r="K17" i="156"/>
  <c r="I17" i="156"/>
  <c r="G17" i="156"/>
  <c r="AJ17" i="156" s="1"/>
  <c r="AI15" i="156"/>
  <c r="AG15" i="156"/>
  <c r="AE15" i="156"/>
  <c r="AC15" i="156"/>
  <c r="AA15" i="156"/>
  <c r="Y15" i="156"/>
  <c r="W15" i="156"/>
  <c r="U15" i="156"/>
  <c r="S15" i="156"/>
  <c r="Q15" i="156"/>
  <c r="O15" i="156"/>
  <c r="M15" i="156"/>
  <c r="K15" i="156"/>
  <c r="I15" i="156"/>
  <c r="G15" i="156"/>
  <c r="AI137" i="156"/>
  <c r="AG137" i="156"/>
  <c r="AE137" i="156"/>
  <c r="AC137" i="156"/>
  <c r="AA137" i="156"/>
  <c r="Y137" i="156"/>
  <c r="W137" i="156"/>
  <c r="U137" i="156"/>
  <c r="S137" i="156"/>
  <c r="Q137" i="156"/>
  <c r="O137" i="156"/>
  <c r="M137" i="156"/>
  <c r="K137" i="156"/>
  <c r="I137" i="156"/>
  <c r="G137" i="156"/>
  <c r="AI128" i="156"/>
  <c r="AG128" i="156"/>
  <c r="AE128" i="156"/>
  <c r="AC128" i="156"/>
  <c r="AA128" i="156"/>
  <c r="Y128" i="156"/>
  <c r="W128" i="156"/>
  <c r="U128" i="156"/>
  <c r="S128" i="156"/>
  <c r="Q128" i="156"/>
  <c r="O128" i="156"/>
  <c r="M128" i="156"/>
  <c r="K128" i="156"/>
  <c r="I128" i="156"/>
  <c r="G128" i="156"/>
  <c r="AI93" i="156"/>
  <c r="AG93" i="156"/>
  <c r="AE93" i="156"/>
  <c r="AC93" i="156"/>
  <c r="AA93" i="156"/>
  <c r="Y93" i="156"/>
  <c r="W93" i="156"/>
  <c r="U93" i="156"/>
  <c r="S93" i="156"/>
  <c r="Q93" i="156"/>
  <c r="O93" i="156"/>
  <c r="M93" i="156"/>
  <c r="K93" i="156"/>
  <c r="I93" i="156"/>
  <c r="G93" i="156"/>
  <c r="AI61" i="156"/>
  <c r="AG61" i="156"/>
  <c r="AE61" i="156"/>
  <c r="AC61" i="156"/>
  <c r="AA61" i="156"/>
  <c r="Y61" i="156"/>
  <c r="W61" i="156"/>
  <c r="U61" i="156"/>
  <c r="S61" i="156"/>
  <c r="Q61" i="156"/>
  <c r="O61" i="156"/>
  <c r="M61" i="156"/>
  <c r="K61" i="156"/>
  <c r="I61" i="156"/>
  <c r="G61" i="156"/>
  <c r="AI112" i="156"/>
  <c r="AG112" i="156"/>
  <c r="AE112" i="156"/>
  <c r="AC112" i="156"/>
  <c r="AA112" i="156"/>
  <c r="Y112" i="156"/>
  <c r="W112" i="156"/>
  <c r="U112" i="156"/>
  <c r="S112" i="156"/>
  <c r="Q112" i="156"/>
  <c r="O112" i="156"/>
  <c r="M112" i="156"/>
  <c r="K112" i="156"/>
  <c r="I112" i="156"/>
  <c r="G112" i="156"/>
  <c r="AI41" i="156"/>
  <c r="AG41" i="156"/>
  <c r="AE41" i="156"/>
  <c r="AC41" i="156"/>
  <c r="AA41" i="156"/>
  <c r="Y41" i="156"/>
  <c r="W41" i="156"/>
  <c r="U41" i="156"/>
  <c r="S41" i="156"/>
  <c r="Q41" i="156"/>
  <c r="O41" i="156"/>
  <c r="M41" i="156"/>
  <c r="K41" i="156"/>
  <c r="I41" i="156"/>
  <c r="G41" i="156"/>
  <c r="AI83" i="156"/>
  <c r="AG83" i="156"/>
  <c r="AE83" i="156"/>
  <c r="AC83" i="156"/>
  <c r="AA83" i="156"/>
  <c r="Y83" i="156"/>
  <c r="W83" i="156"/>
  <c r="U83" i="156"/>
  <c r="S83" i="156"/>
  <c r="Q83" i="156"/>
  <c r="O83" i="156"/>
  <c r="M83" i="156"/>
  <c r="K83" i="156"/>
  <c r="I83" i="156"/>
  <c r="G83" i="156"/>
  <c r="AJ83" i="156" s="1"/>
  <c r="AI99" i="156"/>
  <c r="AG99" i="156"/>
  <c r="AE99" i="156"/>
  <c r="AC99" i="156"/>
  <c r="AA99" i="156"/>
  <c r="Y99" i="156"/>
  <c r="W99" i="156"/>
  <c r="U99" i="156"/>
  <c r="S99" i="156"/>
  <c r="Q99" i="156"/>
  <c r="O99" i="156"/>
  <c r="M99" i="156"/>
  <c r="K99" i="156"/>
  <c r="I99" i="156"/>
  <c r="G99" i="156"/>
  <c r="AI67" i="156"/>
  <c r="AG67" i="156"/>
  <c r="AE67" i="156"/>
  <c r="AC67" i="156"/>
  <c r="AA67" i="156"/>
  <c r="Y67" i="156"/>
  <c r="W67" i="156"/>
  <c r="U67" i="156"/>
  <c r="S67" i="156"/>
  <c r="Q67" i="156"/>
  <c r="O67" i="156"/>
  <c r="M67" i="156"/>
  <c r="K67" i="156"/>
  <c r="I67" i="156"/>
  <c r="G67" i="156"/>
  <c r="AI80" i="156"/>
  <c r="AG80" i="156"/>
  <c r="AE80" i="156"/>
  <c r="AC80" i="156"/>
  <c r="AA80" i="156"/>
  <c r="Y80" i="156"/>
  <c r="W80" i="156"/>
  <c r="U80" i="156"/>
  <c r="S80" i="156"/>
  <c r="Q80" i="156"/>
  <c r="O80" i="156"/>
  <c r="M80" i="156"/>
  <c r="K80" i="156"/>
  <c r="I80" i="156"/>
  <c r="G80" i="156"/>
  <c r="AI31" i="156"/>
  <c r="AG31" i="156"/>
  <c r="AE31" i="156"/>
  <c r="AC31" i="156"/>
  <c r="AA31" i="156"/>
  <c r="Y31" i="156"/>
  <c r="W31" i="156"/>
  <c r="U31" i="156"/>
  <c r="S31" i="156"/>
  <c r="Q31" i="156"/>
  <c r="O31" i="156"/>
  <c r="M31" i="156"/>
  <c r="K31" i="156"/>
  <c r="I31" i="156"/>
  <c r="G31" i="156"/>
  <c r="AI136" i="156"/>
  <c r="AG136" i="156"/>
  <c r="AE136" i="156"/>
  <c r="AC136" i="156"/>
  <c r="AA136" i="156"/>
  <c r="Y136" i="156"/>
  <c r="W136" i="156"/>
  <c r="U136" i="156"/>
  <c r="S136" i="156"/>
  <c r="Q136" i="156"/>
  <c r="O136" i="156"/>
  <c r="M136" i="156"/>
  <c r="K136" i="156"/>
  <c r="I136" i="156"/>
  <c r="G136" i="156"/>
  <c r="AI78" i="156"/>
  <c r="AG78" i="156"/>
  <c r="AE78" i="156"/>
  <c r="AC78" i="156"/>
  <c r="AA78" i="156"/>
  <c r="Y78" i="156"/>
  <c r="W78" i="156"/>
  <c r="U78" i="156"/>
  <c r="S78" i="156"/>
  <c r="Q78" i="156"/>
  <c r="O78" i="156"/>
  <c r="M78" i="156"/>
  <c r="K78" i="156"/>
  <c r="I78" i="156"/>
  <c r="G78" i="156"/>
  <c r="AI89" i="156"/>
  <c r="AG89" i="156"/>
  <c r="AE89" i="156"/>
  <c r="AC89" i="156"/>
  <c r="AA89" i="156"/>
  <c r="Y89" i="156"/>
  <c r="W89" i="156"/>
  <c r="U89" i="156"/>
  <c r="S89" i="156"/>
  <c r="Q89" i="156"/>
  <c r="O89" i="156"/>
  <c r="M89" i="156"/>
  <c r="K89" i="156"/>
  <c r="I89" i="156"/>
  <c r="G89" i="156"/>
  <c r="AI111" i="156"/>
  <c r="AG111" i="156"/>
  <c r="AE111" i="156"/>
  <c r="AC111" i="156"/>
  <c r="AA111" i="156"/>
  <c r="Y111" i="156"/>
  <c r="W111" i="156"/>
  <c r="U111" i="156"/>
  <c r="S111" i="156"/>
  <c r="Q111" i="156"/>
  <c r="O111" i="156"/>
  <c r="M111" i="156"/>
  <c r="K111" i="156"/>
  <c r="I111" i="156"/>
  <c r="G111" i="156"/>
  <c r="AJ111" i="156" s="1"/>
  <c r="AI44" i="156"/>
  <c r="AG44" i="156"/>
  <c r="AE44" i="156"/>
  <c r="AC44" i="156"/>
  <c r="AA44" i="156"/>
  <c r="Y44" i="156"/>
  <c r="W44" i="156"/>
  <c r="U44" i="156"/>
  <c r="S44" i="156"/>
  <c r="Q44" i="156"/>
  <c r="O44" i="156"/>
  <c r="M44" i="156"/>
  <c r="K44" i="156"/>
  <c r="I44" i="156"/>
  <c r="G44" i="156"/>
  <c r="AI88" i="156"/>
  <c r="AG88" i="156"/>
  <c r="AE88" i="156"/>
  <c r="AC88" i="156"/>
  <c r="AA88" i="156"/>
  <c r="Y88" i="156"/>
  <c r="W88" i="156"/>
  <c r="U88" i="156"/>
  <c r="S88" i="156"/>
  <c r="Q88" i="156"/>
  <c r="O88" i="156"/>
  <c r="M88" i="156"/>
  <c r="K88" i="156"/>
  <c r="I88" i="156"/>
  <c r="G88" i="156"/>
  <c r="AI101" i="156"/>
  <c r="AG101" i="156"/>
  <c r="AE101" i="156"/>
  <c r="AC101" i="156"/>
  <c r="AA101" i="156"/>
  <c r="Y101" i="156"/>
  <c r="W101" i="156"/>
  <c r="U101" i="156"/>
  <c r="S101" i="156"/>
  <c r="Q101" i="156"/>
  <c r="O101" i="156"/>
  <c r="M101" i="156"/>
  <c r="K101" i="156"/>
  <c r="I101" i="156"/>
  <c r="G101" i="156"/>
  <c r="AI70" i="156"/>
  <c r="AG70" i="156"/>
  <c r="AE70" i="156"/>
  <c r="AC70" i="156"/>
  <c r="AA70" i="156"/>
  <c r="Y70" i="156"/>
  <c r="W70" i="156"/>
  <c r="U70" i="156"/>
  <c r="S70" i="156"/>
  <c r="Q70" i="156"/>
  <c r="O70" i="156"/>
  <c r="M70" i="156"/>
  <c r="K70" i="156"/>
  <c r="I70" i="156"/>
  <c r="G70" i="156"/>
  <c r="AI26" i="156"/>
  <c r="AG26" i="156"/>
  <c r="AE26" i="156"/>
  <c r="AC26" i="156"/>
  <c r="AA26" i="156"/>
  <c r="Y26" i="156"/>
  <c r="W26" i="156"/>
  <c r="U26" i="156"/>
  <c r="S26" i="156"/>
  <c r="Q26" i="156"/>
  <c r="O26" i="156"/>
  <c r="M26" i="156"/>
  <c r="K26" i="156"/>
  <c r="I26" i="156"/>
  <c r="G26" i="156"/>
  <c r="AI54" i="156"/>
  <c r="AG54" i="156"/>
  <c r="AE54" i="156"/>
  <c r="AC54" i="156"/>
  <c r="AA54" i="156"/>
  <c r="Y54" i="156"/>
  <c r="W54" i="156"/>
  <c r="U54" i="156"/>
  <c r="S54" i="156"/>
  <c r="Q54" i="156"/>
  <c r="O54" i="156"/>
  <c r="M54" i="156"/>
  <c r="K54" i="156"/>
  <c r="I54" i="156"/>
  <c r="G54" i="156"/>
  <c r="AI38" i="156"/>
  <c r="AG38" i="156"/>
  <c r="AE38" i="156"/>
  <c r="AC38" i="156"/>
  <c r="AA38" i="156"/>
  <c r="Y38" i="156"/>
  <c r="W38" i="156"/>
  <c r="U38" i="156"/>
  <c r="S38" i="156"/>
  <c r="Q38" i="156"/>
  <c r="O38" i="156"/>
  <c r="M38" i="156"/>
  <c r="K38" i="156"/>
  <c r="I38" i="156"/>
  <c r="G38" i="156"/>
  <c r="AI51" i="156"/>
  <c r="AG51" i="156"/>
  <c r="AE51" i="156"/>
  <c r="AC51" i="156"/>
  <c r="AA51" i="156"/>
  <c r="Y51" i="156"/>
  <c r="W51" i="156"/>
  <c r="U51" i="156"/>
  <c r="S51" i="156"/>
  <c r="Q51" i="156"/>
  <c r="O51" i="156"/>
  <c r="M51" i="156"/>
  <c r="K51" i="156"/>
  <c r="I51" i="156"/>
  <c r="G51" i="156"/>
  <c r="AJ51" i="156" s="1"/>
  <c r="AI66" i="156"/>
  <c r="AG66" i="156"/>
  <c r="AE66" i="156"/>
  <c r="AC66" i="156"/>
  <c r="AA66" i="156"/>
  <c r="Y66" i="156"/>
  <c r="W66" i="156"/>
  <c r="U66" i="156"/>
  <c r="S66" i="156"/>
  <c r="Q66" i="156"/>
  <c r="O66" i="156"/>
  <c r="M66" i="156"/>
  <c r="K66" i="156"/>
  <c r="I66" i="156"/>
  <c r="G66" i="156"/>
  <c r="AI24" i="156"/>
  <c r="AG24" i="156"/>
  <c r="AE24" i="156"/>
  <c r="AC24" i="156"/>
  <c r="AA24" i="156"/>
  <c r="Y24" i="156"/>
  <c r="W24" i="156"/>
  <c r="U24" i="156"/>
  <c r="S24" i="156"/>
  <c r="Q24" i="156"/>
  <c r="O24" i="156"/>
  <c r="M24" i="156"/>
  <c r="K24" i="156"/>
  <c r="I24" i="156"/>
  <c r="G24" i="156"/>
  <c r="AI64" i="156"/>
  <c r="AG64" i="156"/>
  <c r="AE64" i="156"/>
  <c r="AC64" i="156"/>
  <c r="AA64" i="156"/>
  <c r="Y64" i="156"/>
  <c r="W64" i="156"/>
  <c r="U64" i="156"/>
  <c r="S64" i="156"/>
  <c r="Q64" i="156"/>
  <c r="O64" i="156"/>
  <c r="M64" i="156"/>
  <c r="K64" i="156"/>
  <c r="I64" i="156"/>
  <c r="G64" i="156"/>
  <c r="AI23" i="156"/>
  <c r="AG23" i="156"/>
  <c r="AE23" i="156"/>
  <c r="AC23" i="156"/>
  <c r="AA23" i="156"/>
  <c r="Y23" i="156"/>
  <c r="W23" i="156"/>
  <c r="U23" i="156"/>
  <c r="S23" i="156"/>
  <c r="Q23" i="156"/>
  <c r="O23" i="156"/>
  <c r="M23" i="156"/>
  <c r="K23" i="156"/>
  <c r="I23" i="156"/>
  <c r="G23" i="156"/>
  <c r="AI6" i="156"/>
  <c r="AG6" i="156"/>
  <c r="AE6" i="156"/>
  <c r="AC6" i="156"/>
  <c r="AA6" i="156"/>
  <c r="Y6" i="156"/>
  <c r="W6" i="156"/>
  <c r="U6" i="156"/>
  <c r="S6" i="156"/>
  <c r="Q6" i="156"/>
  <c r="O6" i="156"/>
  <c r="M6" i="156"/>
  <c r="K6" i="156"/>
  <c r="I6" i="156"/>
  <c r="G6" i="156"/>
  <c r="AI62" i="156"/>
  <c r="AG62" i="156"/>
  <c r="AE62" i="156"/>
  <c r="AC62" i="156"/>
  <c r="AA62" i="156"/>
  <c r="Y62" i="156"/>
  <c r="W62" i="156"/>
  <c r="U62" i="156"/>
  <c r="S62" i="156"/>
  <c r="Q62" i="156"/>
  <c r="O62" i="156"/>
  <c r="M62" i="156"/>
  <c r="K62" i="156"/>
  <c r="I62" i="156"/>
  <c r="G62" i="156"/>
  <c r="AI5" i="156"/>
  <c r="AG5" i="156"/>
  <c r="AE5" i="156"/>
  <c r="AC5" i="156"/>
  <c r="AA5" i="156"/>
  <c r="Y5" i="156"/>
  <c r="W5" i="156"/>
  <c r="U5" i="156"/>
  <c r="S5" i="156"/>
  <c r="Q5" i="156"/>
  <c r="O5" i="156"/>
  <c r="M5" i="156"/>
  <c r="K5" i="156"/>
  <c r="I5" i="156"/>
  <c r="G5" i="156"/>
  <c r="AI12" i="156"/>
  <c r="AG12" i="156"/>
  <c r="AE12" i="156"/>
  <c r="AC12" i="156"/>
  <c r="AA12" i="156"/>
  <c r="Y12" i="156"/>
  <c r="W12" i="156"/>
  <c r="U12" i="156"/>
  <c r="S12" i="156"/>
  <c r="Q12" i="156"/>
  <c r="O12" i="156"/>
  <c r="M12" i="156"/>
  <c r="K12" i="156"/>
  <c r="I12" i="156"/>
  <c r="G12" i="156"/>
  <c r="AJ12" i="156" s="1"/>
  <c r="AJ11" i="187" l="1"/>
  <c r="AJ10" i="187"/>
  <c r="AJ9" i="187"/>
  <c r="AJ8" i="187"/>
  <c r="AJ7" i="187"/>
  <c r="AJ6" i="187"/>
  <c r="AJ5" i="187"/>
  <c r="AJ7" i="185"/>
  <c r="AJ6" i="185"/>
  <c r="AJ5" i="185"/>
  <c r="AJ11" i="186"/>
  <c r="AJ10" i="186"/>
  <c r="AJ9" i="186"/>
  <c r="AJ8" i="186"/>
  <c r="AJ7" i="186"/>
  <c r="AJ6" i="186"/>
  <c r="AJ5" i="186"/>
  <c r="AJ6" i="184"/>
  <c r="AJ14" i="184"/>
  <c r="AJ5" i="184"/>
  <c r="AJ13" i="184"/>
  <c r="AJ12" i="184"/>
  <c r="AJ11" i="184"/>
  <c r="AJ10" i="184"/>
  <c r="AJ9" i="184"/>
  <c r="AJ8" i="184"/>
  <c r="AJ9" i="183"/>
  <c r="AJ8" i="183"/>
  <c r="AJ7" i="183"/>
  <c r="AJ6" i="183"/>
  <c r="AJ14" i="183"/>
  <c r="AJ5" i="183"/>
  <c r="AJ13" i="183"/>
  <c r="AJ12" i="183"/>
  <c r="AJ11" i="183"/>
  <c r="AJ10" i="183"/>
  <c r="AJ10" i="182"/>
  <c r="AJ5" i="182"/>
  <c r="AJ12" i="182"/>
  <c r="AJ11" i="182"/>
  <c r="AJ9" i="182"/>
  <c r="AJ8" i="182"/>
  <c r="AJ7" i="182"/>
  <c r="AJ6" i="182"/>
  <c r="AJ9" i="180"/>
  <c r="AJ11" i="180"/>
  <c r="AJ10" i="180"/>
  <c r="AJ8" i="180"/>
  <c r="AJ7" i="180"/>
  <c r="AJ6" i="180"/>
  <c r="AJ5" i="180"/>
  <c r="AJ20" i="179"/>
  <c r="AJ9" i="179"/>
  <c r="AJ8" i="179"/>
  <c r="AJ13" i="179"/>
  <c r="AJ19" i="179"/>
  <c r="AJ7" i="179"/>
  <c r="AJ12" i="179"/>
  <c r="AJ18" i="179"/>
  <c r="AJ25" i="179"/>
  <c r="AJ6" i="179"/>
  <c r="AJ17" i="179"/>
  <c r="AJ24" i="179"/>
  <c r="AJ5" i="179"/>
  <c r="AJ16" i="179"/>
  <c r="AJ23" i="179"/>
  <c r="AJ11" i="179"/>
  <c r="AJ15" i="179"/>
  <c r="AJ10" i="179"/>
  <c r="AJ22" i="179"/>
  <c r="AJ14" i="179"/>
  <c r="AJ21" i="179"/>
  <c r="AJ13" i="178"/>
  <c r="AJ7" i="178"/>
  <c r="AJ20" i="178"/>
  <c r="AJ29" i="178"/>
  <c r="AJ27" i="178"/>
  <c r="AJ5" i="178"/>
  <c r="AJ16" i="178"/>
  <c r="AJ19" i="178"/>
  <c r="AJ32" i="178"/>
  <c r="AJ15" i="178"/>
  <c r="AJ25" i="178"/>
  <c r="AJ51" i="177"/>
  <c r="AJ35" i="177"/>
  <c r="AJ5" i="177"/>
  <c r="AJ15" i="177"/>
  <c r="AJ30" i="177"/>
  <c r="AJ17" i="178"/>
  <c r="AJ9" i="178"/>
  <c r="AJ22" i="178"/>
  <c r="AJ31" i="178"/>
  <c r="AJ14" i="178"/>
  <c r="AJ8" i="178"/>
  <c r="AJ21" i="178"/>
  <c r="AJ30" i="178"/>
  <c r="AJ10" i="178"/>
  <c r="AJ6" i="178"/>
  <c r="AJ18" i="178"/>
  <c r="AJ26" i="178"/>
  <c r="AJ28" i="178"/>
  <c r="AJ12" i="178"/>
  <c r="AJ24" i="178"/>
  <c r="AJ22" i="177"/>
  <c r="AJ55" i="177"/>
  <c r="AJ20" i="177"/>
  <c r="AJ38" i="177"/>
  <c r="AJ49" i="177"/>
  <c r="AJ34" i="177"/>
  <c r="AJ67" i="177"/>
  <c r="AJ14" i="177"/>
  <c r="AJ27" i="177"/>
  <c r="AJ19" i="177"/>
  <c r="AJ39" i="177"/>
  <c r="AJ48" i="177"/>
  <c r="AJ18" i="177"/>
  <c r="AJ64" i="177"/>
  <c r="AJ11" i="177"/>
  <c r="AJ25" i="177"/>
  <c r="AJ47" i="177"/>
  <c r="AJ63" i="177"/>
  <c r="AJ12" i="177"/>
  <c r="AJ32" i="177"/>
  <c r="AJ13" i="177"/>
  <c r="AJ60" i="177"/>
  <c r="AJ10" i="177"/>
  <c r="AJ16" i="177"/>
  <c r="AJ42" i="177"/>
  <c r="AJ31" i="177"/>
  <c r="AJ66" i="177"/>
  <c r="AJ56" i="177"/>
  <c r="AJ9" i="177"/>
  <c r="AJ24" i="177"/>
  <c r="AJ44" i="177"/>
  <c r="AJ61" i="177"/>
  <c r="AJ29" i="177"/>
  <c r="AJ65" i="177"/>
  <c r="AJ54" i="177"/>
  <c r="AJ8" i="177"/>
  <c r="AJ23" i="177"/>
  <c r="AJ37" i="177"/>
  <c r="AJ28" i="177"/>
  <c r="AJ50" i="177"/>
  <c r="AJ46" i="177"/>
  <c r="AJ6" i="177"/>
  <c r="AJ21" i="177"/>
  <c r="AJ36" i="177"/>
  <c r="AJ58" i="177"/>
  <c r="AJ26" i="177"/>
  <c r="AJ43" i="177"/>
  <c r="AJ53" i="177"/>
  <c r="AJ41" i="177"/>
  <c r="AJ7" i="177"/>
  <c r="AJ17" i="177"/>
  <c r="AJ33" i="177"/>
  <c r="AJ52" i="177"/>
  <c r="AJ45" i="177"/>
  <c r="AJ62" i="177"/>
  <c r="AJ40" i="177"/>
  <c r="AJ59" i="177"/>
  <c r="AJ57" i="177"/>
  <c r="AJ7" i="176"/>
  <c r="AJ15" i="176"/>
  <c r="AJ6" i="176"/>
  <c r="AJ14" i="176"/>
  <c r="AJ5" i="176"/>
  <c r="AJ13" i="176"/>
  <c r="AJ12" i="176"/>
  <c r="AJ11" i="176"/>
  <c r="AJ10" i="176"/>
  <c r="AJ9" i="176"/>
  <c r="AJ30" i="174"/>
  <c r="AJ15" i="174"/>
  <c r="AJ22" i="174"/>
  <c r="AJ5" i="174"/>
  <c r="AJ13" i="174"/>
  <c r="AJ21" i="174"/>
  <c r="AJ12" i="174"/>
  <c r="AJ20" i="174"/>
  <c r="AJ11" i="174"/>
  <c r="AJ19" i="174"/>
  <c r="AJ7" i="174"/>
  <c r="AJ10" i="174"/>
  <c r="AJ14" i="174"/>
  <c r="AJ9" i="174"/>
  <c r="AJ18" i="174"/>
  <c r="AJ8" i="174"/>
  <c r="AJ17" i="174"/>
  <c r="AJ24" i="174"/>
  <c r="AJ32" i="174"/>
  <c r="AJ6" i="174"/>
  <c r="AJ16" i="174"/>
  <c r="AJ23" i="174"/>
  <c r="AJ29" i="174"/>
  <c r="AJ28" i="174"/>
  <c r="AJ36" i="174"/>
  <c r="AJ27" i="174"/>
  <c r="AJ35" i="174"/>
  <c r="AJ26" i="174"/>
  <c r="AJ34" i="174"/>
  <c r="AJ25" i="174"/>
  <c r="AJ33" i="174"/>
  <c r="AJ31" i="174"/>
  <c r="AJ8" i="173"/>
  <c r="AJ16" i="173"/>
  <c r="AJ24" i="173"/>
  <c r="AJ7" i="173"/>
  <c r="AJ14" i="173"/>
  <c r="AJ23" i="173"/>
  <c r="AJ6" i="173"/>
  <c r="AJ15" i="173"/>
  <c r="AJ20" i="173"/>
  <c r="AJ17" i="173"/>
  <c r="AJ5" i="173"/>
  <c r="AJ13" i="173"/>
  <c r="AJ22" i="173"/>
  <c r="AJ12" i="173"/>
  <c r="AJ21" i="173"/>
  <c r="AJ11" i="173"/>
  <c r="AJ19" i="173"/>
  <c r="AJ10" i="173"/>
  <c r="AJ18" i="173"/>
  <c r="AJ75" i="171"/>
  <c r="AJ6" i="171"/>
  <c r="AJ35" i="171"/>
  <c r="AJ23" i="171"/>
  <c r="AJ30" i="171"/>
  <c r="AJ94" i="171"/>
  <c r="AJ40" i="171"/>
  <c r="AJ53" i="171"/>
  <c r="AJ7" i="171"/>
  <c r="AJ37" i="171"/>
  <c r="AJ29" i="171"/>
  <c r="AJ25" i="171"/>
  <c r="AJ39" i="171"/>
  <c r="AJ52" i="171"/>
  <c r="AJ83" i="171"/>
  <c r="AJ66" i="171"/>
  <c r="AJ97" i="171"/>
  <c r="AJ33" i="171"/>
  <c r="AJ87" i="171"/>
  <c r="AJ123" i="171"/>
  <c r="AJ46" i="171"/>
  <c r="AJ60" i="171"/>
  <c r="AJ125" i="171"/>
  <c r="AJ127" i="171"/>
  <c r="AJ136" i="171"/>
  <c r="AJ34" i="171"/>
  <c r="AJ22" i="171"/>
  <c r="AJ38" i="171"/>
  <c r="AJ62" i="171"/>
  <c r="AJ80" i="171"/>
  <c r="AJ43" i="171"/>
  <c r="AJ12" i="171"/>
  <c r="AJ115" i="171"/>
  <c r="AJ32" i="171"/>
  <c r="AJ111" i="171"/>
  <c r="AJ57" i="171"/>
  <c r="AJ107" i="171"/>
  <c r="AJ119" i="171"/>
  <c r="AJ133" i="171"/>
  <c r="AJ102" i="171"/>
  <c r="AJ131" i="171"/>
  <c r="AJ140" i="171"/>
  <c r="AJ5" i="171"/>
  <c r="AJ106" i="171"/>
  <c r="AJ98" i="171"/>
  <c r="AJ14" i="171"/>
  <c r="AJ18" i="171"/>
  <c r="AJ20" i="171"/>
  <c r="AJ21" i="171"/>
  <c r="AJ51" i="171"/>
  <c r="AJ31" i="171"/>
  <c r="AJ105" i="171"/>
  <c r="AJ65" i="171"/>
  <c r="AJ85" i="171"/>
  <c r="AJ10" i="171"/>
  <c r="AJ36" i="171"/>
  <c r="AJ93" i="171"/>
  <c r="AJ11" i="171"/>
  <c r="AJ50" i="171"/>
  <c r="AJ17" i="171"/>
  <c r="AJ71" i="171"/>
  <c r="AJ48" i="171"/>
  <c r="AJ77" i="171"/>
  <c r="AJ19" i="171"/>
  <c r="AJ49" i="171"/>
  <c r="AJ16" i="171"/>
  <c r="AJ42" i="171"/>
  <c r="AJ54" i="171"/>
  <c r="AJ68" i="171"/>
  <c r="AJ69" i="171"/>
  <c r="AJ99" i="171"/>
  <c r="AJ117" i="171"/>
  <c r="AJ73" i="171"/>
  <c r="AJ91" i="171"/>
  <c r="AJ138" i="171"/>
  <c r="AJ104" i="171"/>
  <c r="AJ139" i="171"/>
  <c r="AJ47" i="171"/>
  <c r="AJ15" i="171"/>
  <c r="AJ24" i="171"/>
  <c r="AJ78" i="171"/>
  <c r="AJ95" i="171"/>
  <c r="AJ41" i="171"/>
  <c r="AJ63" i="171"/>
  <c r="AJ84" i="171"/>
  <c r="AJ96" i="171"/>
  <c r="AJ55" i="171"/>
  <c r="AJ112" i="171"/>
  <c r="AJ121" i="171"/>
  <c r="AJ100" i="171"/>
  <c r="AJ89" i="171"/>
  <c r="AJ101" i="171"/>
  <c r="AJ108" i="171"/>
  <c r="AJ109" i="171"/>
  <c r="AJ137" i="171"/>
  <c r="AJ70" i="171"/>
  <c r="AJ56" i="171"/>
  <c r="AJ118" i="171"/>
  <c r="AJ74" i="171"/>
  <c r="AJ113" i="171"/>
  <c r="AJ27" i="171"/>
  <c r="AJ92" i="171"/>
  <c r="AJ135" i="171"/>
  <c r="AJ82" i="171"/>
  <c r="AJ130" i="171"/>
  <c r="AJ110" i="171"/>
  <c r="AJ86" i="171"/>
  <c r="AJ72" i="171"/>
  <c r="AJ122" i="171"/>
  <c r="AJ59" i="171"/>
  <c r="AJ124" i="171"/>
  <c r="AJ76" i="171"/>
  <c r="AJ134" i="171"/>
  <c r="AJ114" i="171"/>
  <c r="AJ64" i="171"/>
  <c r="AJ67" i="171"/>
  <c r="AJ26" i="171"/>
  <c r="AJ45" i="171"/>
  <c r="AJ116" i="171"/>
  <c r="AJ58" i="171"/>
  <c r="AJ132" i="171"/>
  <c r="AJ8" i="171"/>
  <c r="AJ126" i="171"/>
  <c r="AJ128" i="171"/>
  <c r="AJ22" i="170"/>
  <c r="AJ6" i="170"/>
  <c r="AJ29" i="170"/>
  <c r="AJ54" i="170"/>
  <c r="AJ10" i="170"/>
  <c r="AJ34" i="170"/>
  <c r="AJ37" i="170"/>
  <c r="AJ59" i="170"/>
  <c r="AJ100" i="170"/>
  <c r="AJ51" i="170"/>
  <c r="AJ28" i="170"/>
  <c r="AJ53" i="170"/>
  <c r="AJ77" i="170"/>
  <c r="AJ36" i="170"/>
  <c r="AJ97" i="170"/>
  <c r="AJ61" i="170"/>
  <c r="AJ101" i="170"/>
  <c r="AJ42" i="170"/>
  <c r="AJ83" i="170"/>
  <c r="AJ66" i="170"/>
  <c r="AJ85" i="170"/>
  <c r="AJ87" i="170"/>
  <c r="AJ90" i="170"/>
  <c r="AJ120" i="170"/>
  <c r="AJ72" i="170"/>
  <c r="AJ132" i="170"/>
  <c r="AJ139" i="170"/>
  <c r="AJ12" i="170"/>
  <c r="AJ14" i="170"/>
  <c r="AJ15" i="170"/>
  <c r="AJ57" i="170"/>
  <c r="AJ7" i="170"/>
  <c r="AJ60" i="170"/>
  <c r="AJ40" i="170"/>
  <c r="AJ23" i="170"/>
  <c r="AJ105" i="170"/>
  <c r="AJ84" i="170"/>
  <c r="AJ110" i="170"/>
  <c r="AJ11" i="170"/>
  <c r="AJ116" i="170"/>
  <c r="AJ92" i="170"/>
  <c r="AJ125" i="170"/>
  <c r="AJ131" i="170"/>
  <c r="AJ138" i="170"/>
  <c r="AJ32" i="170"/>
  <c r="AJ27" i="170"/>
  <c r="AJ9" i="170"/>
  <c r="AJ79" i="170"/>
  <c r="AJ58" i="170"/>
  <c r="AJ19" i="170"/>
  <c r="AJ81" i="170"/>
  <c r="AJ41" i="170"/>
  <c r="AJ44" i="170"/>
  <c r="AJ46" i="170"/>
  <c r="AJ109" i="170"/>
  <c r="AJ113" i="170"/>
  <c r="AJ69" i="170"/>
  <c r="AJ26" i="170"/>
  <c r="AJ124" i="170"/>
  <c r="AJ130" i="170"/>
  <c r="AJ137" i="170"/>
  <c r="AJ5" i="170"/>
  <c r="AJ76" i="170"/>
  <c r="AJ78" i="170"/>
  <c r="AJ96" i="170"/>
  <c r="AJ99" i="170"/>
  <c r="AJ73" i="170"/>
  <c r="AJ74" i="170"/>
  <c r="AJ75" i="170"/>
  <c r="AJ56" i="170"/>
  <c r="AJ17" i="170"/>
  <c r="AJ18" i="170"/>
  <c r="AJ103" i="170"/>
  <c r="AJ63" i="170"/>
  <c r="AJ65" i="170"/>
  <c r="AJ67" i="170"/>
  <c r="AJ112" i="170"/>
  <c r="AJ114" i="170"/>
  <c r="AJ118" i="170"/>
  <c r="AJ93" i="170"/>
  <c r="AJ129" i="170"/>
  <c r="AJ135" i="170"/>
  <c r="AJ13" i="170"/>
  <c r="AJ52" i="170"/>
  <c r="AJ33" i="170"/>
  <c r="AJ55" i="170"/>
  <c r="AJ16" i="170"/>
  <c r="AJ98" i="170"/>
  <c r="AJ39" i="170"/>
  <c r="AJ102" i="170"/>
  <c r="AJ104" i="170"/>
  <c r="AJ24" i="170"/>
  <c r="AJ25" i="170"/>
  <c r="AJ111" i="170"/>
  <c r="AJ88" i="170"/>
  <c r="AJ91" i="170"/>
  <c r="AJ71" i="170"/>
  <c r="AJ126" i="170"/>
  <c r="AJ133" i="170"/>
  <c r="AJ140" i="170"/>
  <c r="AJ21" i="170"/>
  <c r="AJ8" i="170"/>
  <c r="AJ64" i="170"/>
  <c r="AJ107" i="170"/>
  <c r="AJ48" i="170"/>
  <c r="AJ68" i="170"/>
  <c r="AJ115" i="170"/>
  <c r="AJ119" i="170"/>
  <c r="AJ123" i="170"/>
  <c r="AJ94" i="170"/>
  <c r="AJ136" i="170"/>
  <c r="AJ62" i="170"/>
  <c r="AJ82" i="170"/>
  <c r="AJ106" i="170"/>
  <c r="AJ47" i="170"/>
  <c r="AJ49" i="170"/>
  <c r="AJ89" i="170"/>
  <c r="AJ117" i="170"/>
  <c r="AJ122" i="170"/>
  <c r="AJ128" i="170"/>
  <c r="AJ134" i="170"/>
  <c r="AJ80" i="169"/>
  <c r="AJ17" i="169"/>
  <c r="AJ27" i="169"/>
  <c r="AJ30" i="169"/>
  <c r="AJ78" i="169"/>
  <c r="AJ79" i="169"/>
  <c r="AJ47" i="169"/>
  <c r="AJ48" i="169"/>
  <c r="AJ16" i="169"/>
  <c r="AJ26" i="169"/>
  <c r="AJ9" i="169"/>
  <c r="AJ10" i="169"/>
  <c r="AJ60" i="169"/>
  <c r="AJ15" i="169"/>
  <c r="AJ86" i="169"/>
  <c r="AJ92" i="169"/>
  <c r="AJ64" i="169"/>
  <c r="AJ23" i="169"/>
  <c r="AJ101" i="169"/>
  <c r="AJ106" i="169"/>
  <c r="AJ111" i="169"/>
  <c r="AJ116" i="169"/>
  <c r="AJ124" i="169"/>
  <c r="AJ131" i="169"/>
  <c r="AJ139" i="169"/>
  <c r="AJ21" i="169"/>
  <c r="AJ41" i="169"/>
  <c r="AJ25" i="169"/>
  <c r="AJ29" i="169"/>
  <c r="AJ77" i="169"/>
  <c r="AJ11" i="169"/>
  <c r="AJ46" i="169"/>
  <c r="AJ85" i="169"/>
  <c r="AJ35" i="169"/>
  <c r="AJ94" i="169"/>
  <c r="AJ52" i="169"/>
  <c r="AJ70" i="169"/>
  <c r="AJ105" i="169"/>
  <c r="AJ110" i="169"/>
  <c r="AJ115" i="169"/>
  <c r="AJ123" i="169"/>
  <c r="AJ130" i="169"/>
  <c r="AJ138" i="169"/>
  <c r="AJ133" i="169"/>
  <c r="AJ19" i="169"/>
  <c r="AJ45" i="169"/>
  <c r="AJ20" i="169"/>
  <c r="AJ32" i="169"/>
  <c r="AJ82" i="169"/>
  <c r="AJ34" i="169"/>
  <c r="AJ62" i="169"/>
  <c r="AJ51" i="169"/>
  <c r="AJ66" i="169"/>
  <c r="AJ100" i="169"/>
  <c r="AJ104" i="169"/>
  <c r="AJ109" i="169"/>
  <c r="AJ74" i="169"/>
  <c r="AJ122" i="169"/>
  <c r="AJ129" i="169"/>
  <c r="AJ137" i="169"/>
  <c r="AJ24" i="169"/>
  <c r="AJ28" i="169"/>
  <c r="AJ76" i="169"/>
  <c r="AJ59" i="169"/>
  <c r="AJ81" i="169"/>
  <c r="AJ22" i="169"/>
  <c r="AJ43" i="169"/>
  <c r="AJ7" i="169"/>
  <c r="AJ57" i="169"/>
  <c r="AJ14" i="169"/>
  <c r="AJ33" i="169"/>
  <c r="AJ84" i="169"/>
  <c r="AJ91" i="169"/>
  <c r="AJ37" i="169"/>
  <c r="AJ65" i="169"/>
  <c r="AJ69" i="169"/>
  <c r="AJ39" i="169"/>
  <c r="AJ107" i="169"/>
  <c r="AJ73" i="169"/>
  <c r="AJ120" i="169"/>
  <c r="AJ128" i="169"/>
  <c r="AJ135" i="169"/>
  <c r="AJ42" i="169"/>
  <c r="AJ44" i="169"/>
  <c r="AJ13" i="169"/>
  <c r="AJ58" i="169"/>
  <c r="AJ8" i="169"/>
  <c r="AJ83" i="169"/>
  <c r="AJ61" i="169"/>
  <c r="AJ50" i="169"/>
  <c r="AJ38" i="169"/>
  <c r="AJ67" i="169"/>
  <c r="AJ102" i="169"/>
  <c r="AJ40" i="169"/>
  <c r="AJ112" i="169"/>
  <c r="AJ117" i="169"/>
  <c r="AJ125" i="169"/>
  <c r="AJ132" i="169"/>
  <c r="AJ140" i="169"/>
  <c r="AJ89" i="169"/>
  <c r="AJ6" i="169"/>
  <c r="AJ88" i="169"/>
  <c r="AJ87" i="169"/>
  <c r="AJ12" i="169"/>
  <c r="AJ93" i="169"/>
  <c r="AJ97" i="169"/>
  <c r="AJ99" i="169"/>
  <c r="AJ71" i="169"/>
  <c r="AJ108" i="169"/>
  <c r="AJ114" i="169"/>
  <c r="AJ121" i="169"/>
  <c r="AJ75" i="169"/>
  <c r="AJ136" i="169"/>
  <c r="AJ90" i="169"/>
  <c r="AJ36" i="169"/>
  <c r="AJ96" i="169"/>
  <c r="AJ68" i="169"/>
  <c r="AJ103" i="169"/>
  <c r="AJ72" i="169"/>
  <c r="AJ113" i="169"/>
  <c r="AJ119" i="169"/>
  <c r="AJ127" i="169"/>
  <c r="AJ134" i="169"/>
  <c r="AJ26" i="168"/>
  <c r="AJ15" i="168"/>
  <c r="AJ38" i="168"/>
  <c r="AJ74" i="168"/>
  <c r="AJ70" i="168"/>
  <c r="AJ86" i="168"/>
  <c r="AJ21" i="168"/>
  <c r="AJ47" i="168"/>
  <c r="AJ94" i="168"/>
  <c r="AJ42" i="168"/>
  <c r="AJ18" i="168"/>
  <c r="AJ105" i="168"/>
  <c r="AJ109" i="168"/>
  <c r="AJ72" i="168"/>
  <c r="AJ119" i="168"/>
  <c r="AJ126" i="168"/>
  <c r="AJ133" i="168"/>
  <c r="AJ140" i="168"/>
  <c r="AJ31" i="168"/>
  <c r="AJ27" i="168"/>
  <c r="AJ45" i="168"/>
  <c r="AJ24" i="168"/>
  <c r="AJ10" i="168"/>
  <c r="AJ58" i="168"/>
  <c r="AJ63" i="168"/>
  <c r="AJ12" i="168"/>
  <c r="AJ36" i="168"/>
  <c r="AJ19" i="168"/>
  <c r="AJ9" i="168"/>
  <c r="AJ28" i="168"/>
  <c r="AJ11" i="168"/>
  <c r="AJ88" i="168"/>
  <c r="AJ13" i="168"/>
  <c r="AJ8" i="168"/>
  <c r="AJ7" i="168"/>
  <c r="AJ75" i="168"/>
  <c r="AJ85" i="168"/>
  <c r="AJ40" i="168"/>
  <c r="AJ39" i="168"/>
  <c r="AJ76" i="168"/>
  <c r="AJ6" i="168"/>
  <c r="AJ16" i="168"/>
  <c r="AJ69" i="168"/>
  <c r="AJ14" i="168"/>
  <c r="AJ62" i="168"/>
  <c r="AJ17" i="168"/>
  <c r="AJ22" i="168"/>
  <c r="AJ37" i="168"/>
  <c r="AJ66" i="168"/>
  <c r="AJ83" i="168"/>
  <c r="AJ84" i="168"/>
  <c r="AJ77" i="168"/>
  <c r="AJ44" i="168"/>
  <c r="AJ23" i="168"/>
  <c r="AJ57" i="168"/>
  <c r="AJ50" i="168"/>
  <c r="AJ46" i="168"/>
  <c r="AJ87" i="168"/>
  <c r="AJ90" i="168"/>
  <c r="AJ93" i="168"/>
  <c r="AJ41" i="168"/>
  <c r="AJ101" i="168"/>
  <c r="AJ43" i="168"/>
  <c r="AJ108" i="168"/>
  <c r="AJ115" i="168"/>
  <c r="AJ118" i="168"/>
  <c r="AJ81" i="168"/>
  <c r="AJ132" i="168"/>
  <c r="AJ139" i="168"/>
  <c r="AJ89" i="168"/>
  <c r="AJ92" i="168"/>
  <c r="AJ97" i="168"/>
  <c r="AJ30" i="168"/>
  <c r="AJ78" i="168"/>
  <c r="AJ35" i="168"/>
  <c r="AJ68" i="168"/>
  <c r="AJ53" i="168"/>
  <c r="AJ125" i="168"/>
  <c r="AJ131" i="168"/>
  <c r="AJ138" i="168"/>
  <c r="AJ29" i="168"/>
  <c r="AJ60" i="168"/>
  <c r="AJ65" i="168"/>
  <c r="AJ5" i="168"/>
  <c r="AJ104" i="168"/>
  <c r="AJ107" i="168"/>
  <c r="AJ114" i="168"/>
  <c r="AJ80" i="168"/>
  <c r="AJ124" i="168"/>
  <c r="AJ130" i="168"/>
  <c r="AJ137" i="168"/>
  <c r="AJ59" i="168"/>
  <c r="AJ91" i="168"/>
  <c r="AJ96" i="168"/>
  <c r="AJ100" i="168"/>
  <c r="AJ67" i="168"/>
  <c r="AJ55" i="168"/>
  <c r="AJ113" i="168"/>
  <c r="AJ117" i="168"/>
  <c r="AJ123" i="168"/>
  <c r="AJ73" i="168"/>
  <c r="AJ136" i="168"/>
  <c r="AJ32" i="168"/>
  <c r="AJ95" i="168"/>
  <c r="AJ99" i="168"/>
  <c r="AJ103" i="168"/>
  <c r="AJ106" i="168"/>
  <c r="AJ112" i="168"/>
  <c r="AJ56" i="168"/>
  <c r="AJ122" i="168"/>
  <c r="AJ129" i="168"/>
  <c r="AJ49" i="168"/>
  <c r="AJ64" i="168"/>
  <c r="AJ54" i="168"/>
  <c r="AJ98" i="168"/>
  <c r="AJ102" i="168"/>
  <c r="AJ79" i="168"/>
  <c r="AJ111" i="168"/>
  <c r="AJ116" i="168"/>
  <c r="AJ121" i="168"/>
  <c r="AJ128" i="168"/>
  <c r="AJ135" i="168"/>
  <c r="AJ30" i="167"/>
  <c r="AJ34" i="167"/>
  <c r="AJ7" i="167"/>
  <c r="AJ81" i="167"/>
  <c r="AJ38" i="167"/>
  <c r="AJ52" i="167"/>
  <c r="AJ40" i="167"/>
  <c r="AJ117" i="167"/>
  <c r="AJ106" i="167"/>
  <c r="AJ56" i="167"/>
  <c r="AJ71" i="167"/>
  <c r="AJ73" i="167"/>
  <c r="AJ121" i="167"/>
  <c r="AJ77" i="167"/>
  <c r="AJ59" i="167"/>
  <c r="AJ92" i="167"/>
  <c r="AJ135" i="167"/>
  <c r="AJ115" i="167"/>
  <c r="AJ29" i="167"/>
  <c r="AJ21" i="167"/>
  <c r="AJ10" i="167"/>
  <c r="AJ61" i="167"/>
  <c r="AJ51" i="167"/>
  <c r="AJ63" i="167"/>
  <c r="AJ96" i="167"/>
  <c r="AJ116" i="167"/>
  <c r="AJ66" i="167"/>
  <c r="AJ69" i="167"/>
  <c r="AJ100" i="167"/>
  <c r="AJ120" i="167"/>
  <c r="AJ133" i="167"/>
  <c r="AJ91" i="167"/>
  <c r="AJ47" i="167"/>
  <c r="AJ101" i="167"/>
  <c r="AJ60" i="167"/>
  <c r="AJ137" i="167"/>
  <c r="AJ5" i="167"/>
  <c r="AJ20" i="167"/>
  <c r="AJ14" i="167"/>
  <c r="AJ23" i="167"/>
  <c r="AJ8" i="167"/>
  <c r="AJ82" i="167"/>
  <c r="AJ17" i="167"/>
  <c r="AJ90" i="167"/>
  <c r="AJ33" i="167"/>
  <c r="AJ80" i="167"/>
  <c r="AJ25" i="167"/>
  <c r="AJ50" i="167"/>
  <c r="AJ24" i="167"/>
  <c r="AJ27" i="167"/>
  <c r="AJ105" i="167"/>
  <c r="AJ65" i="167"/>
  <c r="AJ87" i="167"/>
  <c r="AJ70" i="167"/>
  <c r="AJ72" i="167"/>
  <c r="AJ45" i="167"/>
  <c r="AJ129" i="167"/>
  <c r="AJ130" i="167"/>
  <c r="AJ124" i="167"/>
  <c r="AJ134" i="167"/>
  <c r="AJ139" i="167"/>
  <c r="AJ136" i="167"/>
  <c r="AJ32" i="167"/>
  <c r="AJ55" i="167"/>
  <c r="AJ36" i="167"/>
  <c r="AJ37" i="167"/>
  <c r="AJ126" i="167"/>
  <c r="AJ11" i="167"/>
  <c r="AJ98" i="167"/>
  <c r="AJ9" i="167"/>
  <c r="AJ107" i="167"/>
  <c r="AJ108" i="167"/>
  <c r="AJ110" i="167"/>
  <c r="AJ18" i="167"/>
  <c r="AJ74" i="167"/>
  <c r="AJ31" i="167"/>
  <c r="AJ94" i="167"/>
  <c r="AJ16" i="167"/>
  <c r="AJ95" i="167"/>
  <c r="AJ62" i="167"/>
  <c r="AJ41" i="167"/>
  <c r="AJ64" i="167"/>
  <c r="AJ67" i="167"/>
  <c r="AJ12" i="167"/>
  <c r="AJ13" i="167"/>
  <c r="AJ15" i="167"/>
  <c r="AJ103" i="167"/>
  <c r="AJ39" i="167"/>
  <c r="AJ97" i="167"/>
  <c r="AJ43" i="167"/>
  <c r="AJ85" i="167"/>
  <c r="AJ118" i="167"/>
  <c r="AJ89" i="167"/>
  <c r="AJ53" i="167"/>
  <c r="AJ128" i="167"/>
  <c r="AJ76" i="167"/>
  <c r="AJ79" i="167"/>
  <c r="AJ112" i="167"/>
  <c r="AJ102" i="167"/>
  <c r="AJ140" i="167"/>
  <c r="AJ42" i="167"/>
  <c r="AJ54" i="167"/>
  <c r="AJ123" i="167"/>
  <c r="AJ113" i="167"/>
  <c r="AJ99" i="167"/>
  <c r="AJ84" i="167"/>
  <c r="AJ86" i="167"/>
  <c r="AJ88" i="167"/>
  <c r="AJ44" i="167"/>
  <c r="AJ58" i="167"/>
  <c r="AJ46" i="167"/>
  <c r="AJ78" i="167"/>
  <c r="AJ48" i="167"/>
  <c r="AJ125" i="167"/>
  <c r="AJ138" i="167"/>
  <c r="AJ83" i="167"/>
  <c r="AJ68" i="167"/>
  <c r="AJ119" i="167"/>
  <c r="AJ127" i="167"/>
  <c r="AJ28" i="167"/>
  <c r="AJ75" i="167"/>
  <c r="AJ111" i="167"/>
  <c r="AJ131" i="167"/>
  <c r="AJ93" i="167"/>
  <c r="AJ114" i="167"/>
  <c r="AJ11" i="166"/>
  <c r="AJ44" i="166"/>
  <c r="AJ45" i="166"/>
  <c r="AJ107" i="166"/>
  <c r="AJ68" i="166"/>
  <c r="AJ27" i="166"/>
  <c r="AJ51" i="166"/>
  <c r="AJ82" i="166"/>
  <c r="AJ52" i="166"/>
  <c r="AJ124" i="166"/>
  <c r="AJ91" i="166"/>
  <c r="AJ125" i="166"/>
  <c r="AJ128" i="166"/>
  <c r="AJ116" i="166"/>
  <c r="AJ86" i="166"/>
  <c r="AJ134" i="166"/>
  <c r="AJ20" i="166"/>
  <c r="AJ87" i="166"/>
  <c r="AJ106" i="166"/>
  <c r="AJ7" i="166"/>
  <c r="AJ47" i="166"/>
  <c r="AJ32" i="166"/>
  <c r="AJ48" i="166"/>
  <c r="AJ43" i="166"/>
  <c r="AJ140" i="166"/>
  <c r="AJ19" i="166"/>
  <c r="AJ63" i="166"/>
  <c r="AJ111" i="166"/>
  <c r="AJ90" i="166"/>
  <c r="AJ64" i="166"/>
  <c r="AJ73" i="166"/>
  <c r="AJ10" i="166"/>
  <c r="AJ40" i="166"/>
  <c r="AJ94" i="166"/>
  <c r="AJ98" i="166"/>
  <c r="AJ117" i="166"/>
  <c r="AJ23" i="166"/>
  <c r="AJ127" i="166"/>
  <c r="AJ103" i="166"/>
  <c r="AJ84" i="166"/>
  <c r="AJ110" i="166"/>
  <c r="AJ139" i="166"/>
  <c r="AJ58" i="166"/>
  <c r="AJ99" i="166"/>
  <c r="AJ59" i="166"/>
  <c r="AJ26" i="166"/>
  <c r="AJ6" i="166"/>
  <c r="AJ22" i="166"/>
  <c r="AJ36" i="166"/>
  <c r="AJ50" i="166"/>
  <c r="AJ65" i="166"/>
  <c r="AJ77" i="166"/>
  <c r="AJ123" i="166"/>
  <c r="AJ78" i="166"/>
  <c r="AJ38" i="166"/>
  <c r="AJ126" i="166"/>
  <c r="AJ70" i="166"/>
  <c r="AJ57" i="166"/>
  <c r="AJ114" i="166"/>
  <c r="AJ137" i="166"/>
  <c r="AJ29" i="166"/>
  <c r="AJ12" i="166"/>
  <c r="AJ17" i="166"/>
  <c r="AJ118" i="166"/>
  <c r="AJ13" i="166"/>
  <c r="AJ121" i="166"/>
  <c r="AJ132" i="166"/>
  <c r="AJ120" i="166"/>
  <c r="AJ136" i="166"/>
  <c r="AJ24" i="166"/>
  <c r="AJ76" i="166"/>
  <c r="AJ30" i="166"/>
  <c r="AJ31" i="166"/>
  <c r="AJ25" i="166"/>
  <c r="AJ109" i="166"/>
  <c r="AJ81" i="166"/>
  <c r="AJ135" i="166"/>
  <c r="AJ5" i="166"/>
  <c r="AJ53" i="166"/>
  <c r="AJ21" i="166"/>
  <c r="AJ35" i="166"/>
  <c r="AJ104" i="166"/>
  <c r="AJ85" i="166"/>
  <c r="AJ79" i="166"/>
  <c r="AJ108" i="166"/>
  <c r="AJ93" i="166"/>
  <c r="AJ122" i="166"/>
  <c r="AJ115" i="166"/>
  <c r="AJ119" i="166"/>
  <c r="AJ9" i="166"/>
  <c r="AJ42" i="166"/>
  <c r="AJ67" i="166"/>
  <c r="AJ130" i="166"/>
  <c r="AJ61" i="166"/>
  <c r="AJ80" i="166"/>
  <c r="AJ92" i="166"/>
  <c r="AJ88" i="166"/>
  <c r="AJ41" i="166"/>
  <c r="AJ95" i="166"/>
  <c r="AJ112" i="166"/>
  <c r="AJ97" i="166"/>
  <c r="AJ69" i="166"/>
  <c r="AJ96" i="166"/>
  <c r="AJ55" i="166"/>
  <c r="AJ71" i="166"/>
  <c r="AJ56" i="166"/>
  <c r="AJ83" i="166"/>
  <c r="AJ89" i="166"/>
  <c r="AJ15" i="166"/>
  <c r="AJ28" i="166"/>
  <c r="AJ66" i="166"/>
  <c r="AJ102" i="166"/>
  <c r="AJ74" i="166"/>
  <c r="AJ105" i="166"/>
  <c r="AJ100" i="166"/>
  <c r="AJ129" i="166"/>
  <c r="AJ8" i="166"/>
  <c r="AJ101" i="166"/>
  <c r="AJ37" i="166"/>
  <c r="AJ33" i="166"/>
  <c r="AJ72" i="166"/>
  <c r="AJ75" i="166"/>
  <c r="AJ34" i="166"/>
  <c r="AJ131" i="166"/>
  <c r="AJ12" i="165"/>
  <c r="AJ10" i="165"/>
  <c r="AJ13" i="165"/>
  <c r="AJ38" i="165"/>
  <c r="AJ46" i="165"/>
  <c r="AJ95" i="165"/>
  <c r="AJ65" i="165"/>
  <c r="AJ59" i="165"/>
  <c r="AJ84" i="165"/>
  <c r="AJ72" i="165"/>
  <c r="AJ31" i="165"/>
  <c r="AJ41" i="165"/>
  <c r="AJ76" i="165"/>
  <c r="AJ121" i="165"/>
  <c r="AJ134" i="165"/>
  <c r="AJ5" i="165"/>
  <c r="AJ20" i="165"/>
  <c r="AJ11" i="165"/>
  <c r="AJ87" i="165"/>
  <c r="AJ42" i="165"/>
  <c r="AJ19" i="165"/>
  <c r="AJ127" i="165"/>
  <c r="AJ7" i="165"/>
  <c r="AJ50" i="165"/>
  <c r="AJ6" i="165"/>
  <c r="AJ45" i="165"/>
  <c r="AJ79" i="165"/>
  <c r="AJ101" i="165"/>
  <c r="AJ71" i="165"/>
  <c r="AJ53" i="165"/>
  <c r="AJ22" i="165"/>
  <c r="AJ34" i="165"/>
  <c r="AJ108" i="165"/>
  <c r="AJ35" i="165"/>
  <c r="AJ64" i="165"/>
  <c r="AJ83" i="165"/>
  <c r="AJ88" i="165"/>
  <c r="AJ17" i="165"/>
  <c r="AJ116" i="165"/>
  <c r="AJ118" i="165"/>
  <c r="AJ62" i="165"/>
  <c r="AJ69" i="165"/>
  <c r="AJ124" i="165"/>
  <c r="AJ130" i="165"/>
  <c r="AJ137" i="165"/>
  <c r="AJ44" i="165"/>
  <c r="AJ14" i="165"/>
  <c r="AJ26" i="165"/>
  <c r="AJ63" i="165"/>
  <c r="AJ25" i="165"/>
  <c r="AJ81" i="165"/>
  <c r="AJ37" i="165"/>
  <c r="AJ16" i="165"/>
  <c r="AJ21" i="165"/>
  <c r="AJ24" i="165"/>
  <c r="AJ29" i="165"/>
  <c r="AJ56" i="165"/>
  <c r="AJ9" i="165"/>
  <c r="AJ82" i="165"/>
  <c r="AJ40" i="165"/>
  <c r="AJ67" i="165"/>
  <c r="AJ73" i="165"/>
  <c r="AJ90" i="165"/>
  <c r="AJ61" i="165"/>
  <c r="AJ49" i="165"/>
  <c r="AJ104" i="165"/>
  <c r="AJ129" i="165"/>
  <c r="AJ52" i="165"/>
  <c r="AJ70" i="165"/>
  <c r="AJ15" i="165"/>
  <c r="AJ28" i="165"/>
  <c r="AJ18" i="165"/>
  <c r="AJ54" i="165"/>
  <c r="AJ80" i="165"/>
  <c r="AJ110" i="165"/>
  <c r="AJ39" i="165"/>
  <c r="AJ94" i="165"/>
  <c r="AJ27" i="165"/>
  <c r="AJ105" i="165"/>
  <c r="AJ102" i="165"/>
  <c r="AJ117" i="165"/>
  <c r="AJ51" i="165"/>
  <c r="AJ97" i="165"/>
  <c r="AJ93" i="165"/>
  <c r="AJ126" i="165"/>
  <c r="AJ133" i="165"/>
  <c r="AJ140" i="165"/>
  <c r="AJ111" i="165"/>
  <c r="AJ43" i="165"/>
  <c r="AJ48" i="165"/>
  <c r="AJ68" i="165"/>
  <c r="AJ86" i="165"/>
  <c r="AJ60" i="165"/>
  <c r="AJ92" i="165"/>
  <c r="AJ120" i="165"/>
  <c r="AJ107" i="165"/>
  <c r="AJ132" i="165"/>
  <c r="AJ139" i="165"/>
  <c r="AJ36" i="165"/>
  <c r="AJ30" i="165"/>
  <c r="AJ47" i="165"/>
  <c r="AJ114" i="165"/>
  <c r="AJ103" i="165"/>
  <c r="AJ75" i="165"/>
  <c r="AJ55" i="165"/>
  <c r="AJ119" i="165"/>
  <c r="AJ123" i="165"/>
  <c r="AJ100" i="165"/>
  <c r="AJ136" i="165"/>
  <c r="AJ58" i="165"/>
  <c r="AJ66" i="165"/>
  <c r="AJ113" i="165"/>
  <c r="AJ85" i="165"/>
  <c r="AJ74" i="165"/>
  <c r="AJ96" i="165"/>
  <c r="AJ77" i="165"/>
  <c r="AJ122" i="165"/>
  <c r="AJ128" i="165"/>
  <c r="AJ135" i="165"/>
  <c r="AJ7" i="164"/>
  <c r="AJ17" i="164"/>
  <c r="AJ33" i="164"/>
  <c r="AJ58" i="164"/>
  <c r="AJ14" i="164"/>
  <c r="AJ15" i="164"/>
  <c r="AJ88" i="164"/>
  <c r="AJ11" i="164"/>
  <c r="AJ19" i="164"/>
  <c r="AJ13" i="164"/>
  <c r="AJ60" i="164"/>
  <c r="AJ9" i="164"/>
  <c r="AJ124" i="164"/>
  <c r="AJ38" i="164"/>
  <c r="AJ53" i="164"/>
  <c r="AJ54" i="164"/>
  <c r="AJ105" i="164"/>
  <c r="AJ109" i="164"/>
  <c r="AJ118" i="164"/>
  <c r="AJ120" i="164"/>
  <c r="AJ41" i="164"/>
  <c r="AJ32" i="164"/>
  <c r="AJ18" i="164"/>
  <c r="AJ57" i="164"/>
  <c r="AJ79" i="164"/>
  <c r="AJ44" i="164"/>
  <c r="AJ66" i="164"/>
  <c r="AJ67" i="164"/>
  <c r="AJ52" i="164"/>
  <c r="AJ114" i="164"/>
  <c r="AJ86" i="164"/>
  <c r="AJ87" i="164"/>
  <c r="AJ136" i="164"/>
  <c r="AJ139" i="164"/>
  <c r="AJ115" i="164"/>
  <c r="AJ16" i="164"/>
  <c r="AJ10" i="164"/>
  <c r="AJ78" i="164"/>
  <c r="AJ43" i="164"/>
  <c r="AJ24" i="164"/>
  <c r="AJ61" i="164"/>
  <c r="AJ6" i="164"/>
  <c r="AJ31" i="164"/>
  <c r="AJ68" i="164"/>
  <c r="AJ42" i="164"/>
  <c r="AJ71" i="164"/>
  <c r="AJ72" i="164"/>
  <c r="AJ46" i="164"/>
  <c r="AJ122" i="164"/>
  <c r="AJ36" i="164"/>
  <c r="AJ37" i="164"/>
  <c r="AJ92" i="164"/>
  <c r="AJ39" i="164"/>
  <c r="AJ133" i="164"/>
  <c r="AJ97" i="164"/>
  <c r="AJ98" i="164"/>
  <c r="AJ128" i="164"/>
  <c r="AJ138" i="164"/>
  <c r="AJ21" i="164"/>
  <c r="AJ77" i="164"/>
  <c r="AJ5" i="164"/>
  <c r="AJ12" i="164"/>
  <c r="AJ70" i="164"/>
  <c r="AJ80" i="164"/>
  <c r="AJ73" i="164"/>
  <c r="AJ113" i="164"/>
  <c r="AJ8" i="164"/>
  <c r="AJ30" i="164"/>
  <c r="AJ111" i="164"/>
  <c r="AJ69" i="164"/>
  <c r="AJ23" i="164"/>
  <c r="AJ26" i="164"/>
  <c r="AJ34" i="164"/>
  <c r="AJ121" i="164"/>
  <c r="AJ74" i="164"/>
  <c r="AJ100" i="164"/>
  <c r="AJ48" i="164"/>
  <c r="AJ51" i="164"/>
  <c r="AJ65" i="164"/>
  <c r="AJ29" i="164"/>
  <c r="AJ76" i="164"/>
  <c r="AJ125" i="164"/>
  <c r="AJ96" i="164"/>
  <c r="AJ106" i="164"/>
  <c r="AJ99" i="164"/>
  <c r="AJ129" i="164"/>
  <c r="AJ140" i="164"/>
  <c r="AJ27" i="164"/>
  <c r="AJ50" i="164"/>
  <c r="AJ90" i="164"/>
  <c r="AJ47" i="164"/>
  <c r="AJ49" i="164"/>
  <c r="AJ64" i="164"/>
  <c r="AJ81" i="164"/>
  <c r="AJ89" i="164"/>
  <c r="AJ63" i="164"/>
  <c r="AJ123" i="164"/>
  <c r="AJ83" i="164"/>
  <c r="AJ102" i="164"/>
  <c r="AJ95" i="164"/>
  <c r="AJ85" i="164"/>
  <c r="AJ134" i="164"/>
  <c r="AJ117" i="164"/>
  <c r="AJ119" i="164"/>
  <c r="AJ35" i="164"/>
  <c r="AJ62" i="164"/>
  <c r="AJ112" i="164"/>
  <c r="AJ101" i="164"/>
  <c r="AJ93" i="164"/>
  <c r="AJ103" i="164"/>
  <c r="AJ55" i="164"/>
  <c r="AJ108" i="164"/>
  <c r="AJ135" i="164"/>
  <c r="AJ137" i="164"/>
  <c r="AJ82" i="164"/>
  <c r="AJ75" i="164"/>
  <c r="AJ28" i="164"/>
  <c r="AJ132" i="164"/>
  <c r="AJ84" i="164"/>
  <c r="AJ94" i="164"/>
  <c r="AJ104" i="164"/>
  <c r="AJ107" i="164"/>
  <c r="AJ127" i="164"/>
  <c r="AJ131" i="164"/>
  <c r="AJ7" i="163"/>
  <c r="AJ30" i="163"/>
  <c r="AJ5" i="163"/>
  <c r="AJ23" i="163"/>
  <c r="AJ94" i="163"/>
  <c r="AJ63" i="163"/>
  <c r="AJ98" i="163"/>
  <c r="AJ100" i="163"/>
  <c r="AJ73" i="163"/>
  <c r="AJ27" i="163"/>
  <c r="AJ78" i="163"/>
  <c r="AJ80" i="163"/>
  <c r="AJ111" i="163"/>
  <c r="AJ114" i="163"/>
  <c r="AJ136" i="163"/>
  <c r="AJ120" i="163"/>
  <c r="AJ12" i="163"/>
  <c r="AJ89" i="163"/>
  <c r="AJ14" i="163"/>
  <c r="AJ29" i="163"/>
  <c r="AJ91" i="163"/>
  <c r="AJ35" i="163"/>
  <c r="AJ60" i="163"/>
  <c r="AJ96" i="163"/>
  <c r="AJ6" i="163"/>
  <c r="AJ53" i="163"/>
  <c r="AJ54" i="163"/>
  <c r="AJ10" i="163"/>
  <c r="AJ56" i="163"/>
  <c r="AJ59" i="163"/>
  <c r="AJ11" i="163"/>
  <c r="AJ67" i="163"/>
  <c r="AJ88" i="163"/>
  <c r="AJ15" i="163"/>
  <c r="AJ32" i="163"/>
  <c r="AJ18" i="163"/>
  <c r="AJ93" i="163"/>
  <c r="AJ21" i="163"/>
  <c r="AJ24" i="163"/>
  <c r="AJ66" i="163"/>
  <c r="AJ124" i="163"/>
  <c r="AJ102" i="163"/>
  <c r="AJ76" i="163"/>
  <c r="AJ47" i="163"/>
  <c r="AJ79" i="163"/>
  <c r="AJ132" i="163"/>
  <c r="AJ113" i="163"/>
  <c r="AJ135" i="163"/>
  <c r="AJ51" i="163"/>
  <c r="AJ52" i="163"/>
  <c r="AJ90" i="163"/>
  <c r="AJ34" i="163"/>
  <c r="AJ19" i="163"/>
  <c r="AJ20" i="163"/>
  <c r="AJ122" i="163"/>
  <c r="AJ65" i="163"/>
  <c r="AJ42" i="163"/>
  <c r="AJ43" i="163"/>
  <c r="AJ75" i="163"/>
  <c r="AJ41" i="163"/>
  <c r="AJ9" i="163"/>
  <c r="AJ31" i="163"/>
  <c r="AJ55" i="163"/>
  <c r="AJ58" i="163"/>
  <c r="AJ95" i="163"/>
  <c r="AJ37" i="163"/>
  <c r="AJ8" i="163"/>
  <c r="AJ13" i="163"/>
  <c r="AJ17" i="163"/>
  <c r="AJ33" i="163"/>
  <c r="AJ57" i="163"/>
  <c r="AJ62" i="163"/>
  <c r="AJ22" i="163"/>
  <c r="AJ25" i="163"/>
  <c r="AJ123" i="163"/>
  <c r="AJ70" i="163"/>
  <c r="AJ44" i="163"/>
  <c r="AJ77" i="163"/>
  <c r="AJ48" i="163"/>
  <c r="AJ108" i="163"/>
  <c r="AJ133" i="163"/>
  <c r="AJ134" i="163"/>
  <c r="AJ118" i="163"/>
  <c r="AJ140" i="163"/>
  <c r="AJ97" i="163"/>
  <c r="AJ40" i="163"/>
  <c r="AJ26" i="163"/>
  <c r="AJ125" i="163"/>
  <c r="AJ103" i="163"/>
  <c r="AJ128" i="163"/>
  <c r="AJ130" i="163"/>
  <c r="AJ110" i="163"/>
  <c r="AJ84" i="163"/>
  <c r="AJ117" i="163"/>
  <c r="AJ139" i="163"/>
  <c r="AJ64" i="163"/>
  <c r="AJ127" i="163"/>
  <c r="AJ129" i="163"/>
  <c r="AJ109" i="163"/>
  <c r="AJ83" i="163"/>
  <c r="AJ116" i="163"/>
  <c r="AJ119" i="163"/>
  <c r="AJ99" i="163"/>
  <c r="AJ69" i="163"/>
  <c r="AJ72" i="163"/>
  <c r="AJ46" i="163"/>
  <c r="AJ28" i="163"/>
  <c r="AJ107" i="163"/>
  <c r="AJ131" i="163"/>
  <c r="AJ112" i="163"/>
  <c r="AJ86" i="163"/>
  <c r="AJ138" i="163"/>
  <c r="AJ39" i="163"/>
  <c r="AJ68" i="163"/>
  <c r="AJ101" i="163"/>
  <c r="AJ45" i="163"/>
  <c r="AJ126" i="163"/>
  <c r="AJ106" i="163"/>
  <c r="AJ49" i="163"/>
  <c r="AJ82" i="163"/>
  <c r="AJ115" i="163"/>
  <c r="AJ137" i="163"/>
  <c r="AJ62" i="162"/>
  <c r="AJ5" i="162"/>
  <c r="AJ7" i="162"/>
  <c r="AJ47" i="162"/>
  <c r="AJ89" i="162"/>
  <c r="AJ23" i="162"/>
  <c r="AJ24" i="162"/>
  <c r="AJ9" i="162"/>
  <c r="AJ60" i="162"/>
  <c r="AJ22" i="162"/>
  <c r="AJ26" i="162"/>
  <c r="AJ17" i="162"/>
  <c r="AJ43" i="162"/>
  <c r="AJ127" i="162"/>
  <c r="AJ130" i="162"/>
  <c r="AJ10" i="162"/>
  <c r="AJ52" i="162"/>
  <c r="AJ33" i="162"/>
  <c r="AJ35" i="162"/>
  <c r="AJ73" i="162"/>
  <c r="AJ29" i="162"/>
  <c r="AJ76" i="162"/>
  <c r="AJ103" i="162"/>
  <c r="AJ44" i="162"/>
  <c r="AJ45" i="162"/>
  <c r="AJ54" i="162"/>
  <c r="AJ101" i="162"/>
  <c r="AJ63" i="162"/>
  <c r="AJ19" i="162"/>
  <c r="AJ84" i="162"/>
  <c r="AJ112" i="162"/>
  <c r="AJ133" i="162"/>
  <c r="AJ139" i="162"/>
  <c r="AJ12" i="162"/>
  <c r="AJ28" i="162"/>
  <c r="AJ21" i="162"/>
  <c r="AJ51" i="162"/>
  <c r="AJ53" i="162"/>
  <c r="AJ86" i="162"/>
  <c r="AJ15" i="162"/>
  <c r="AJ46" i="162"/>
  <c r="AJ42" i="162"/>
  <c r="AJ13" i="162"/>
  <c r="AJ41" i="162"/>
  <c r="AJ108" i="162"/>
  <c r="AJ102" i="162"/>
  <c r="AJ85" i="162"/>
  <c r="AJ90" i="162"/>
  <c r="AJ98" i="162"/>
  <c r="AJ39" i="162"/>
  <c r="AJ75" i="162"/>
  <c r="AJ111" i="162"/>
  <c r="AJ123" i="162"/>
  <c r="AJ106" i="162"/>
  <c r="AJ100" i="162"/>
  <c r="AJ128" i="162"/>
  <c r="AJ27" i="162"/>
  <c r="AJ25" i="162"/>
  <c r="AJ120" i="162"/>
  <c r="AJ6" i="162"/>
  <c r="AJ48" i="162"/>
  <c r="AJ83" i="162"/>
  <c r="AJ30" i="162"/>
  <c r="AJ36" i="162"/>
  <c r="AJ67" i="162"/>
  <c r="AJ59" i="162"/>
  <c r="AJ78" i="162"/>
  <c r="AJ81" i="162"/>
  <c r="AJ91" i="162"/>
  <c r="AJ122" i="162"/>
  <c r="AJ119" i="162"/>
  <c r="AJ116" i="162"/>
  <c r="AJ138" i="162"/>
  <c r="AJ11" i="162"/>
  <c r="AJ16" i="162"/>
  <c r="AJ71" i="162"/>
  <c r="AJ20" i="162"/>
  <c r="AJ40" i="162"/>
  <c r="AJ65" i="162"/>
  <c r="AJ117" i="162"/>
  <c r="AJ8" i="162"/>
  <c r="AJ14" i="162"/>
  <c r="AJ68" i="162"/>
  <c r="AJ80" i="162"/>
  <c r="AJ110" i="162"/>
  <c r="AJ118" i="162"/>
  <c r="AJ134" i="162"/>
  <c r="AJ56" i="162"/>
  <c r="AJ107" i="162"/>
  <c r="AJ132" i="162"/>
  <c r="AJ140" i="162"/>
  <c r="AJ74" i="162"/>
  <c r="AJ57" i="162"/>
  <c r="AJ97" i="162"/>
  <c r="AJ38" i="162"/>
  <c r="AJ69" i="162"/>
  <c r="AJ121" i="162"/>
  <c r="AJ50" i="162"/>
  <c r="AJ125" i="162"/>
  <c r="AJ113" i="162"/>
  <c r="AJ31" i="162"/>
  <c r="AJ77" i="162"/>
  <c r="AJ32" i="162"/>
  <c r="AJ37" i="162"/>
  <c r="AJ94" i="162"/>
  <c r="AJ88" i="162"/>
  <c r="AJ92" i="162"/>
  <c r="AJ124" i="162"/>
  <c r="AJ126" i="162"/>
  <c r="AJ136" i="162"/>
  <c r="AJ129" i="162"/>
  <c r="AJ96" i="162"/>
  <c r="AJ87" i="162"/>
  <c r="AJ93" i="162"/>
  <c r="AJ109" i="162"/>
  <c r="AJ99" i="162"/>
  <c r="AJ95" i="162"/>
  <c r="AJ131" i="162"/>
  <c r="AJ105" i="162"/>
  <c r="AJ114" i="162"/>
  <c r="AJ137" i="162"/>
  <c r="AJ7" i="161"/>
  <c r="AJ9" i="161"/>
  <c r="AJ38" i="161"/>
  <c r="AJ24" i="161"/>
  <c r="AJ47" i="161"/>
  <c r="AJ26" i="161"/>
  <c r="AJ69" i="161"/>
  <c r="AJ111" i="161"/>
  <c r="AJ13" i="161"/>
  <c r="AJ89" i="161"/>
  <c r="AJ133" i="161"/>
  <c r="AJ121" i="161"/>
  <c r="AJ128" i="161"/>
  <c r="AJ132" i="161"/>
  <c r="AJ140" i="161"/>
  <c r="AJ10" i="161"/>
  <c r="AJ6" i="161"/>
  <c r="AJ14" i="161"/>
  <c r="AJ44" i="161"/>
  <c r="AJ58" i="161"/>
  <c r="AJ71" i="161"/>
  <c r="AJ61" i="161"/>
  <c r="AJ67" i="161"/>
  <c r="AJ101" i="161"/>
  <c r="AJ114" i="161"/>
  <c r="AJ52" i="161"/>
  <c r="AJ103" i="161"/>
  <c r="AJ63" i="161"/>
  <c r="AJ107" i="161"/>
  <c r="AJ139" i="161"/>
  <c r="AJ130" i="161"/>
  <c r="AJ8" i="161"/>
  <c r="AJ21" i="161"/>
  <c r="AJ17" i="161"/>
  <c r="AJ45" i="161"/>
  <c r="AJ25" i="161"/>
  <c r="AJ72" i="161"/>
  <c r="AJ29" i="161"/>
  <c r="AJ122" i="161"/>
  <c r="AJ36" i="161"/>
  <c r="AJ48" i="161"/>
  <c r="AJ81" i="161"/>
  <c r="AJ31" i="161"/>
  <c r="AJ15" i="161"/>
  <c r="AJ53" i="161"/>
  <c r="AJ96" i="161"/>
  <c r="AJ76" i="161"/>
  <c r="AJ32" i="161"/>
  <c r="AJ55" i="161"/>
  <c r="AJ110" i="161"/>
  <c r="AJ115" i="161"/>
  <c r="AJ97" i="161"/>
  <c r="AJ109" i="161"/>
  <c r="AJ136" i="161"/>
  <c r="AJ60" i="161"/>
  <c r="AJ28" i="161"/>
  <c r="AJ94" i="161"/>
  <c r="AJ42" i="161"/>
  <c r="AJ22" i="161"/>
  <c r="AJ108" i="161"/>
  <c r="AJ116" i="161"/>
  <c r="AJ35" i="161"/>
  <c r="AJ34" i="161"/>
  <c r="AJ73" i="161"/>
  <c r="AJ117" i="161"/>
  <c r="AJ30" i="161"/>
  <c r="AJ87" i="161"/>
  <c r="AJ131" i="161"/>
  <c r="AJ135" i="161"/>
  <c r="AJ18" i="161"/>
  <c r="AJ39" i="161"/>
  <c r="AJ19" i="161"/>
  <c r="AJ49" i="161"/>
  <c r="AJ37" i="161"/>
  <c r="AJ57" i="161"/>
  <c r="AJ95" i="161"/>
  <c r="AJ62" i="161"/>
  <c r="AJ126" i="161"/>
  <c r="AJ102" i="161"/>
  <c r="AJ119" i="161"/>
  <c r="AJ75" i="161"/>
  <c r="AJ127" i="161"/>
  <c r="AJ120" i="161"/>
  <c r="AJ137" i="161"/>
  <c r="AJ16" i="161"/>
  <c r="AJ23" i="161"/>
  <c r="AJ50" i="161"/>
  <c r="AJ12" i="161"/>
  <c r="AJ59" i="161"/>
  <c r="AJ20" i="161"/>
  <c r="AJ105" i="161"/>
  <c r="AJ90" i="161"/>
  <c r="AJ40" i="161"/>
  <c r="AJ54" i="161"/>
  <c r="AJ99" i="161"/>
  <c r="AJ51" i="161"/>
  <c r="AJ11" i="161"/>
  <c r="AJ77" i="161"/>
  <c r="AJ82" i="161"/>
  <c r="AJ92" i="161"/>
  <c r="AJ118" i="161"/>
  <c r="AJ106" i="161"/>
  <c r="AJ123" i="161"/>
  <c r="AJ129" i="161"/>
  <c r="AJ134" i="161"/>
  <c r="AJ27" i="161"/>
  <c r="AJ64" i="161"/>
  <c r="AJ104" i="161"/>
  <c r="AJ113" i="161"/>
  <c r="AJ74" i="161"/>
  <c r="AJ91" i="161"/>
  <c r="AJ98" i="161"/>
  <c r="AJ56" i="161"/>
  <c r="AJ85" i="161"/>
  <c r="AJ68" i="161"/>
  <c r="AJ84" i="161"/>
  <c r="AJ65" i="161"/>
  <c r="AJ88" i="161"/>
  <c r="AJ86" i="161"/>
  <c r="AJ83" i="161"/>
  <c r="AJ70" i="161"/>
  <c r="AJ93" i="161"/>
  <c r="AJ112" i="161"/>
  <c r="AJ138" i="161"/>
  <c r="AJ63" i="160"/>
  <c r="AJ114" i="160"/>
  <c r="AJ12" i="160"/>
  <c r="AJ89" i="160"/>
  <c r="AJ30" i="160"/>
  <c r="AJ46" i="160"/>
  <c r="AJ20" i="160"/>
  <c r="AJ33" i="160"/>
  <c r="AJ105" i="160"/>
  <c r="AJ35" i="160"/>
  <c r="AJ24" i="160"/>
  <c r="AJ70" i="160"/>
  <c r="AJ107" i="160"/>
  <c r="AJ108" i="160"/>
  <c r="AJ98" i="160"/>
  <c r="AJ138" i="160"/>
  <c r="AJ136" i="160"/>
  <c r="AJ134" i="160"/>
  <c r="AJ14" i="160"/>
  <c r="AJ6" i="160"/>
  <c r="AJ8" i="160"/>
  <c r="AJ17" i="160"/>
  <c r="AJ57" i="160"/>
  <c r="AJ48" i="160"/>
  <c r="AJ22" i="160"/>
  <c r="AJ34" i="160"/>
  <c r="AJ11" i="160"/>
  <c r="AJ5" i="160"/>
  <c r="AJ76" i="160"/>
  <c r="AJ56" i="160"/>
  <c r="AJ104" i="160"/>
  <c r="AJ60" i="160"/>
  <c r="AJ23" i="160"/>
  <c r="AJ7" i="160"/>
  <c r="AJ54" i="160"/>
  <c r="AJ10" i="160"/>
  <c r="AJ32" i="160"/>
  <c r="AJ49" i="160"/>
  <c r="AJ61" i="160"/>
  <c r="AJ94" i="160"/>
  <c r="AJ37" i="160"/>
  <c r="AJ71" i="160"/>
  <c r="AJ72" i="160"/>
  <c r="AJ119" i="160"/>
  <c r="AJ74" i="160"/>
  <c r="AJ75" i="160"/>
  <c r="AJ121" i="160"/>
  <c r="AJ131" i="160"/>
  <c r="AJ139" i="160"/>
  <c r="AJ28" i="160"/>
  <c r="AJ29" i="160"/>
  <c r="AJ55" i="160"/>
  <c r="AJ58" i="160"/>
  <c r="AJ79" i="160"/>
  <c r="AJ116" i="160"/>
  <c r="AJ50" i="160"/>
  <c r="AJ68" i="160"/>
  <c r="AJ106" i="160"/>
  <c r="AJ118" i="160"/>
  <c r="AJ85" i="160"/>
  <c r="AJ87" i="160"/>
  <c r="AJ127" i="160"/>
  <c r="AJ129" i="160"/>
  <c r="AJ125" i="160"/>
  <c r="AJ137" i="160"/>
  <c r="AJ13" i="160"/>
  <c r="AJ16" i="160"/>
  <c r="AJ103" i="160"/>
  <c r="AJ19" i="160"/>
  <c r="AJ21" i="160"/>
  <c r="AJ15" i="160"/>
  <c r="AJ110" i="160"/>
  <c r="AJ100" i="160"/>
  <c r="AJ101" i="160"/>
  <c r="AJ124" i="160"/>
  <c r="AJ115" i="160"/>
  <c r="AJ27" i="160"/>
  <c r="AJ9" i="160"/>
  <c r="AJ31" i="160"/>
  <c r="AJ18" i="160"/>
  <c r="AJ59" i="160"/>
  <c r="AJ91" i="160"/>
  <c r="AJ43" i="160"/>
  <c r="AJ113" i="160"/>
  <c r="AJ62" i="160"/>
  <c r="AJ36" i="160"/>
  <c r="AJ25" i="160"/>
  <c r="AJ83" i="160"/>
  <c r="AJ52" i="160"/>
  <c r="AJ53" i="160"/>
  <c r="AJ111" i="160"/>
  <c r="AJ120" i="160"/>
  <c r="AJ102" i="160"/>
  <c r="AJ126" i="160"/>
  <c r="AJ140" i="160"/>
  <c r="AJ81" i="160"/>
  <c r="AJ65" i="160"/>
  <c r="AJ69" i="160"/>
  <c r="AJ38" i="160"/>
  <c r="AJ51" i="160"/>
  <c r="AJ109" i="160"/>
  <c r="AJ42" i="160"/>
  <c r="AJ112" i="160"/>
  <c r="AJ122" i="160"/>
  <c r="AJ132" i="160"/>
  <c r="AJ88" i="160"/>
  <c r="AJ80" i="160"/>
  <c r="AJ96" i="160"/>
  <c r="AJ92" i="160"/>
  <c r="AJ97" i="160"/>
  <c r="AJ99" i="160"/>
  <c r="AJ93" i="160"/>
  <c r="AJ67" i="160"/>
  <c r="AJ82" i="160"/>
  <c r="AJ40" i="160"/>
  <c r="AJ73" i="160"/>
  <c r="AJ64" i="160"/>
  <c r="AJ66" i="160"/>
  <c r="AJ117" i="160"/>
  <c r="AJ39" i="160"/>
  <c r="AJ84" i="160"/>
  <c r="AJ86" i="160"/>
  <c r="AJ44" i="160"/>
  <c r="AJ135" i="160"/>
  <c r="AJ123" i="160"/>
  <c r="AJ133" i="160"/>
  <c r="AJ54" i="159"/>
  <c r="AJ43" i="159"/>
  <c r="AJ17" i="159"/>
  <c r="AJ55" i="159"/>
  <c r="AJ56" i="159"/>
  <c r="AJ78" i="159"/>
  <c r="AJ101" i="159"/>
  <c r="AJ7" i="159"/>
  <c r="AJ16" i="159"/>
  <c r="AJ50" i="159"/>
  <c r="AJ30" i="159"/>
  <c r="AJ63" i="159"/>
  <c r="AJ74" i="159"/>
  <c r="AJ26" i="159"/>
  <c r="AJ45" i="159"/>
  <c r="AJ14" i="159"/>
  <c r="AJ38" i="159"/>
  <c r="AJ77" i="159"/>
  <c r="AJ59" i="159"/>
  <c r="AJ95" i="159"/>
  <c r="AJ20" i="159"/>
  <c r="AJ73" i="159"/>
  <c r="AJ9" i="159"/>
  <c r="AJ44" i="159"/>
  <c r="AJ57" i="159"/>
  <c r="AJ47" i="159"/>
  <c r="AJ29" i="159"/>
  <c r="AJ22" i="159"/>
  <c r="AJ71" i="159"/>
  <c r="AJ48" i="159"/>
  <c r="AJ15" i="159"/>
  <c r="AJ27" i="159"/>
  <c r="AJ34" i="159"/>
  <c r="AJ41" i="159"/>
  <c r="AJ94" i="159"/>
  <c r="AJ60" i="159"/>
  <c r="AJ12" i="159"/>
  <c r="AJ21" i="159"/>
  <c r="AJ33" i="159"/>
  <c r="AJ11" i="159"/>
  <c r="AJ58" i="159"/>
  <c r="AJ31" i="159"/>
  <c r="AJ67" i="159"/>
  <c r="AJ83" i="159"/>
  <c r="AJ102" i="159"/>
  <c r="AJ68" i="159"/>
  <c r="AJ97" i="159"/>
  <c r="AJ51" i="159"/>
  <c r="AJ66" i="159"/>
  <c r="AJ108" i="159"/>
  <c r="AJ122" i="159"/>
  <c r="AJ127" i="159"/>
  <c r="AJ120" i="159"/>
  <c r="AJ53" i="159"/>
  <c r="AJ6" i="159"/>
  <c r="AJ23" i="159"/>
  <c r="AJ36" i="159"/>
  <c r="AJ28" i="159"/>
  <c r="AJ18" i="159"/>
  <c r="AJ13" i="159"/>
  <c r="AJ61" i="159"/>
  <c r="AJ62" i="159"/>
  <c r="AJ128" i="159"/>
  <c r="AJ129" i="159"/>
  <c r="AJ49" i="159"/>
  <c r="AJ138" i="159"/>
  <c r="AJ80" i="159"/>
  <c r="AJ93" i="159"/>
  <c r="AJ85" i="159"/>
  <c r="AJ130" i="159"/>
  <c r="AJ79" i="159"/>
  <c r="AJ76" i="159"/>
  <c r="AJ109" i="159"/>
  <c r="AJ134" i="159"/>
  <c r="AJ117" i="159"/>
  <c r="AJ123" i="159"/>
  <c r="AJ72" i="159"/>
  <c r="AJ64" i="159"/>
  <c r="AJ37" i="159"/>
  <c r="AJ69" i="159"/>
  <c r="AJ132" i="159"/>
  <c r="AJ113" i="159"/>
  <c r="AJ88" i="159"/>
  <c r="AJ126" i="159"/>
  <c r="AJ136" i="159"/>
  <c r="AJ116" i="159"/>
  <c r="AJ75" i="159"/>
  <c r="AJ39" i="159"/>
  <c r="AJ65" i="159"/>
  <c r="AJ19" i="159"/>
  <c r="AJ104" i="159"/>
  <c r="AJ121" i="159"/>
  <c r="AJ133" i="159"/>
  <c r="AJ42" i="159"/>
  <c r="AJ89" i="159"/>
  <c r="AJ140" i="159"/>
  <c r="AJ84" i="159"/>
  <c r="AJ25" i="159"/>
  <c r="AJ81" i="159"/>
  <c r="AJ82" i="159"/>
  <c r="AJ86" i="159"/>
  <c r="AJ100" i="159"/>
  <c r="AJ40" i="159"/>
  <c r="AJ87" i="159"/>
  <c r="AJ99" i="159"/>
  <c r="AJ135" i="159"/>
  <c r="AJ139" i="159"/>
  <c r="AJ32" i="159"/>
  <c r="AJ92" i="159"/>
  <c r="AJ112" i="159"/>
  <c r="AJ107" i="159"/>
  <c r="AJ90" i="159"/>
  <c r="AJ131" i="159"/>
  <c r="AJ105" i="159"/>
  <c r="AJ52" i="159"/>
  <c r="AJ114" i="159"/>
  <c r="AJ119" i="159"/>
  <c r="AJ106" i="159"/>
  <c r="AJ103" i="159"/>
  <c r="AJ124" i="159"/>
  <c r="AJ118" i="159"/>
  <c r="AJ91" i="159"/>
  <c r="AJ111" i="159"/>
  <c r="AJ119" i="158"/>
  <c r="AJ11" i="158"/>
  <c r="AJ58" i="158"/>
  <c r="AJ69" i="158"/>
  <c r="AJ10" i="158"/>
  <c r="AJ13" i="158"/>
  <c r="AJ70" i="158"/>
  <c r="AJ48" i="158"/>
  <c r="AJ38" i="158"/>
  <c r="AJ116" i="158"/>
  <c r="AJ114" i="158"/>
  <c r="AJ94" i="158"/>
  <c r="AJ88" i="158"/>
  <c r="AJ101" i="158"/>
  <c r="AJ123" i="158"/>
  <c r="AJ126" i="158"/>
  <c r="AJ130" i="158"/>
  <c r="AJ140" i="158"/>
  <c r="AJ26" i="158"/>
  <c r="AJ12" i="158"/>
  <c r="AJ46" i="158"/>
  <c r="AJ19" i="158"/>
  <c r="AJ23" i="158"/>
  <c r="AJ32" i="158"/>
  <c r="AJ102" i="158"/>
  <c r="AJ5" i="158"/>
  <c r="AJ7" i="158"/>
  <c r="AJ20" i="158"/>
  <c r="AJ77" i="158"/>
  <c r="AJ40" i="158"/>
  <c r="AJ24" i="158"/>
  <c r="AJ65" i="158"/>
  <c r="AJ139" i="158"/>
  <c r="AJ86" i="158"/>
  <c r="AJ74" i="158"/>
  <c r="AJ44" i="158"/>
  <c r="AJ35" i="158"/>
  <c r="AJ16" i="158"/>
  <c r="AJ42" i="158"/>
  <c r="AJ95" i="158"/>
  <c r="AJ80" i="158"/>
  <c r="AJ56" i="158"/>
  <c r="AJ62" i="158"/>
  <c r="AJ110" i="158"/>
  <c r="AJ100" i="158"/>
  <c r="AJ17" i="158"/>
  <c r="AJ85" i="158"/>
  <c r="AJ122" i="158"/>
  <c r="AJ120" i="158"/>
  <c r="AJ108" i="158"/>
  <c r="AJ125" i="158"/>
  <c r="AJ15" i="158"/>
  <c r="AJ68" i="158"/>
  <c r="AJ18" i="158"/>
  <c r="AJ34" i="158"/>
  <c r="AJ22" i="158"/>
  <c r="AJ59" i="158"/>
  <c r="AJ29" i="158"/>
  <c r="AJ64" i="158"/>
  <c r="AJ83" i="158"/>
  <c r="AJ99" i="158"/>
  <c r="AJ73" i="158"/>
  <c r="AJ84" i="158"/>
  <c r="AJ117" i="158"/>
  <c r="AJ49" i="158"/>
  <c r="AJ82" i="158"/>
  <c r="AJ54" i="158"/>
  <c r="AJ128" i="158"/>
  <c r="AJ133" i="158"/>
  <c r="AJ8" i="158"/>
  <c r="AJ36" i="158"/>
  <c r="AJ47" i="158"/>
  <c r="AJ21" i="158"/>
  <c r="AJ14" i="158"/>
  <c r="AJ6" i="158"/>
  <c r="AJ109" i="158"/>
  <c r="AJ96" i="158"/>
  <c r="AJ103" i="158"/>
  <c r="AJ66" i="158"/>
  <c r="AJ98" i="158"/>
  <c r="AJ118" i="158"/>
  <c r="AJ63" i="158"/>
  <c r="AJ112" i="158"/>
  <c r="AJ76" i="158"/>
  <c r="AJ129" i="158"/>
  <c r="AJ138" i="158"/>
  <c r="AJ27" i="158"/>
  <c r="AJ43" i="158"/>
  <c r="AJ45" i="158"/>
  <c r="AJ31" i="158"/>
  <c r="AJ41" i="158"/>
  <c r="AJ61" i="158"/>
  <c r="AJ72" i="158"/>
  <c r="AJ25" i="158"/>
  <c r="AJ50" i="158"/>
  <c r="AJ51" i="158"/>
  <c r="AJ87" i="158"/>
  <c r="AJ107" i="158"/>
  <c r="AJ57" i="158"/>
  <c r="AJ67" i="158"/>
  <c r="AJ105" i="158"/>
  <c r="AJ121" i="158"/>
  <c r="AJ136" i="158"/>
  <c r="AJ135" i="158"/>
  <c r="AJ111" i="158"/>
  <c r="AJ134" i="158"/>
  <c r="AJ78" i="158"/>
  <c r="AJ71" i="158"/>
  <c r="AJ90" i="158"/>
  <c r="AJ79" i="158"/>
  <c r="AJ53" i="158"/>
  <c r="AJ115" i="158"/>
  <c r="AJ81" i="158"/>
  <c r="AJ131" i="158"/>
  <c r="AJ106" i="158"/>
  <c r="AJ127" i="158"/>
  <c r="AJ75" i="158"/>
  <c r="AJ52" i="158"/>
  <c r="AJ97" i="158"/>
  <c r="AJ33" i="158"/>
  <c r="AJ30" i="158"/>
  <c r="AJ39" i="158"/>
  <c r="AJ104" i="158"/>
  <c r="AJ92" i="158"/>
  <c r="AJ93" i="158"/>
  <c r="AJ124" i="158"/>
  <c r="AJ137" i="158"/>
  <c r="AJ82" i="157"/>
  <c r="AJ15" i="157"/>
  <c r="AJ41" i="157"/>
  <c r="AJ88" i="157"/>
  <c r="AJ58" i="157"/>
  <c r="AJ7" i="157"/>
  <c r="AJ21" i="157"/>
  <c r="AJ42" i="157"/>
  <c r="AJ72" i="157"/>
  <c r="AJ40" i="157"/>
  <c r="AJ84" i="157"/>
  <c r="AJ46" i="157"/>
  <c r="AJ5" i="157"/>
  <c r="AJ19" i="157"/>
  <c r="AJ39" i="157"/>
  <c r="AJ73" i="157"/>
  <c r="AJ108" i="157"/>
  <c r="AJ10" i="157"/>
  <c r="AJ64" i="157"/>
  <c r="AJ100" i="157"/>
  <c r="AJ59" i="157"/>
  <c r="AJ80" i="157"/>
  <c r="AJ114" i="157"/>
  <c r="AJ111" i="157"/>
  <c r="AJ118" i="157"/>
  <c r="AJ132" i="157"/>
  <c r="AJ38" i="157"/>
  <c r="AJ81" i="157"/>
  <c r="AJ45" i="157"/>
  <c r="AJ135" i="157"/>
  <c r="AJ18" i="157"/>
  <c r="AJ36" i="157"/>
  <c r="AJ69" i="157"/>
  <c r="AJ104" i="157"/>
  <c r="AJ138" i="157"/>
  <c r="AJ61" i="157"/>
  <c r="AJ95" i="157"/>
  <c r="AJ53" i="157"/>
  <c r="AJ78" i="157"/>
  <c r="AJ91" i="157"/>
  <c r="AJ87" i="157"/>
  <c r="AJ136" i="157"/>
  <c r="AJ130" i="157"/>
  <c r="AJ37" i="157"/>
  <c r="AJ75" i="157"/>
  <c r="AJ22" i="157"/>
  <c r="AJ109" i="157"/>
  <c r="AJ13" i="157"/>
  <c r="AJ34" i="157"/>
  <c r="AJ67" i="157"/>
  <c r="AJ103" i="157"/>
  <c r="AJ106" i="157"/>
  <c r="AJ48" i="157"/>
  <c r="AJ94" i="157"/>
  <c r="AJ49" i="157"/>
  <c r="AJ134" i="157"/>
  <c r="AJ85" i="157"/>
  <c r="AJ77" i="157"/>
  <c r="AJ131" i="157"/>
  <c r="AJ129" i="157"/>
  <c r="AJ56" i="157"/>
  <c r="AJ70" i="157"/>
  <c r="AJ35" i="157"/>
  <c r="AJ66" i="157"/>
  <c r="AJ17" i="157"/>
  <c r="AJ102" i="157"/>
  <c r="AJ11" i="157"/>
  <c r="AJ20" i="157"/>
  <c r="AJ29" i="157"/>
  <c r="AJ63" i="157"/>
  <c r="AJ133" i="157"/>
  <c r="AJ96" i="157"/>
  <c r="AJ9" i="157"/>
  <c r="AJ33" i="157"/>
  <c r="AJ99" i="157"/>
  <c r="AJ65" i="157"/>
  <c r="AJ27" i="157"/>
  <c r="AJ79" i="157"/>
  <c r="AJ113" i="157"/>
  <c r="AJ120" i="157"/>
  <c r="AJ12" i="157"/>
  <c r="AJ60" i="157"/>
  <c r="AJ124" i="157"/>
  <c r="AJ117" i="157"/>
  <c r="AJ140" i="157"/>
  <c r="AJ24" i="157"/>
  <c r="AJ55" i="157"/>
  <c r="AJ116" i="157"/>
  <c r="AJ90" i="157"/>
  <c r="AJ8" i="157"/>
  <c r="AJ32" i="157"/>
  <c r="AJ54" i="157"/>
  <c r="AJ86" i="157"/>
  <c r="AJ30" i="157"/>
  <c r="AJ14" i="157"/>
  <c r="AJ68" i="157"/>
  <c r="AJ105" i="157"/>
  <c r="AJ74" i="157"/>
  <c r="AJ89" i="157"/>
  <c r="AJ123" i="157"/>
  <c r="AJ119" i="157"/>
  <c r="AJ137" i="157"/>
  <c r="AJ139" i="157"/>
  <c r="AJ57" i="157"/>
  <c r="AJ101" i="157"/>
  <c r="AJ71" i="157"/>
  <c r="AJ47" i="157"/>
  <c r="AJ83" i="157"/>
  <c r="AJ44" i="157"/>
  <c r="AJ127" i="157"/>
  <c r="AJ31" i="157"/>
  <c r="AJ62" i="157"/>
  <c r="AJ126" i="157"/>
  <c r="AJ125" i="157"/>
  <c r="AJ98" i="157"/>
  <c r="AJ52" i="157"/>
  <c r="AJ25" i="157"/>
  <c r="AJ76" i="157"/>
  <c r="AJ110" i="157"/>
  <c r="AJ115" i="157"/>
  <c r="AJ121" i="157"/>
  <c r="AJ43" i="157"/>
  <c r="AJ122" i="157"/>
  <c r="AJ112" i="157"/>
  <c r="AJ135" i="156"/>
  <c r="AJ28" i="156"/>
  <c r="AJ129" i="156"/>
  <c r="AJ139" i="156"/>
  <c r="AJ140" i="156"/>
  <c r="AJ24" i="156"/>
  <c r="AJ88" i="156"/>
  <c r="AJ67" i="156"/>
  <c r="AJ137" i="156"/>
  <c r="AJ13" i="156"/>
  <c r="AJ63" i="156"/>
  <c r="AJ72" i="156"/>
  <c r="AJ9" i="156"/>
  <c r="AJ110" i="156"/>
  <c r="AJ92" i="156"/>
  <c r="AJ39" i="156"/>
  <c r="AJ59" i="156"/>
  <c r="AJ96" i="156"/>
  <c r="AJ77" i="156"/>
  <c r="AJ97" i="156"/>
  <c r="AJ133" i="156"/>
  <c r="AJ101" i="156"/>
  <c r="AJ80" i="156"/>
  <c r="AJ128" i="156"/>
  <c r="AJ20" i="156"/>
  <c r="AJ50" i="156"/>
  <c r="AJ86" i="156"/>
  <c r="AJ106" i="156"/>
  <c r="AJ84" i="156"/>
  <c r="AJ104" i="156"/>
  <c r="AJ69" i="156"/>
  <c r="AJ19" i="156"/>
  <c r="AJ90" i="156"/>
  <c r="AJ45" i="156"/>
  <c r="AJ138" i="156"/>
  <c r="AJ131" i="156"/>
  <c r="AJ123" i="156"/>
  <c r="AJ23" i="156"/>
  <c r="AJ70" i="156"/>
  <c r="AJ31" i="156"/>
  <c r="AJ93" i="156"/>
  <c r="AJ30" i="156"/>
  <c r="AJ32" i="156"/>
  <c r="AJ94" i="156"/>
  <c r="AJ103" i="156"/>
  <c r="AJ36" i="156"/>
  <c r="AJ134" i="156"/>
  <c r="AJ60" i="156"/>
  <c r="AJ87" i="156"/>
  <c r="AJ132" i="156"/>
  <c r="AJ130" i="156"/>
  <c r="AJ119" i="156"/>
  <c r="AJ15" i="156"/>
  <c r="AJ64" i="156"/>
  <c r="AJ6" i="156"/>
  <c r="AJ26" i="156"/>
  <c r="AJ136" i="156"/>
  <c r="AJ61" i="156"/>
  <c r="AJ29" i="156"/>
  <c r="AJ49" i="156"/>
  <c r="AJ82" i="156"/>
  <c r="AJ105" i="156"/>
  <c r="AJ58" i="156"/>
  <c r="AJ18" i="156"/>
  <c r="AJ73" i="156"/>
  <c r="AJ25" i="156"/>
  <c r="AJ118" i="156"/>
  <c r="AJ8" i="156"/>
  <c r="AJ55" i="156"/>
  <c r="AJ127" i="156"/>
  <c r="AJ126" i="156"/>
  <c r="AJ79" i="156"/>
  <c r="AJ62" i="156"/>
  <c r="AJ54" i="156"/>
  <c r="AJ78" i="156"/>
  <c r="AJ112" i="156"/>
  <c r="AJ47" i="156"/>
  <c r="AJ22" i="156"/>
  <c r="AJ100" i="156"/>
  <c r="AJ113" i="156"/>
  <c r="AJ56" i="156"/>
  <c r="AJ33" i="156"/>
  <c r="AJ43" i="156"/>
  <c r="AJ115" i="156"/>
  <c r="AJ116" i="156"/>
  <c r="AJ10" i="156"/>
  <c r="AJ40" i="156"/>
  <c r="AJ117" i="156"/>
  <c r="AJ122" i="156"/>
  <c r="AJ66" i="156"/>
  <c r="AJ44" i="156"/>
  <c r="AJ99" i="156"/>
  <c r="AJ65" i="156"/>
  <c r="AJ5" i="156"/>
  <c r="AJ38" i="156"/>
  <c r="AJ89" i="156"/>
  <c r="AJ41" i="156"/>
  <c r="AJ16" i="156"/>
  <c r="AJ34" i="156"/>
  <c r="AJ68" i="156"/>
  <c r="AJ91" i="156"/>
  <c r="AJ37" i="156"/>
  <c r="AJ124" i="156"/>
  <c r="AJ35" i="156"/>
  <c r="AJ125" i="156"/>
  <c r="AJ114" i="156"/>
  <c r="AJ120" i="156"/>
  <c r="AJ7" i="156"/>
  <c r="AJ11" i="156"/>
  <c r="AJ57" i="156"/>
  <c r="AJ75" i="156"/>
  <c r="AJ27" i="156"/>
  <c r="AJ95" i="156"/>
  <c r="AJ109" i="156"/>
  <c r="AJ85" i="156"/>
  <c r="AJ121" i="156"/>
  <c r="AJ81" i="156"/>
  <c r="AJ14" i="156"/>
  <c r="AJ42" i="156"/>
  <c r="AJ107" i="156"/>
  <c r="AJ108" i="1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3A4BAA94-59D8-4078-B1A7-87C1C870192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EED173D-381B-4D98-85AD-46F371018C8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71B4B88-2A70-41F7-93B3-DCC14675E51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5EDBDE1F-5AAA-45A7-A537-3B6AFEC0D02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5F349B0-98CC-4092-9EF4-57B2F9DEBB8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700FF5B4-0540-438A-A187-58C901576D1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64E7AD5-3F7D-4BC9-B887-E52C11550DC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1D485DFC-AEA3-4B52-B440-798E6802F9E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3CD82A6E-6DBF-4291-9514-A5C348BB9FEE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505DDC56-802A-414A-AD3A-6296BE39E5A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CC714A5E-9DE3-43A5-870B-B7799766150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1F3EE65B-38BF-4CF3-A813-C9E4A79DCCD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E7BAFF12-2085-4A11-AD92-46CDA334245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A20FA4F1-B3E2-45F6-9F4A-021BA5F3C52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3061038-39B1-4A49-A852-7913FC66EFF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C4987E1B-380C-4829-ABDC-4028390B773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AE7344CD-B05C-451C-B9DF-5D08FAF1F8D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EFA789EC-5AEC-42DC-A500-974B8864B3E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72FE42B-8FA2-4487-91F4-2033BB97390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A4D28F6-3142-45E4-B1EF-09F7797227DE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A7D4FFDB-6629-4AE1-9BC6-AE04800CC768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5DA2269-1DF9-45BB-A143-575C970EC81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C2EA884-EC2F-403F-9F0B-A093AD47D2D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096D36E-945F-4C8D-B8A9-52FFC02A753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EC355073-A655-49BE-8AEF-BE901ECEA71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E5F98242-45A8-4914-AEF5-5A7063D6AEEF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7526AD5-2ECC-4ED5-A533-033A820C53D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75DFEC44-BC8B-4871-AF53-9669705B685D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77C0AA3-2DD4-4DBB-A191-4F41F313B895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<sst xmlns="http://schemas.openxmlformats.org/spreadsheetml/2006/main" count="9225" uniqueCount="229">
  <si>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</si>
  <si>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</si>
  <si>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</si>
  <si>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</si>
  <si>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</si>
  <si>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</si>
  <si>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</si>
  <si>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</si>
  <si>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</si>
  <si>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</si>
  <si>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</si>
  <si>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</si>
  <si>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</si>
  <si>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</si>
  <si>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</si>
  <si>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</si>
  <si>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</si>
  <si>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</si>
  <si>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</si>
  <si>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</si>
  <si>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</si>
  <si>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</si>
  <si>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</si>
  <si>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</si>
  <si>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</si>
  <si>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</si>
  <si>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</si>
  <si>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</si>
  <si>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</si>
  <si>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DoH</t>
  </si>
  <si>
    <t>DoD</t>
  </si>
  <si>
    <t>Zbylé   cm</t>
  </si>
  <si>
    <t>Mongolský terč</t>
  </si>
  <si>
    <t>Lovcká stezka</t>
  </si>
  <si>
    <t>Běž kam chceš</t>
  </si>
  <si>
    <t>Pařez</t>
  </si>
  <si>
    <t xml:space="preserve">Hradba             </t>
  </si>
  <si>
    <t>Dě13D</t>
  </si>
  <si>
    <t>Dě13H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</si>
  <si>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</si>
  <si>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Hlídka</t>
  </si>
  <si>
    <t>Terčová lukostřelba na 20 m</t>
  </si>
  <si>
    <t>Terčová lukostřelba na 50 m</t>
  </si>
  <si>
    <t>Dvořáčková Květa</t>
  </si>
  <si>
    <t>Rychlá ústupovka</t>
  </si>
  <si>
    <t xml:space="preserve">Kyvadlo </t>
  </si>
  <si>
    <t>Mazánek Jan</t>
  </si>
  <si>
    <t>Zavadil Pavel</t>
  </si>
  <si>
    <t>Vlček Petr</t>
  </si>
  <si>
    <t>Dvořáček Jiří</t>
  </si>
  <si>
    <t>Balcer Tomáš</t>
  </si>
  <si>
    <t>Záhorka Petr</t>
  </si>
  <si>
    <t>Rataj Stanislav (Lucínek)</t>
  </si>
  <si>
    <t>Vencovský Hynek</t>
  </si>
  <si>
    <t>Kiml Alexandra</t>
  </si>
  <si>
    <t>Zavadilová Pavlína</t>
  </si>
  <si>
    <t>Břenková Lenka</t>
  </si>
  <si>
    <t>Rozsívalová Lenka</t>
  </si>
  <si>
    <t>Suchardová Johanka</t>
  </si>
  <si>
    <t>Ratajová Alena</t>
  </si>
  <si>
    <t>Balcer Martin</t>
  </si>
  <si>
    <t>Turková Barbora Anna</t>
  </si>
  <si>
    <t>Livečková Helena</t>
  </si>
  <si>
    <t>Livečka Jindra</t>
  </si>
  <si>
    <t>Muži</t>
  </si>
  <si>
    <t>Ženy - průmyslový šíp</t>
  </si>
  <si>
    <t>Ženy - dřevěný šíp</t>
  </si>
  <si>
    <t>Děti do 13 let - Dívky</t>
  </si>
  <si>
    <t>Děti do 13 let - Hoši</t>
  </si>
  <si>
    <t>CELKOVÉ</t>
  </si>
  <si>
    <t>Kroča Radek</t>
  </si>
  <si>
    <t>Král Patrik (Ajuta)</t>
  </si>
  <si>
    <t>Neužil Vít</t>
  </si>
  <si>
    <t>Holub Jan (Holík)</t>
  </si>
  <si>
    <t>Kosař Matěj</t>
  </si>
  <si>
    <t>Holub Petr</t>
  </si>
  <si>
    <t>Michek Oliver</t>
  </si>
  <si>
    <t>Procházka Michal</t>
  </si>
  <si>
    <t>Jakub Petr</t>
  </si>
  <si>
    <t>Bukač František</t>
  </si>
  <si>
    <t>Pixa Patrik</t>
  </si>
  <si>
    <t>Frelich Martin (Kibe)</t>
  </si>
  <si>
    <t>Kácha Ladislav (Indián)</t>
  </si>
  <si>
    <t>Tůma Lukáš</t>
  </si>
  <si>
    <t>Pěnkava Pavel</t>
  </si>
  <si>
    <t>Sebera Jan</t>
  </si>
  <si>
    <t>Dundee</t>
  </si>
  <si>
    <t>Fencl František</t>
  </si>
  <si>
    <t>Šuster Dan</t>
  </si>
  <si>
    <t>Sedláčková Marie</t>
  </si>
  <si>
    <t>Zavadilová Petra</t>
  </si>
  <si>
    <t>Malá Nikola</t>
  </si>
  <si>
    <t>P+T</t>
  </si>
  <si>
    <t>Rychtaříková Jana</t>
  </si>
  <si>
    <t>Turek Jan Václav</t>
  </si>
  <si>
    <t>Mahovská Barbora</t>
  </si>
  <si>
    <t>Dvořáčková Eva</t>
  </si>
  <si>
    <t>Bukač Vojtěch</t>
  </si>
  <si>
    <t>Grillová Veronika</t>
  </si>
  <si>
    <t>Tomášková Tonička</t>
  </si>
  <si>
    <t>Hájek Jeroným</t>
  </si>
  <si>
    <t>Kategorie</t>
  </si>
  <si>
    <t>Počet střelců</t>
  </si>
  <si>
    <t>1. místo  Ká</t>
  </si>
  <si>
    <t>2. místo Ká</t>
  </si>
  <si>
    <t>3. místo Ká</t>
  </si>
  <si>
    <t>Primitivní</t>
  </si>
  <si>
    <t>Tradiční</t>
  </si>
  <si>
    <t>Lovecký</t>
  </si>
  <si>
    <t>Ženy - celkem</t>
  </si>
  <si>
    <t>Dorost Hoši</t>
  </si>
  <si>
    <t>Dorost Dívky</t>
  </si>
  <si>
    <t>CELKEM</t>
  </si>
  <si>
    <t>Nejlepší výsledky na disciplínách</t>
  </si>
  <si>
    <t>1. místo</t>
  </si>
  <si>
    <t>2. místo</t>
  </si>
  <si>
    <t>3. místo</t>
  </si>
  <si>
    <t>1.) Rychlostřelba</t>
  </si>
  <si>
    <t>2.) Terčovka 20m</t>
  </si>
  <si>
    <t>3.) Terčovka 50m</t>
  </si>
  <si>
    <t>4.) Královská</t>
  </si>
  <si>
    <t>5.) Lovecká</t>
  </si>
  <si>
    <t>6.) Rychlá ústupovka</t>
  </si>
  <si>
    <t>7.) Hradba</t>
  </si>
  <si>
    <t>8.) Kyvadlo</t>
  </si>
  <si>
    <t>9.) Hlídka</t>
  </si>
  <si>
    <t>10.) Soustřel</t>
  </si>
  <si>
    <t>12.) Běž kam chceš</t>
  </si>
  <si>
    <t>13.) Mongolský terč</t>
  </si>
  <si>
    <t>14.) Pařez</t>
  </si>
  <si>
    <t>Beruška</t>
  </si>
  <si>
    <t>15.</t>
  </si>
  <si>
    <t>Střelba na šik nepřátel</t>
  </si>
  <si>
    <t>Pužej Štěpán</t>
  </si>
  <si>
    <t>Habart Horst (Běžkař)</t>
  </si>
  <si>
    <t>Haidlmaier Ondra</t>
  </si>
  <si>
    <t>Hanousek Jan</t>
  </si>
  <si>
    <t>Větrovský Vlastimil</t>
  </si>
  <si>
    <t>Malinka Rostislav</t>
  </si>
  <si>
    <t>Bastl František (Bazy)</t>
  </si>
  <si>
    <t>Teringl František (Terry)</t>
  </si>
  <si>
    <t>Balek Josef</t>
  </si>
  <si>
    <t>Kocum Aleš (Lišák)</t>
  </si>
  <si>
    <t>Pier Milan</t>
  </si>
  <si>
    <t>Schulz Aloiz</t>
  </si>
  <si>
    <t>Eddie</t>
  </si>
  <si>
    <t>Suk Tomáš</t>
  </si>
  <si>
    <t>Valeš Zbyněk</t>
  </si>
  <si>
    <t>Šmíd Petr (Lancelot)</t>
  </si>
  <si>
    <t>Uhlík Tomáš (Pegas)</t>
  </si>
  <si>
    <t>Faust Petr</t>
  </si>
  <si>
    <t>Chlumský Tomáš</t>
  </si>
  <si>
    <t>Halamíček Pavel</t>
  </si>
  <si>
    <t>Mahovský Daniel</t>
  </si>
  <si>
    <t>Závora Stanislav</t>
  </si>
  <si>
    <t>Kubelka Aleš</t>
  </si>
  <si>
    <t>Jirků Václav</t>
  </si>
  <si>
    <t>Fencl Jan</t>
  </si>
  <si>
    <t>Stanovský Jiří</t>
  </si>
  <si>
    <t>Čížek Milan</t>
  </si>
  <si>
    <t>Holan Miloslav</t>
  </si>
  <si>
    <t>Charšků Karel</t>
  </si>
  <si>
    <t>Křišťan Zbyněk</t>
  </si>
  <si>
    <t>Holzepl Karel</t>
  </si>
  <si>
    <t>Gross Vojtěch</t>
  </si>
  <si>
    <t>Livečka Radek</t>
  </si>
  <si>
    <t>Mareš Pavel</t>
  </si>
  <si>
    <t>Venc Ondřej</t>
  </si>
  <si>
    <t>Mičan Kamil</t>
  </si>
  <si>
    <t>Kosařová Lucie</t>
  </si>
  <si>
    <t>Pěstová Anežka</t>
  </si>
  <si>
    <t>Bukačová  Iva</t>
  </si>
  <si>
    <t>Vencovská Markéta</t>
  </si>
  <si>
    <t>Žilková Míla</t>
  </si>
  <si>
    <t>Záhorková Kateřina</t>
  </si>
  <si>
    <t>Uhlíková Daniela</t>
  </si>
  <si>
    <t>Šestáková Kristýna</t>
  </si>
  <si>
    <t>Bára</t>
  </si>
  <si>
    <t>Faustová Kateřina</t>
  </si>
  <si>
    <t>Turková Láchová Liduška</t>
  </si>
  <si>
    <t>Dortová Jana</t>
  </si>
  <si>
    <t>Stanovská Šárka</t>
  </si>
  <si>
    <t>Těšínská Jana</t>
  </si>
  <si>
    <t>Feráková Sabina</t>
  </si>
  <si>
    <t>Vlčková Naďa</t>
  </si>
  <si>
    <t>Jilemnická Ludmila</t>
  </si>
  <si>
    <t>Paichlová Gabriela</t>
  </si>
  <si>
    <t>Rataj Dominik</t>
  </si>
  <si>
    <t>Turek Vojta Petr</t>
  </si>
  <si>
    <t>Veselý Joel</t>
  </si>
  <si>
    <t>Král Jirka</t>
  </si>
  <si>
    <t>Snopek David</t>
  </si>
  <si>
    <t>Vágner Jakub</t>
  </si>
  <si>
    <t>Snopek Jiří</t>
  </si>
  <si>
    <t>Kocum Matouš</t>
  </si>
  <si>
    <t>Harbáčková Alena</t>
  </si>
  <si>
    <t>Herotová Mája</t>
  </si>
  <si>
    <t>Vencová Veronika</t>
  </si>
  <si>
    <t>Haala Jonáš</t>
  </si>
  <si>
    <t>Zavadil Petr</t>
  </si>
  <si>
    <t>Bonack David</t>
  </si>
  <si>
    <t>Tůma Samuel</t>
  </si>
  <si>
    <t>Schwarzová Jana</t>
  </si>
  <si>
    <t>Hanousková Lucie</t>
  </si>
  <si>
    <t>Fenclová Anna</t>
  </si>
  <si>
    <t>Terka Hlavínová</t>
  </si>
  <si>
    <t>Valérie</t>
  </si>
  <si>
    <t>Šmíd Matěj</t>
  </si>
  <si>
    <t>Dě9D</t>
  </si>
  <si>
    <t>Jilemnická Diana</t>
  </si>
  <si>
    <t>Šmídová Magdaléna</t>
  </si>
  <si>
    <t>Charšků Berenika</t>
  </si>
  <si>
    <t>Charšků Markéta</t>
  </si>
  <si>
    <t>Dě9H</t>
  </si>
  <si>
    <t>Holubová Emilka</t>
  </si>
  <si>
    <t>Kocůmová Zuzana</t>
  </si>
  <si>
    <t>Uhlík Tobias</t>
  </si>
  <si>
    <t>Venc Vendelín</t>
  </si>
  <si>
    <t>Grill Jan</t>
  </si>
  <si>
    <t>Holub Venda</t>
  </si>
  <si>
    <t>Rataj Vojta</t>
  </si>
  <si>
    <t>Tomášek Jindra</t>
  </si>
  <si>
    <t>P+T+L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</si>
  <si>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Dě9H</t>
    </r>
    <r>
      <rPr>
        <sz val="9"/>
        <color theme="1"/>
        <rFont val="Calibri"/>
        <family val="2"/>
        <charset val="238"/>
        <scheme val="minor"/>
      </rPr>
      <t xml:space="preserve">-Děti do 9 let Hoši, </t>
    </r>
    <r>
      <rPr>
        <b/>
        <sz val="9"/>
        <color theme="1"/>
        <rFont val="Calibri"/>
        <family val="2"/>
        <charset val="238"/>
        <scheme val="minor"/>
      </rPr>
      <t>Dě9D</t>
    </r>
    <r>
      <rPr>
        <sz val="9"/>
        <color theme="1"/>
        <rFont val="Calibri"/>
        <family val="2"/>
        <charset val="238"/>
        <scheme val="minor"/>
      </rPr>
      <t xml:space="preserve">-Děti do 9 let Dívky,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 xml:space="preserve">-Děti do 13 let Dívky, </t>
    </r>
    <r>
      <rPr>
        <b/>
        <sz val="9"/>
        <color theme="1"/>
        <rFont val="Calibri"/>
        <family val="2"/>
        <charset val="238"/>
        <scheme val="minor"/>
      </rPr>
      <t>Dě13H</t>
    </r>
    <r>
      <rPr>
        <sz val="9"/>
        <color theme="1"/>
        <rFont val="Calibri"/>
        <family val="2"/>
        <charset val="238"/>
        <scheme val="minor"/>
      </rPr>
      <t>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</si>
  <si>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Děti do 9 let - Hoši</t>
  </si>
  <si>
    <t>Děti do 9 let - Dívky</t>
  </si>
  <si>
    <t>11.) Beruška</t>
  </si>
  <si>
    <t>15.) Šik nepřátel</t>
  </si>
  <si>
    <t>Průměrný výsledek: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</si>
</sst>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1" fontId="0" fillId="2" borderId="3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left" vertical="center" indent="1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33" xfId="0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3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0" fillId="0" borderId="7" xfId="0" quotePrefix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0" fillId="3" borderId="7" xfId="0" quotePrefix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10" borderId="43" xfId="0" applyFont="1" applyFill="1" applyBorder="1" applyAlignment="1">
      <alignment vertical="center"/>
    </xf>
    <xf numFmtId="0" fontId="7" fillId="8" borderId="43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0" fontId="8" fillId="6" borderId="43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 vertical="center"/>
    </xf>
    <xf numFmtId="1" fontId="0" fillId="0" borderId="39" xfId="0" applyNumberFormat="1" applyFill="1" applyBorder="1" applyAlignment="1">
      <alignment horizontal="center" vertical="center"/>
    </xf>
    <xf numFmtId="1" fontId="0" fillId="0" borderId="33" xfId="0" applyNumberFormat="1" applyFill="1" applyBorder="1" applyAlignment="1">
      <alignment horizontal="center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1" fontId="0" fillId="2" borderId="45" xfId="0" applyNumberFormat="1" applyFill="1" applyBorder="1" applyAlignment="1">
      <alignment horizontal="center" vertical="center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/>
    </xf>
    <xf numFmtId="0" fontId="0" fillId="11" borderId="7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>
      <alignment horizontal="center" vertical="center"/>
    </xf>
    <xf numFmtId="0" fontId="0" fillId="11" borderId="17" xfId="0" applyFill="1" applyBorder="1" applyAlignment="1" applyProtection="1">
      <alignment horizontal="center" vertical="center"/>
      <protection locked="0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11" xfId="0" applyFill="1" applyBorder="1" applyAlignment="1">
      <alignment horizontal="center" vertical="center"/>
    </xf>
    <xf numFmtId="0" fontId="0" fillId="11" borderId="9" xfId="0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>
      <alignment horizontal="center" vertical="center"/>
    </xf>
    <xf numFmtId="0" fontId="0" fillId="11" borderId="26" xfId="0" applyFill="1" applyBorder="1" applyAlignment="1" applyProtection="1">
      <alignment horizontal="center" vertical="center"/>
      <protection locked="0"/>
    </xf>
    <xf numFmtId="0" fontId="0" fillId="11" borderId="41" xfId="0" applyFill="1" applyBorder="1" applyAlignment="1" applyProtection="1">
      <alignment horizontal="center" vertical="center"/>
      <protection locked="0"/>
    </xf>
    <xf numFmtId="0" fontId="0" fillId="11" borderId="39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1" borderId="34" xfId="0" applyFill="1" applyBorder="1" applyAlignment="1" applyProtection="1">
      <alignment horizontal="center" vertical="center"/>
      <protection locked="0"/>
    </xf>
    <xf numFmtId="0" fontId="0" fillId="11" borderId="36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horizontal="center" vertical="center"/>
    </xf>
    <xf numFmtId="0" fontId="0" fillId="0" borderId="37" xfId="0" applyFill="1" applyBorder="1" applyAlignment="1" applyProtection="1">
      <alignment horizontal="left" vertical="center" wrapText="1" indent="1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>
      <alignment horizontal="center" vertical="center"/>
    </xf>
    <xf numFmtId="1" fontId="0" fillId="3" borderId="39" xfId="0" applyNumberFormat="1" applyFill="1" applyBorder="1" applyAlignment="1">
      <alignment horizontal="center" vertical="center"/>
    </xf>
    <xf numFmtId="1" fontId="0" fillId="3" borderId="33" xfId="0" applyNumberFormat="1" applyFill="1" applyBorder="1" applyAlignment="1">
      <alignment horizontal="center" vertical="center"/>
    </xf>
    <xf numFmtId="0" fontId="0" fillId="3" borderId="36" xfId="0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11" borderId="14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4" xfId="0" applyFill="1" applyBorder="1" applyAlignment="1" applyProtection="1">
      <alignment horizontal="center" vertical="center"/>
      <protection locked="0"/>
    </xf>
    <xf numFmtId="0" fontId="0" fillId="11" borderId="19" xfId="0" applyFill="1" applyBorder="1" applyAlignment="1" applyProtection="1">
      <alignment horizontal="center" vertical="center"/>
      <protection locked="0"/>
    </xf>
    <xf numFmtId="0" fontId="8" fillId="12" borderId="43" xfId="0" applyFont="1" applyFill="1" applyBorder="1" applyAlignment="1">
      <alignment vertical="center"/>
    </xf>
    <xf numFmtId="0" fontId="7" fillId="8" borderId="43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vertical="center"/>
    </xf>
    <xf numFmtId="0" fontId="9" fillId="9" borderId="43" xfId="0" applyFont="1" applyFill="1" applyBorder="1" applyAlignment="1">
      <alignment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0" fontId="8" fillId="6" borderId="4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textRotation="90" wrapText="1"/>
      <protection locked="0"/>
    </xf>
    <xf numFmtId="0" fontId="5" fillId="0" borderId="28" xfId="0" applyFont="1" applyFill="1" applyBorder="1" applyAlignment="1" applyProtection="1">
      <alignment horizontal="center" vertical="center" textRotation="90" wrapText="1"/>
      <protection locked="0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35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38" xfId="0" applyFont="1" applyFill="1" applyBorder="1" applyAlignment="1" applyProtection="1">
      <alignment horizontal="center" vertical="center" textRotation="90" wrapText="1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textRotation="90" wrapText="1"/>
    </xf>
    <xf numFmtId="0" fontId="1" fillId="3" borderId="18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0" fillId="3" borderId="4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47" xfId="0" applyFont="1" applyFill="1" applyBorder="1" applyAlignment="1">
      <alignment horizontal="center" vertical="center"/>
    </xf>
    <xf numFmtId="1" fontId="0" fillId="4" borderId="4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819-8B20-47B0-BB0D-27B84D621E0B}">
  <dimension ref="B2:I35"/>
  <sheetViews>
    <sheetView tabSelected="1" workbookViewId="0">
      <selection activeCell="C6" sqref="C6"/>
    </sheetView>
  </sheetViews>
  <sheetFormatPr defaultRowHeight="15.75" x14ac:dyDescent="0.25"/>
  <cols>
    <col min="1" max="1" width="3.28515625" style="93" customWidth="1"/>
    <col min="2" max="2" width="22.7109375" style="93" customWidth="1"/>
    <col min="3" max="3" width="9" style="93" customWidth="1"/>
    <col min="4" max="4" width="8.42578125" style="93" customWidth="1"/>
    <col min="5" max="5" width="10" style="93" customWidth="1"/>
    <col min="6" max="6" width="13" style="93" customWidth="1"/>
    <col min="7" max="10" width="10" style="93" customWidth="1"/>
    <col min="11" max="16384" width="9.140625" style="93"/>
  </cols>
  <sheetData>
    <row r="2" spans="2:9" ht="31.5" x14ac:dyDescent="0.25">
      <c r="B2" s="102" t="s">
        <v>101</v>
      </c>
      <c r="C2" s="92" t="s">
        <v>102</v>
      </c>
      <c r="E2" s="165" t="s">
        <v>101</v>
      </c>
      <c r="F2" s="165"/>
      <c r="G2" s="92" t="s">
        <v>103</v>
      </c>
      <c r="H2" s="92" t="s">
        <v>104</v>
      </c>
      <c r="I2" s="92" t="s">
        <v>105</v>
      </c>
    </row>
    <row r="3" spans="2:9" x14ac:dyDescent="0.25">
      <c r="B3" s="103" t="s">
        <v>106</v>
      </c>
      <c r="C3" s="103">
        <v>11</v>
      </c>
      <c r="E3" s="166" t="s">
        <v>106</v>
      </c>
      <c r="F3" s="166"/>
      <c r="G3" s="103">
        <v>1334</v>
      </c>
      <c r="H3" s="103">
        <v>1295</v>
      </c>
      <c r="I3" s="103">
        <v>1081</v>
      </c>
    </row>
    <row r="4" spans="2:9" x14ac:dyDescent="0.25">
      <c r="B4" s="104" t="s">
        <v>107</v>
      </c>
      <c r="C4" s="104">
        <v>20</v>
      </c>
      <c r="E4" s="167" t="s">
        <v>107</v>
      </c>
      <c r="F4" s="167"/>
      <c r="G4" s="104">
        <v>1354</v>
      </c>
      <c r="H4" s="104">
        <v>1291</v>
      </c>
      <c r="I4" s="104">
        <v>1287</v>
      </c>
    </row>
    <row r="5" spans="2:9" x14ac:dyDescent="0.25">
      <c r="B5" s="105" t="s">
        <v>108</v>
      </c>
      <c r="C5" s="105">
        <v>32</v>
      </c>
      <c r="E5" s="168" t="s">
        <v>108</v>
      </c>
      <c r="F5" s="168"/>
      <c r="G5" s="105">
        <v>1778</v>
      </c>
      <c r="H5" s="105">
        <v>1645</v>
      </c>
      <c r="I5" s="105">
        <v>1635</v>
      </c>
    </row>
    <row r="6" spans="2:9" x14ac:dyDescent="0.25">
      <c r="B6" s="106" t="s">
        <v>64</v>
      </c>
      <c r="C6" s="106">
        <v>63</v>
      </c>
      <c r="E6" s="169" t="s">
        <v>64</v>
      </c>
      <c r="F6" s="169"/>
      <c r="G6" s="106">
        <v>1778</v>
      </c>
      <c r="H6" s="106">
        <v>1645</v>
      </c>
      <c r="I6" s="106">
        <v>1635</v>
      </c>
    </row>
    <row r="7" spans="2:9" x14ac:dyDescent="0.25">
      <c r="B7" s="99" t="s">
        <v>109</v>
      </c>
      <c r="C7" s="99">
        <v>28</v>
      </c>
      <c r="E7" s="162" t="s">
        <v>109</v>
      </c>
      <c r="F7" s="162"/>
      <c r="G7" s="99">
        <v>1415</v>
      </c>
      <c r="H7" s="99">
        <v>1377</v>
      </c>
      <c r="I7" s="99">
        <v>1347</v>
      </c>
    </row>
    <row r="8" spans="2:9" x14ac:dyDescent="0.25">
      <c r="B8" s="99" t="s">
        <v>65</v>
      </c>
      <c r="C8" s="99">
        <v>21</v>
      </c>
      <c r="E8" s="162" t="s">
        <v>65</v>
      </c>
      <c r="F8" s="162"/>
      <c r="G8" s="99">
        <v>1415</v>
      </c>
      <c r="H8" s="99">
        <v>1377</v>
      </c>
      <c r="I8" s="99">
        <v>1347</v>
      </c>
    </row>
    <row r="9" spans="2:9" x14ac:dyDescent="0.25">
      <c r="B9" s="99" t="s">
        <v>66</v>
      </c>
      <c r="C9" s="99">
        <v>7</v>
      </c>
      <c r="E9" s="162" t="s">
        <v>66</v>
      </c>
      <c r="F9" s="162"/>
      <c r="G9" s="99">
        <v>1236</v>
      </c>
      <c r="H9" s="99">
        <v>1028</v>
      </c>
      <c r="I9" s="99">
        <v>1015</v>
      </c>
    </row>
    <row r="10" spans="2:9" x14ac:dyDescent="0.25">
      <c r="B10" s="100" t="s">
        <v>110</v>
      </c>
      <c r="C10" s="100">
        <v>7</v>
      </c>
      <c r="E10" s="163" t="s">
        <v>110</v>
      </c>
      <c r="F10" s="163"/>
      <c r="G10" s="100">
        <v>1394</v>
      </c>
      <c r="H10" s="100">
        <v>1215</v>
      </c>
      <c r="I10" s="100">
        <v>825</v>
      </c>
    </row>
    <row r="11" spans="2:9" x14ac:dyDescent="0.25">
      <c r="B11" s="100" t="s">
        <v>111</v>
      </c>
      <c r="C11" s="100">
        <v>8</v>
      </c>
      <c r="E11" s="163" t="s">
        <v>111</v>
      </c>
      <c r="F11" s="163"/>
      <c r="G11" s="100">
        <v>1266</v>
      </c>
      <c r="H11" s="100">
        <v>1115</v>
      </c>
      <c r="I11" s="100">
        <v>960</v>
      </c>
    </row>
    <row r="12" spans="2:9" x14ac:dyDescent="0.25">
      <c r="B12" s="101" t="s">
        <v>68</v>
      </c>
      <c r="C12" s="101">
        <v>10</v>
      </c>
      <c r="E12" s="164" t="s">
        <v>68</v>
      </c>
      <c r="F12" s="164"/>
      <c r="G12" s="101">
        <v>1110</v>
      </c>
      <c r="H12" s="101">
        <v>1046</v>
      </c>
      <c r="I12" s="101">
        <v>998</v>
      </c>
    </row>
    <row r="13" spans="2:9" x14ac:dyDescent="0.25">
      <c r="B13" s="101" t="s">
        <v>67</v>
      </c>
      <c r="C13" s="101">
        <v>10</v>
      </c>
      <c r="E13" s="164" t="s">
        <v>67</v>
      </c>
      <c r="F13" s="164"/>
      <c r="G13" s="101">
        <v>858</v>
      </c>
      <c r="H13" s="101">
        <v>854</v>
      </c>
      <c r="I13" s="101">
        <v>811</v>
      </c>
    </row>
    <row r="14" spans="2:9" x14ac:dyDescent="0.25">
      <c r="B14" s="155" t="s">
        <v>224</v>
      </c>
      <c r="C14" s="155">
        <v>7</v>
      </c>
      <c r="E14" s="157" t="s">
        <v>224</v>
      </c>
      <c r="F14" s="157"/>
      <c r="G14" s="155">
        <v>638</v>
      </c>
      <c r="H14" s="155">
        <v>551</v>
      </c>
      <c r="I14" s="155">
        <v>430</v>
      </c>
    </row>
    <row r="15" spans="2:9" x14ac:dyDescent="0.25">
      <c r="B15" s="155" t="s">
        <v>225</v>
      </c>
      <c r="C15" s="155">
        <v>3</v>
      </c>
      <c r="E15" s="157" t="s">
        <v>225</v>
      </c>
      <c r="F15" s="157"/>
      <c r="G15" s="155">
        <v>518</v>
      </c>
      <c r="H15" s="155">
        <v>170</v>
      </c>
      <c r="I15" s="155">
        <v>102</v>
      </c>
    </row>
    <row r="16" spans="2:9" x14ac:dyDescent="0.25">
      <c r="B16" s="96" t="s">
        <v>112</v>
      </c>
      <c r="C16" s="96">
        <v>136</v>
      </c>
      <c r="E16" s="158" t="s">
        <v>112</v>
      </c>
      <c r="F16" s="158"/>
      <c r="G16" s="96">
        <v>1778</v>
      </c>
      <c r="H16" s="96">
        <v>1645</v>
      </c>
      <c r="I16" s="96">
        <v>1635</v>
      </c>
    </row>
    <row r="19" spans="2:8" ht="23.25" customHeight="1" x14ac:dyDescent="0.25">
      <c r="B19" s="159" t="s">
        <v>113</v>
      </c>
      <c r="C19" s="160" t="s">
        <v>114</v>
      </c>
      <c r="D19" s="160"/>
      <c r="E19" s="161" t="s">
        <v>115</v>
      </c>
      <c r="F19" s="161"/>
      <c r="G19" s="156" t="s">
        <v>116</v>
      </c>
      <c r="H19" s="156"/>
    </row>
    <row r="20" spans="2:8" ht="23.25" customHeight="1" x14ac:dyDescent="0.25">
      <c r="B20" s="159"/>
      <c r="C20" s="97" t="s">
        <v>3</v>
      </c>
      <c r="D20" s="97" t="s">
        <v>18</v>
      </c>
      <c r="E20" s="98" t="s">
        <v>3</v>
      </c>
      <c r="F20" s="98" t="s">
        <v>18</v>
      </c>
      <c r="G20" s="95" t="s">
        <v>3</v>
      </c>
      <c r="H20" s="95" t="s">
        <v>18</v>
      </c>
    </row>
    <row r="21" spans="2:8" x14ac:dyDescent="0.25">
      <c r="B21" s="104" t="s">
        <v>117</v>
      </c>
      <c r="C21" s="101">
        <v>12</v>
      </c>
      <c r="D21" s="101">
        <v>144</v>
      </c>
      <c r="E21" s="94">
        <v>12</v>
      </c>
      <c r="F21" s="94">
        <v>144</v>
      </c>
      <c r="G21" s="100">
        <v>12</v>
      </c>
      <c r="H21" s="100">
        <v>144</v>
      </c>
    </row>
    <row r="22" spans="2:8" x14ac:dyDescent="0.25">
      <c r="B22" s="104" t="s">
        <v>118</v>
      </c>
      <c r="C22" s="101">
        <v>87</v>
      </c>
      <c r="D22" s="101">
        <v>174</v>
      </c>
      <c r="E22" s="94">
        <v>77</v>
      </c>
      <c r="F22" s="94">
        <v>154</v>
      </c>
      <c r="G22" s="100">
        <v>76</v>
      </c>
      <c r="H22" s="100">
        <v>152</v>
      </c>
    </row>
    <row r="23" spans="2:8" x14ac:dyDescent="0.25">
      <c r="B23" s="104" t="s">
        <v>119</v>
      </c>
      <c r="C23" s="101">
        <v>70</v>
      </c>
      <c r="D23" s="101">
        <v>140</v>
      </c>
      <c r="E23" s="94">
        <v>65</v>
      </c>
      <c r="F23" s="94">
        <v>130</v>
      </c>
      <c r="G23" s="100">
        <v>57</v>
      </c>
      <c r="H23" s="100">
        <v>114</v>
      </c>
    </row>
    <row r="24" spans="2:8" x14ac:dyDescent="0.25">
      <c r="B24" s="104" t="s">
        <v>120</v>
      </c>
      <c r="C24" s="101">
        <v>13</v>
      </c>
      <c r="D24" s="101">
        <v>130</v>
      </c>
      <c r="E24" s="94">
        <v>12</v>
      </c>
      <c r="F24" s="94">
        <v>120</v>
      </c>
      <c r="G24" s="100">
        <v>12</v>
      </c>
      <c r="H24" s="100">
        <v>120</v>
      </c>
    </row>
    <row r="25" spans="2:8" x14ac:dyDescent="0.25">
      <c r="B25" s="104" t="s">
        <v>121</v>
      </c>
      <c r="C25" s="101">
        <v>208</v>
      </c>
      <c r="D25" s="101">
        <v>208</v>
      </c>
      <c r="E25" s="94">
        <v>193</v>
      </c>
      <c r="F25" s="94">
        <v>193</v>
      </c>
      <c r="G25" s="100">
        <v>173</v>
      </c>
      <c r="H25" s="100">
        <v>173</v>
      </c>
    </row>
    <row r="26" spans="2:8" x14ac:dyDescent="0.25">
      <c r="B26" s="104" t="s">
        <v>122</v>
      </c>
      <c r="C26" s="101">
        <v>76</v>
      </c>
      <c r="D26" s="101">
        <v>152</v>
      </c>
      <c r="E26" s="94">
        <v>75</v>
      </c>
      <c r="F26" s="94">
        <v>150</v>
      </c>
      <c r="G26" s="100">
        <v>72</v>
      </c>
      <c r="H26" s="100">
        <v>144</v>
      </c>
    </row>
    <row r="27" spans="2:8" x14ac:dyDescent="0.25">
      <c r="B27" s="104" t="s">
        <v>123</v>
      </c>
      <c r="C27" s="101">
        <v>7</v>
      </c>
      <c r="D27" s="101">
        <v>140</v>
      </c>
      <c r="E27" s="94">
        <v>6</v>
      </c>
      <c r="F27" s="94">
        <v>120</v>
      </c>
      <c r="G27" s="100">
        <v>6</v>
      </c>
      <c r="H27" s="100">
        <v>120</v>
      </c>
    </row>
    <row r="28" spans="2:8" x14ac:dyDescent="0.25">
      <c r="B28" s="104" t="s">
        <v>124</v>
      </c>
      <c r="C28" s="101">
        <v>16</v>
      </c>
      <c r="D28" s="101">
        <v>128</v>
      </c>
      <c r="E28" s="94">
        <v>14</v>
      </c>
      <c r="F28" s="94">
        <v>112</v>
      </c>
      <c r="G28" s="100">
        <v>14</v>
      </c>
      <c r="H28" s="100">
        <v>112</v>
      </c>
    </row>
    <row r="29" spans="2:8" x14ac:dyDescent="0.25">
      <c r="B29" s="104" t="s">
        <v>125</v>
      </c>
      <c r="C29" s="101">
        <v>54</v>
      </c>
      <c r="D29" s="101">
        <v>162</v>
      </c>
      <c r="E29" s="94">
        <v>52</v>
      </c>
      <c r="F29" s="94">
        <v>156</v>
      </c>
      <c r="G29" s="100">
        <v>49</v>
      </c>
      <c r="H29" s="100">
        <v>147</v>
      </c>
    </row>
    <row r="30" spans="2:8" x14ac:dyDescent="0.25">
      <c r="B30" s="104" t="s">
        <v>126</v>
      </c>
      <c r="C30" s="101">
        <v>141</v>
      </c>
      <c r="D30" s="101">
        <v>141</v>
      </c>
      <c r="E30" s="94">
        <v>141</v>
      </c>
      <c r="F30" s="94">
        <v>141</v>
      </c>
      <c r="G30" s="100">
        <v>140</v>
      </c>
      <c r="H30" s="100">
        <v>140</v>
      </c>
    </row>
    <row r="31" spans="2:8" x14ac:dyDescent="0.25">
      <c r="B31" s="104" t="s">
        <v>226</v>
      </c>
      <c r="C31" s="101">
        <v>31</v>
      </c>
      <c r="D31" s="101">
        <v>155</v>
      </c>
      <c r="E31" s="94">
        <v>26</v>
      </c>
      <c r="F31" s="94">
        <v>130</v>
      </c>
      <c r="G31" s="100">
        <v>23</v>
      </c>
      <c r="H31" s="100">
        <v>115</v>
      </c>
    </row>
    <row r="32" spans="2:8" x14ac:dyDescent="0.25">
      <c r="B32" s="104" t="s">
        <v>127</v>
      </c>
      <c r="C32" s="101">
        <v>23</v>
      </c>
      <c r="D32" s="101">
        <v>138</v>
      </c>
      <c r="E32" s="94">
        <v>22</v>
      </c>
      <c r="F32" s="94">
        <v>132</v>
      </c>
      <c r="G32" s="100">
        <v>21</v>
      </c>
      <c r="H32" s="100">
        <v>126</v>
      </c>
    </row>
    <row r="33" spans="2:8" x14ac:dyDescent="0.25">
      <c r="B33" s="104" t="s">
        <v>128</v>
      </c>
      <c r="C33" s="101">
        <v>8</v>
      </c>
      <c r="D33" s="101">
        <v>96</v>
      </c>
      <c r="E33" s="94">
        <v>8</v>
      </c>
      <c r="F33" s="94">
        <v>96</v>
      </c>
      <c r="G33" s="100">
        <v>7</v>
      </c>
      <c r="H33" s="100">
        <v>84</v>
      </c>
    </row>
    <row r="34" spans="2:8" x14ac:dyDescent="0.25">
      <c r="B34" s="104" t="s">
        <v>129</v>
      </c>
      <c r="C34" s="101">
        <v>9</v>
      </c>
      <c r="D34" s="101">
        <v>135</v>
      </c>
      <c r="E34" s="94">
        <v>7</v>
      </c>
      <c r="F34" s="94">
        <v>105</v>
      </c>
      <c r="G34" s="100">
        <v>7</v>
      </c>
      <c r="H34" s="100">
        <v>105</v>
      </c>
    </row>
    <row r="35" spans="2:8" x14ac:dyDescent="0.25">
      <c r="B35" s="104" t="s">
        <v>227</v>
      </c>
      <c r="C35" s="101">
        <v>25</v>
      </c>
      <c r="D35" s="101">
        <v>150</v>
      </c>
      <c r="E35" s="94">
        <v>22</v>
      </c>
      <c r="F35" s="94">
        <v>132</v>
      </c>
      <c r="G35" s="100">
        <v>22</v>
      </c>
      <c r="H35" s="100">
        <v>132</v>
      </c>
    </row>
  </sheetData>
  <mergeCells count="19">
    <mergeCell ref="E13:F13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G19:H19"/>
    <mergeCell ref="E14:F14"/>
    <mergeCell ref="E15:F15"/>
    <mergeCell ref="E16:F16"/>
    <mergeCell ref="B19:B20"/>
    <mergeCell ref="C19:D19"/>
    <mergeCell ref="E19:F1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BBFC-BAFC-4E43-85EE-CBF6B07E8544}">
  <sheetPr>
    <tabColor rgb="FFFFC000"/>
  </sheetPr>
  <dimension ref="B1:AM57"/>
  <sheetViews>
    <sheetView zoomScaleNormal="100" workbookViewId="0">
      <pane ySplit="4" topLeftCell="A5" activePane="bottomLeft" state="frozen"/>
      <selection pane="bottomLeft" activeCell="AJ13" sqref="AJ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60</v>
      </c>
      <c r="D5" s="23" t="s">
        <v>222</v>
      </c>
      <c r="E5" s="40" t="s">
        <v>29</v>
      </c>
      <c r="F5" s="64">
        <v>11</v>
      </c>
      <c r="G5" s="109">
        <f t="shared" ref="G5:G11" si="0">F5*12</f>
        <v>132</v>
      </c>
      <c r="H5" s="65">
        <v>43</v>
      </c>
      <c r="I5" s="108">
        <f t="shared" ref="I5:I11" si="1">H5*2</f>
        <v>86</v>
      </c>
      <c r="J5" s="64">
        <v>33</v>
      </c>
      <c r="K5" s="109">
        <f t="shared" ref="K5:K11" si="2">J5*2</f>
        <v>66</v>
      </c>
      <c r="L5" s="65">
        <v>12</v>
      </c>
      <c r="M5" s="108">
        <f t="shared" ref="M5:M11" si="3">L5*10</f>
        <v>120</v>
      </c>
      <c r="N5" s="64">
        <v>126</v>
      </c>
      <c r="O5" s="109">
        <f t="shared" ref="O5:O11" si="4">N5</f>
        <v>126</v>
      </c>
      <c r="P5" s="65">
        <v>76</v>
      </c>
      <c r="Q5" s="58">
        <f t="shared" ref="Q5:Q11" si="5">P5*2</f>
        <v>152</v>
      </c>
      <c r="R5" s="64">
        <v>1</v>
      </c>
      <c r="S5" s="109">
        <f t="shared" ref="S5:S11" si="6">R5*20</f>
        <v>20</v>
      </c>
      <c r="T5" s="65">
        <v>14</v>
      </c>
      <c r="U5" s="108">
        <f t="shared" ref="U5:U11" si="7">T5*8</f>
        <v>112</v>
      </c>
      <c r="V5" s="64">
        <v>20</v>
      </c>
      <c r="W5" s="108">
        <f t="shared" ref="W5:W11" si="8">V5*3</f>
        <v>60</v>
      </c>
      <c r="X5" s="64">
        <v>112</v>
      </c>
      <c r="Y5" s="61">
        <f t="shared" ref="Y5:Y11" si="9">X5</f>
        <v>112</v>
      </c>
      <c r="Z5" s="65">
        <v>15</v>
      </c>
      <c r="AA5" s="108">
        <f t="shared" ref="AA5:AA11" si="10">Z5*5</f>
        <v>75</v>
      </c>
      <c r="AB5" s="64">
        <v>18</v>
      </c>
      <c r="AC5" s="109">
        <f t="shared" ref="AC5:AC11" si="11">AB5*6</f>
        <v>108</v>
      </c>
      <c r="AD5" s="65">
        <v>4</v>
      </c>
      <c r="AE5" s="108">
        <f t="shared" ref="AE5:AE11" si="12">AD5*12</f>
        <v>48</v>
      </c>
      <c r="AF5" s="66">
        <v>3</v>
      </c>
      <c r="AG5" s="108">
        <f t="shared" ref="AG5:AG11" si="13">AF5*15</f>
        <v>45</v>
      </c>
      <c r="AH5" s="107">
        <v>22</v>
      </c>
      <c r="AI5" s="108">
        <f t="shared" ref="AI5:AI11" si="14">AH5*6</f>
        <v>132</v>
      </c>
      <c r="AJ5" s="88">
        <f t="shared" ref="AJ5:AJ11" si="15">G5+I5+K5+M5+O5+Q5+S5+U5+W5+Y5+AA5+AC5+AE5+AG5+AI5</f>
        <v>1394</v>
      </c>
    </row>
    <row r="6" spans="2:39" s="2" customFormat="1" ht="24" customHeight="1" x14ac:dyDescent="0.25">
      <c r="B6" s="6">
        <v>2</v>
      </c>
      <c r="C6" s="67" t="s">
        <v>94</v>
      </c>
      <c r="D6" s="24" t="s">
        <v>222</v>
      </c>
      <c r="E6" s="41" t="s">
        <v>29</v>
      </c>
      <c r="F6" s="26">
        <v>12</v>
      </c>
      <c r="G6" s="7">
        <f t="shared" si="0"/>
        <v>144</v>
      </c>
      <c r="H6" s="27">
        <v>72</v>
      </c>
      <c r="I6" s="8">
        <f t="shared" si="1"/>
        <v>144</v>
      </c>
      <c r="J6" s="26">
        <v>28</v>
      </c>
      <c r="K6" s="7">
        <f t="shared" si="2"/>
        <v>56</v>
      </c>
      <c r="L6" s="27">
        <v>8</v>
      </c>
      <c r="M6" s="8">
        <f t="shared" si="3"/>
        <v>80</v>
      </c>
      <c r="N6" s="26">
        <v>139</v>
      </c>
      <c r="O6" s="7">
        <f t="shared" si="4"/>
        <v>139</v>
      </c>
      <c r="P6" s="27">
        <v>75</v>
      </c>
      <c r="Q6" s="59">
        <f t="shared" si="5"/>
        <v>150</v>
      </c>
      <c r="R6" s="26">
        <v>3</v>
      </c>
      <c r="S6" s="7">
        <f t="shared" si="6"/>
        <v>60</v>
      </c>
      <c r="T6" s="27">
        <v>12</v>
      </c>
      <c r="U6" s="8">
        <f t="shared" si="7"/>
        <v>96</v>
      </c>
      <c r="V6" s="26">
        <v>16</v>
      </c>
      <c r="W6" s="8">
        <f t="shared" si="8"/>
        <v>48</v>
      </c>
      <c r="X6" s="26">
        <v>140</v>
      </c>
      <c r="Y6" s="16">
        <f t="shared" si="9"/>
        <v>140</v>
      </c>
      <c r="Z6" s="27">
        <v>10</v>
      </c>
      <c r="AA6" s="8">
        <f t="shared" si="10"/>
        <v>50</v>
      </c>
      <c r="AB6" s="26">
        <v>2</v>
      </c>
      <c r="AC6" s="7">
        <f t="shared" si="11"/>
        <v>12</v>
      </c>
      <c r="AD6" s="27">
        <v>0</v>
      </c>
      <c r="AE6" s="8">
        <f t="shared" si="12"/>
        <v>0</v>
      </c>
      <c r="AF6" s="25">
        <v>2</v>
      </c>
      <c r="AG6" s="8">
        <f t="shared" si="13"/>
        <v>30</v>
      </c>
      <c r="AH6" s="6">
        <v>11</v>
      </c>
      <c r="AI6" s="8">
        <f t="shared" si="14"/>
        <v>66</v>
      </c>
      <c r="AJ6" s="89">
        <f t="shared" si="15"/>
        <v>1215</v>
      </c>
    </row>
    <row r="7" spans="2:39" s="2" customFormat="1" ht="24" customHeight="1" x14ac:dyDescent="0.25">
      <c r="B7" s="6">
        <v>3</v>
      </c>
      <c r="C7" s="67" t="s">
        <v>198</v>
      </c>
      <c r="D7" s="24" t="s">
        <v>222</v>
      </c>
      <c r="E7" s="41" t="s">
        <v>29</v>
      </c>
      <c r="F7" s="26">
        <v>7</v>
      </c>
      <c r="G7" s="7">
        <f t="shared" si="0"/>
        <v>84</v>
      </c>
      <c r="H7" s="27">
        <v>35</v>
      </c>
      <c r="I7" s="8">
        <f t="shared" si="1"/>
        <v>70</v>
      </c>
      <c r="J7" s="26">
        <v>44</v>
      </c>
      <c r="K7" s="7">
        <f t="shared" si="2"/>
        <v>88</v>
      </c>
      <c r="L7" s="27">
        <v>10</v>
      </c>
      <c r="M7" s="8">
        <f t="shared" si="3"/>
        <v>100</v>
      </c>
      <c r="N7" s="26">
        <v>55</v>
      </c>
      <c r="O7" s="7">
        <f t="shared" si="4"/>
        <v>55</v>
      </c>
      <c r="P7" s="27">
        <v>48</v>
      </c>
      <c r="Q7" s="59">
        <f t="shared" si="5"/>
        <v>96</v>
      </c>
      <c r="R7" s="26">
        <v>2</v>
      </c>
      <c r="S7" s="7">
        <f t="shared" si="6"/>
        <v>40</v>
      </c>
      <c r="T7" s="27">
        <v>4</v>
      </c>
      <c r="U7" s="8">
        <f t="shared" si="7"/>
        <v>32</v>
      </c>
      <c r="V7" s="26">
        <v>20</v>
      </c>
      <c r="W7" s="8">
        <f t="shared" si="8"/>
        <v>60</v>
      </c>
      <c r="X7" s="26">
        <v>0</v>
      </c>
      <c r="Y7" s="16">
        <f t="shared" si="9"/>
        <v>0</v>
      </c>
      <c r="Z7" s="27">
        <v>10</v>
      </c>
      <c r="AA7" s="8">
        <f t="shared" si="10"/>
        <v>50</v>
      </c>
      <c r="AB7" s="26">
        <v>13</v>
      </c>
      <c r="AC7" s="7">
        <f t="shared" si="11"/>
        <v>78</v>
      </c>
      <c r="AD7" s="27">
        <v>0</v>
      </c>
      <c r="AE7" s="8">
        <f t="shared" si="12"/>
        <v>0</v>
      </c>
      <c r="AF7" s="25">
        <v>0</v>
      </c>
      <c r="AG7" s="8">
        <f t="shared" si="13"/>
        <v>0</v>
      </c>
      <c r="AH7" s="6">
        <v>12</v>
      </c>
      <c r="AI7" s="8">
        <f t="shared" si="14"/>
        <v>72</v>
      </c>
      <c r="AJ7" s="89">
        <f t="shared" si="15"/>
        <v>825</v>
      </c>
    </row>
    <row r="8" spans="2:39" s="9" customFormat="1" ht="24" customHeight="1" x14ac:dyDescent="0.25">
      <c r="B8" s="6">
        <v>4</v>
      </c>
      <c r="C8" s="35" t="s">
        <v>199</v>
      </c>
      <c r="D8" s="24" t="s">
        <v>222</v>
      </c>
      <c r="E8" s="41" t="s">
        <v>29</v>
      </c>
      <c r="F8" s="26">
        <v>5</v>
      </c>
      <c r="G8" s="7">
        <f t="shared" si="0"/>
        <v>60</v>
      </c>
      <c r="H8" s="27">
        <v>27</v>
      </c>
      <c r="I8" s="8">
        <f t="shared" si="1"/>
        <v>54</v>
      </c>
      <c r="J8" s="26">
        <v>14</v>
      </c>
      <c r="K8" s="7">
        <f t="shared" si="2"/>
        <v>28</v>
      </c>
      <c r="L8" s="27">
        <v>8</v>
      </c>
      <c r="M8" s="8">
        <f t="shared" si="3"/>
        <v>80</v>
      </c>
      <c r="N8" s="26">
        <v>66</v>
      </c>
      <c r="O8" s="7">
        <f t="shared" si="4"/>
        <v>66</v>
      </c>
      <c r="P8" s="27">
        <v>45</v>
      </c>
      <c r="Q8" s="59">
        <f t="shared" si="5"/>
        <v>90</v>
      </c>
      <c r="R8" s="26">
        <v>2</v>
      </c>
      <c r="S8" s="7">
        <f t="shared" si="6"/>
        <v>40</v>
      </c>
      <c r="T8" s="27">
        <v>9</v>
      </c>
      <c r="U8" s="8">
        <f t="shared" si="7"/>
        <v>72</v>
      </c>
      <c r="V8" s="26">
        <v>18</v>
      </c>
      <c r="W8" s="8">
        <f t="shared" si="8"/>
        <v>54</v>
      </c>
      <c r="X8" s="26">
        <v>70</v>
      </c>
      <c r="Y8" s="16">
        <f t="shared" si="9"/>
        <v>70</v>
      </c>
      <c r="Z8" s="27">
        <v>6</v>
      </c>
      <c r="AA8" s="8">
        <f t="shared" si="10"/>
        <v>30</v>
      </c>
      <c r="AB8" s="26">
        <v>12</v>
      </c>
      <c r="AC8" s="7">
        <f t="shared" si="11"/>
        <v>72</v>
      </c>
      <c r="AD8" s="27">
        <v>0</v>
      </c>
      <c r="AE8" s="8">
        <f t="shared" si="12"/>
        <v>0</v>
      </c>
      <c r="AF8" s="25">
        <v>1</v>
      </c>
      <c r="AG8" s="8">
        <f t="shared" si="13"/>
        <v>15</v>
      </c>
      <c r="AH8" s="6">
        <v>11</v>
      </c>
      <c r="AI8" s="8">
        <f t="shared" si="14"/>
        <v>66</v>
      </c>
      <c r="AJ8" s="89">
        <f t="shared" si="15"/>
        <v>797</v>
      </c>
    </row>
    <row r="9" spans="2:39" s="2" customFormat="1" ht="24" customHeight="1" x14ac:dyDescent="0.25">
      <c r="B9" s="6">
        <v>5</v>
      </c>
      <c r="C9" s="67" t="s">
        <v>200</v>
      </c>
      <c r="D9" s="24" t="s">
        <v>222</v>
      </c>
      <c r="E9" s="41" t="s">
        <v>29</v>
      </c>
      <c r="F9" s="26">
        <v>5</v>
      </c>
      <c r="G9" s="7">
        <f t="shared" si="0"/>
        <v>60</v>
      </c>
      <c r="H9" s="27">
        <v>5</v>
      </c>
      <c r="I9" s="8">
        <f t="shared" si="1"/>
        <v>10</v>
      </c>
      <c r="J9" s="26">
        <v>0</v>
      </c>
      <c r="K9" s="7">
        <f t="shared" si="2"/>
        <v>0</v>
      </c>
      <c r="L9" s="27">
        <v>4</v>
      </c>
      <c r="M9" s="8">
        <f t="shared" si="3"/>
        <v>40</v>
      </c>
      <c r="N9" s="26">
        <v>73</v>
      </c>
      <c r="O9" s="7">
        <f t="shared" si="4"/>
        <v>73</v>
      </c>
      <c r="P9" s="27">
        <v>41</v>
      </c>
      <c r="Q9" s="59">
        <f t="shared" si="5"/>
        <v>82</v>
      </c>
      <c r="R9" s="26">
        <v>1</v>
      </c>
      <c r="S9" s="7">
        <f t="shared" si="6"/>
        <v>20</v>
      </c>
      <c r="T9" s="27">
        <v>5</v>
      </c>
      <c r="U9" s="8">
        <f t="shared" si="7"/>
        <v>40</v>
      </c>
      <c r="V9" s="26">
        <v>5</v>
      </c>
      <c r="W9" s="8">
        <f t="shared" si="8"/>
        <v>15</v>
      </c>
      <c r="X9" s="26">
        <v>92</v>
      </c>
      <c r="Y9" s="16">
        <f t="shared" si="9"/>
        <v>92</v>
      </c>
      <c r="Z9" s="27">
        <v>11</v>
      </c>
      <c r="AA9" s="8">
        <f t="shared" si="10"/>
        <v>55</v>
      </c>
      <c r="AB9" s="26">
        <v>9</v>
      </c>
      <c r="AC9" s="7">
        <f t="shared" si="11"/>
        <v>54</v>
      </c>
      <c r="AD9" s="27">
        <v>0</v>
      </c>
      <c r="AE9" s="8">
        <f t="shared" si="12"/>
        <v>0</v>
      </c>
      <c r="AF9" s="25">
        <v>1</v>
      </c>
      <c r="AG9" s="8">
        <f t="shared" si="13"/>
        <v>15</v>
      </c>
      <c r="AH9" s="6">
        <v>2</v>
      </c>
      <c r="AI9" s="8">
        <f t="shared" si="14"/>
        <v>12</v>
      </c>
      <c r="AJ9" s="89">
        <f t="shared" si="15"/>
        <v>568</v>
      </c>
    </row>
    <row r="10" spans="2:39" s="2" customFormat="1" ht="24" customHeight="1" x14ac:dyDescent="0.25">
      <c r="B10" s="6">
        <v>6</v>
      </c>
      <c r="C10" s="35" t="s">
        <v>201</v>
      </c>
      <c r="D10" s="24" t="s">
        <v>222</v>
      </c>
      <c r="E10" s="41" t="s">
        <v>29</v>
      </c>
      <c r="F10" s="26">
        <v>1</v>
      </c>
      <c r="G10" s="7">
        <f t="shared" si="0"/>
        <v>12</v>
      </c>
      <c r="H10" s="27">
        <v>16</v>
      </c>
      <c r="I10" s="8">
        <f t="shared" si="1"/>
        <v>32</v>
      </c>
      <c r="J10" s="26">
        <v>1</v>
      </c>
      <c r="K10" s="7">
        <f t="shared" si="2"/>
        <v>2</v>
      </c>
      <c r="L10" s="27">
        <v>5</v>
      </c>
      <c r="M10" s="8">
        <f t="shared" si="3"/>
        <v>50</v>
      </c>
      <c r="N10" s="26">
        <v>73</v>
      </c>
      <c r="O10" s="7">
        <f t="shared" si="4"/>
        <v>73</v>
      </c>
      <c r="P10" s="27">
        <v>24</v>
      </c>
      <c r="Q10" s="59">
        <f t="shared" si="5"/>
        <v>48</v>
      </c>
      <c r="R10" s="26">
        <v>0</v>
      </c>
      <c r="S10" s="7">
        <f t="shared" si="6"/>
        <v>0</v>
      </c>
      <c r="T10" s="27">
        <v>3</v>
      </c>
      <c r="U10" s="8">
        <f t="shared" si="7"/>
        <v>24</v>
      </c>
      <c r="V10" s="26">
        <v>1</v>
      </c>
      <c r="W10" s="8">
        <f t="shared" si="8"/>
        <v>3</v>
      </c>
      <c r="X10" s="26">
        <v>103</v>
      </c>
      <c r="Y10" s="16">
        <f t="shared" si="9"/>
        <v>103</v>
      </c>
      <c r="Z10" s="27">
        <v>8</v>
      </c>
      <c r="AA10" s="8">
        <f t="shared" si="10"/>
        <v>40</v>
      </c>
      <c r="AB10" s="26">
        <v>1</v>
      </c>
      <c r="AC10" s="7">
        <f t="shared" si="11"/>
        <v>6</v>
      </c>
      <c r="AD10" s="27">
        <v>0</v>
      </c>
      <c r="AE10" s="8">
        <f t="shared" si="12"/>
        <v>0</v>
      </c>
      <c r="AF10" s="25">
        <v>2</v>
      </c>
      <c r="AG10" s="8">
        <f t="shared" si="13"/>
        <v>30</v>
      </c>
      <c r="AH10" s="6">
        <v>5</v>
      </c>
      <c r="AI10" s="8">
        <f t="shared" si="14"/>
        <v>30</v>
      </c>
      <c r="AJ10" s="89">
        <f t="shared" si="15"/>
        <v>453</v>
      </c>
    </row>
    <row r="11" spans="2:39" s="2" customFormat="1" ht="24" customHeight="1" thickBot="1" x14ac:dyDescent="0.3">
      <c r="B11" s="10">
        <v>7</v>
      </c>
      <c r="C11" s="71" t="s">
        <v>207</v>
      </c>
      <c r="D11" s="28" t="s">
        <v>222</v>
      </c>
      <c r="E11" s="43" t="s">
        <v>29</v>
      </c>
      <c r="F11" s="30">
        <v>3</v>
      </c>
      <c r="G11" s="12">
        <f t="shared" si="0"/>
        <v>36</v>
      </c>
      <c r="H11" s="29">
        <v>10</v>
      </c>
      <c r="I11" s="11">
        <f t="shared" si="1"/>
        <v>20</v>
      </c>
      <c r="J11" s="30">
        <v>3</v>
      </c>
      <c r="K11" s="12">
        <f t="shared" si="2"/>
        <v>6</v>
      </c>
      <c r="L11" s="29">
        <v>3</v>
      </c>
      <c r="M11" s="11">
        <f t="shared" si="3"/>
        <v>30</v>
      </c>
      <c r="N11" s="30">
        <v>45</v>
      </c>
      <c r="O11" s="12">
        <f t="shared" si="4"/>
        <v>45</v>
      </c>
      <c r="P11" s="29">
        <v>28</v>
      </c>
      <c r="Q11" s="60">
        <f t="shared" si="5"/>
        <v>56</v>
      </c>
      <c r="R11" s="30">
        <v>1</v>
      </c>
      <c r="S11" s="12">
        <f t="shared" si="6"/>
        <v>20</v>
      </c>
      <c r="T11" s="29">
        <v>1</v>
      </c>
      <c r="U11" s="11">
        <f t="shared" si="7"/>
        <v>8</v>
      </c>
      <c r="V11" s="30">
        <v>10</v>
      </c>
      <c r="W11" s="11">
        <f t="shared" si="8"/>
        <v>30</v>
      </c>
      <c r="X11" s="30">
        <v>33</v>
      </c>
      <c r="Y11" s="17">
        <f t="shared" si="9"/>
        <v>33</v>
      </c>
      <c r="Z11" s="29">
        <v>7</v>
      </c>
      <c r="AA11" s="11">
        <f t="shared" si="10"/>
        <v>35</v>
      </c>
      <c r="AB11" s="30">
        <v>3</v>
      </c>
      <c r="AC11" s="12">
        <f t="shared" si="11"/>
        <v>18</v>
      </c>
      <c r="AD11" s="29">
        <v>1</v>
      </c>
      <c r="AE11" s="11">
        <f t="shared" si="12"/>
        <v>12</v>
      </c>
      <c r="AF11" s="31">
        <v>1</v>
      </c>
      <c r="AG11" s="11">
        <f t="shared" si="13"/>
        <v>15</v>
      </c>
      <c r="AH11" s="10">
        <v>2</v>
      </c>
      <c r="AI11" s="11">
        <f t="shared" si="14"/>
        <v>12</v>
      </c>
      <c r="AJ11" s="32">
        <f t="shared" si="15"/>
        <v>376</v>
      </c>
    </row>
    <row r="12" spans="2:39" ht="24" customHeight="1" thickBot="1" x14ac:dyDescent="0.3">
      <c r="AE12" s="219" t="s">
        <v>228</v>
      </c>
      <c r="AF12" s="220"/>
      <c r="AG12" s="220"/>
      <c r="AH12" s="220"/>
      <c r="AI12" s="220"/>
      <c r="AJ12" s="221">
        <f>AVERAGE(AJ5:AJ11)</f>
        <v>804</v>
      </c>
    </row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</sheetData>
  <mergeCells count="37">
    <mergeCell ref="AE12:AI12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B3FE-7AA7-4D31-B1A3-EDF184B6AF2E}">
  <sheetPr>
    <tabColor rgb="FFFFC000"/>
  </sheetPr>
  <dimension ref="B1:AM58"/>
  <sheetViews>
    <sheetView zoomScaleNormal="100" workbookViewId="0">
      <pane ySplit="4" topLeftCell="A5" activePane="bottomLeft" state="frozen"/>
      <selection pane="bottomLeft" activeCell="AJ14" sqref="AJ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43</v>
      </c>
      <c r="D5" s="23" t="s">
        <v>222</v>
      </c>
      <c r="E5" s="40" t="s">
        <v>30</v>
      </c>
      <c r="F5" s="64">
        <v>9</v>
      </c>
      <c r="G5" s="109">
        <f t="shared" ref="G5:G12" si="0">F5*12</f>
        <v>108</v>
      </c>
      <c r="H5" s="65">
        <v>54</v>
      </c>
      <c r="I5" s="108">
        <f t="shared" ref="I5:I12" si="1">H5*2</f>
        <v>108</v>
      </c>
      <c r="J5" s="64">
        <v>47</v>
      </c>
      <c r="K5" s="109">
        <f t="shared" ref="K5:K12" si="2">J5*2</f>
        <v>94</v>
      </c>
      <c r="L5" s="65">
        <v>4</v>
      </c>
      <c r="M5" s="108">
        <f t="shared" ref="M5:M12" si="3">L5*10</f>
        <v>40</v>
      </c>
      <c r="N5" s="64">
        <v>147</v>
      </c>
      <c r="O5" s="109">
        <f t="shared" ref="O5:O12" si="4">N5</f>
        <v>147</v>
      </c>
      <c r="P5" s="65">
        <v>54</v>
      </c>
      <c r="Q5" s="58">
        <f t="shared" ref="Q5:Q12" si="5">P5*2</f>
        <v>108</v>
      </c>
      <c r="R5" s="64">
        <v>1</v>
      </c>
      <c r="S5" s="109">
        <f t="shared" ref="S5:S12" si="6">R5*20</f>
        <v>20</v>
      </c>
      <c r="T5" s="65">
        <v>11</v>
      </c>
      <c r="U5" s="108">
        <f t="shared" ref="U5:U12" si="7">T5*8</f>
        <v>88</v>
      </c>
      <c r="V5" s="64">
        <v>34</v>
      </c>
      <c r="W5" s="108">
        <f t="shared" ref="W5:W12" si="8">V5*3</f>
        <v>102</v>
      </c>
      <c r="X5" s="64">
        <v>122</v>
      </c>
      <c r="Y5" s="61">
        <f t="shared" ref="Y5:Y12" si="9">X5</f>
        <v>122</v>
      </c>
      <c r="Z5" s="65">
        <v>19</v>
      </c>
      <c r="AA5" s="108">
        <f t="shared" ref="AA5:AA12" si="10">Z5*5</f>
        <v>95</v>
      </c>
      <c r="AB5" s="64">
        <v>5</v>
      </c>
      <c r="AC5" s="109">
        <f t="shared" ref="AC5:AC12" si="11">AB5*6</f>
        <v>30</v>
      </c>
      <c r="AD5" s="65">
        <v>1</v>
      </c>
      <c r="AE5" s="108">
        <f t="shared" ref="AE5:AE12" si="12">AD5*12</f>
        <v>12</v>
      </c>
      <c r="AF5" s="66">
        <v>6</v>
      </c>
      <c r="AG5" s="108">
        <f t="shared" ref="AG5:AG12" si="13">AF5*15</f>
        <v>90</v>
      </c>
      <c r="AH5" s="107">
        <v>17</v>
      </c>
      <c r="AI5" s="108">
        <f t="shared" ref="AI5:AI12" si="14">AH5*6</f>
        <v>102</v>
      </c>
      <c r="AJ5" s="88">
        <f t="shared" ref="AJ5:AJ12" si="15">G5+I5+K5+M5+O5+Q5+S5+U5+W5+Y5+AA5+AC5+AE5+AG5+AI5</f>
        <v>1266</v>
      </c>
    </row>
    <row r="6" spans="2:39" s="2" customFormat="1" ht="24" customHeight="1" x14ac:dyDescent="0.25">
      <c r="B6" s="6">
        <v>2</v>
      </c>
      <c r="C6" s="67" t="s">
        <v>95</v>
      </c>
      <c r="D6" s="24" t="s">
        <v>222</v>
      </c>
      <c r="E6" s="41" t="s">
        <v>30</v>
      </c>
      <c r="F6" s="26">
        <v>8</v>
      </c>
      <c r="G6" s="7">
        <f t="shared" si="0"/>
        <v>96</v>
      </c>
      <c r="H6" s="27">
        <v>62</v>
      </c>
      <c r="I6" s="8">
        <f t="shared" si="1"/>
        <v>124</v>
      </c>
      <c r="J6" s="26">
        <v>12</v>
      </c>
      <c r="K6" s="7">
        <f t="shared" si="2"/>
        <v>24</v>
      </c>
      <c r="L6" s="27">
        <v>6</v>
      </c>
      <c r="M6" s="8">
        <f t="shared" si="3"/>
        <v>60</v>
      </c>
      <c r="N6" s="26">
        <v>142</v>
      </c>
      <c r="O6" s="7">
        <f t="shared" si="4"/>
        <v>142</v>
      </c>
      <c r="P6" s="27">
        <v>64</v>
      </c>
      <c r="Q6" s="59">
        <f t="shared" si="5"/>
        <v>128</v>
      </c>
      <c r="R6" s="26">
        <v>1</v>
      </c>
      <c r="S6" s="7">
        <f t="shared" si="6"/>
        <v>20</v>
      </c>
      <c r="T6" s="27">
        <v>7</v>
      </c>
      <c r="U6" s="8">
        <f t="shared" si="7"/>
        <v>56</v>
      </c>
      <c r="V6" s="26">
        <v>34</v>
      </c>
      <c r="W6" s="8">
        <f t="shared" si="8"/>
        <v>102</v>
      </c>
      <c r="X6" s="26">
        <v>131</v>
      </c>
      <c r="Y6" s="16">
        <f t="shared" si="9"/>
        <v>131</v>
      </c>
      <c r="Z6" s="27">
        <v>5</v>
      </c>
      <c r="AA6" s="8">
        <f t="shared" si="10"/>
        <v>25</v>
      </c>
      <c r="AB6" s="26">
        <v>6</v>
      </c>
      <c r="AC6" s="7">
        <f t="shared" si="11"/>
        <v>36</v>
      </c>
      <c r="AD6" s="27">
        <v>0</v>
      </c>
      <c r="AE6" s="8">
        <f t="shared" si="12"/>
        <v>0</v>
      </c>
      <c r="AF6" s="25">
        <v>7</v>
      </c>
      <c r="AG6" s="8">
        <f t="shared" si="13"/>
        <v>105</v>
      </c>
      <c r="AH6" s="6">
        <v>11</v>
      </c>
      <c r="AI6" s="8">
        <f t="shared" si="14"/>
        <v>66</v>
      </c>
      <c r="AJ6" s="89">
        <f t="shared" si="15"/>
        <v>1115</v>
      </c>
    </row>
    <row r="7" spans="2:39" s="2" customFormat="1" ht="24" customHeight="1" x14ac:dyDescent="0.25">
      <c r="B7" s="6">
        <v>3</v>
      </c>
      <c r="C7" s="67" t="s">
        <v>202</v>
      </c>
      <c r="D7" s="24" t="s">
        <v>222</v>
      </c>
      <c r="E7" s="41" t="s">
        <v>30</v>
      </c>
      <c r="F7" s="26">
        <v>8</v>
      </c>
      <c r="G7" s="7">
        <f t="shared" si="0"/>
        <v>96</v>
      </c>
      <c r="H7" s="27">
        <v>54</v>
      </c>
      <c r="I7" s="8">
        <f t="shared" si="1"/>
        <v>108</v>
      </c>
      <c r="J7" s="26">
        <v>16</v>
      </c>
      <c r="K7" s="7">
        <f t="shared" si="2"/>
        <v>32</v>
      </c>
      <c r="L7" s="27">
        <v>9</v>
      </c>
      <c r="M7" s="8">
        <f t="shared" si="3"/>
        <v>90</v>
      </c>
      <c r="N7" s="26">
        <v>99</v>
      </c>
      <c r="O7" s="7">
        <f t="shared" si="4"/>
        <v>99</v>
      </c>
      <c r="P7" s="27">
        <v>71</v>
      </c>
      <c r="Q7" s="59">
        <f t="shared" si="5"/>
        <v>142</v>
      </c>
      <c r="R7" s="26">
        <v>1</v>
      </c>
      <c r="S7" s="7">
        <f t="shared" si="6"/>
        <v>20</v>
      </c>
      <c r="T7" s="27">
        <v>8</v>
      </c>
      <c r="U7" s="8">
        <f t="shared" si="7"/>
        <v>64</v>
      </c>
      <c r="V7" s="26">
        <v>15</v>
      </c>
      <c r="W7" s="8">
        <f t="shared" si="8"/>
        <v>45</v>
      </c>
      <c r="X7" s="26">
        <v>96</v>
      </c>
      <c r="Y7" s="16">
        <f t="shared" si="9"/>
        <v>96</v>
      </c>
      <c r="Z7" s="27">
        <v>6</v>
      </c>
      <c r="AA7" s="8">
        <f t="shared" si="10"/>
        <v>30</v>
      </c>
      <c r="AB7" s="26">
        <v>10</v>
      </c>
      <c r="AC7" s="7">
        <f t="shared" si="11"/>
        <v>60</v>
      </c>
      <c r="AD7" s="27">
        <v>1</v>
      </c>
      <c r="AE7" s="8">
        <f t="shared" si="12"/>
        <v>12</v>
      </c>
      <c r="AF7" s="25">
        <v>0</v>
      </c>
      <c r="AG7" s="8">
        <f t="shared" si="13"/>
        <v>0</v>
      </c>
      <c r="AH7" s="6">
        <v>11</v>
      </c>
      <c r="AI7" s="8">
        <f t="shared" si="14"/>
        <v>66</v>
      </c>
      <c r="AJ7" s="89">
        <f t="shared" si="15"/>
        <v>960</v>
      </c>
    </row>
    <row r="8" spans="2:39" s="9" customFormat="1" ht="24" customHeight="1" x14ac:dyDescent="0.25">
      <c r="B8" s="6">
        <v>4</v>
      </c>
      <c r="C8" s="35" t="s">
        <v>203</v>
      </c>
      <c r="D8" s="24" t="s">
        <v>222</v>
      </c>
      <c r="E8" s="41" t="s">
        <v>30</v>
      </c>
      <c r="F8" s="26">
        <v>7</v>
      </c>
      <c r="G8" s="7">
        <f t="shared" si="0"/>
        <v>84</v>
      </c>
      <c r="H8" s="27">
        <v>52</v>
      </c>
      <c r="I8" s="8">
        <f t="shared" si="1"/>
        <v>104</v>
      </c>
      <c r="J8" s="26">
        <v>22</v>
      </c>
      <c r="K8" s="7">
        <f t="shared" si="2"/>
        <v>44</v>
      </c>
      <c r="L8" s="27">
        <v>7</v>
      </c>
      <c r="M8" s="8">
        <f t="shared" si="3"/>
        <v>70</v>
      </c>
      <c r="N8" s="26">
        <v>100</v>
      </c>
      <c r="O8" s="7">
        <f t="shared" si="4"/>
        <v>100</v>
      </c>
      <c r="P8" s="27">
        <v>28</v>
      </c>
      <c r="Q8" s="59">
        <f t="shared" si="5"/>
        <v>56</v>
      </c>
      <c r="R8" s="26">
        <v>3</v>
      </c>
      <c r="S8" s="7">
        <f t="shared" si="6"/>
        <v>60</v>
      </c>
      <c r="T8" s="27">
        <v>5</v>
      </c>
      <c r="U8" s="8">
        <f t="shared" si="7"/>
        <v>40</v>
      </c>
      <c r="V8" s="26">
        <v>23</v>
      </c>
      <c r="W8" s="8">
        <f t="shared" si="8"/>
        <v>69</v>
      </c>
      <c r="X8" s="26">
        <v>136</v>
      </c>
      <c r="Y8" s="16">
        <f t="shared" si="9"/>
        <v>136</v>
      </c>
      <c r="Z8" s="27">
        <v>10</v>
      </c>
      <c r="AA8" s="8">
        <f t="shared" si="10"/>
        <v>50</v>
      </c>
      <c r="AB8" s="26">
        <v>6</v>
      </c>
      <c r="AC8" s="7">
        <f t="shared" si="11"/>
        <v>36</v>
      </c>
      <c r="AD8" s="27">
        <v>0</v>
      </c>
      <c r="AE8" s="8">
        <f t="shared" si="12"/>
        <v>0</v>
      </c>
      <c r="AF8" s="25">
        <v>2</v>
      </c>
      <c r="AG8" s="8">
        <f t="shared" si="13"/>
        <v>30</v>
      </c>
      <c r="AH8" s="6">
        <v>12</v>
      </c>
      <c r="AI8" s="8">
        <f t="shared" si="14"/>
        <v>72</v>
      </c>
      <c r="AJ8" s="89">
        <f t="shared" si="15"/>
        <v>951</v>
      </c>
    </row>
    <row r="9" spans="2:39" s="2" customFormat="1" ht="24" customHeight="1" x14ac:dyDescent="0.25">
      <c r="B9" s="6">
        <v>5</v>
      </c>
      <c r="C9" s="67" t="s">
        <v>62</v>
      </c>
      <c r="D9" s="24" t="s">
        <v>222</v>
      </c>
      <c r="E9" s="41" t="s">
        <v>30</v>
      </c>
      <c r="F9" s="26">
        <v>5</v>
      </c>
      <c r="G9" s="7">
        <f t="shared" si="0"/>
        <v>60</v>
      </c>
      <c r="H9" s="27">
        <v>36</v>
      </c>
      <c r="I9" s="8">
        <f t="shared" si="1"/>
        <v>72</v>
      </c>
      <c r="J9" s="26">
        <v>24</v>
      </c>
      <c r="K9" s="7">
        <f t="shared" si="2"/>
        <v>48</v>
      </c>
      <c r="L9" s="27">
        <v>5</v>
      </c>
      <c r="M9" s="8">
        <f t="shared" si="3"/>
        <v>50</v>
      </c>
      <c r="N9" s="26">
        <v>94</v>
      </c>
      <c r="O9" s="7">
        <f t="shared" si="4"/>
        <v>94</v>
      </c>
      <c r="P9" s="27">
        <v>42</v>
      </c>
      <c r="Q9" s="59">
        <f t="shared" si="5"/>
        <v>84</v>
      </c>
      <c r="R9" s="26">
        <v>2</v>
      </c>
      <c r="S9" s="7">
        <f t="shared" si="6"/>
        <v>40</v>
      </c>
      <c r="T9" s="27">
        <v>3</v>
      </c>
      <c r="U9" s="8">
        <f t="shared" si="7"/>
        <v>24</v>
      </c>
      <c r="V9" s="26">
        <v>18</v>
      </c>
      <c r="W9" s="8">
        <f t="shared" si="8"/>
        <v>54</v>
      </c>
      <c r="X9" s="26">
        <v>115</v>
      </c>
      <c r="Y9" s="16">
        <f t="shared" si="9"/>
        <v>115</v>
      </c>
      <c r="Z9" s="27">
        <v>13</v>
      </c>
      <c r="AA9" s="8">
        <f t="shared" si="10"/>
        <v>65</v>
      </c>
      <c r="AB9" s="26">
        <v>9</v>
      </c>
      <c r="AC9" s="7">
        <f t="shared" si="11"/>
        <v>54</v>
      </c>
      <c r="AD9" s="27">
        <v>0</v>
      </c>
      <c r="AE9" s="8">
        <f t="shared" si="12"/>
        <v>0</v>
      </c>
      <c r="AF9" s="25">
        <v>3</v>
      </c>
      <c r="AG9" s="8">
        <f t="shared" si="13"/>
        <v>45</v>
      </c>
      <c r="AH9" s="6">
        <v>10</v>
      </c>
      <c r="AI9" s="8">
        <f t="shared" si="14"/>
        <v>60</v>
      </c>
      <c r="AJ9" s="89">
        <f t="shared" si="15"/>
        <v>865</v>
      </c>
    </row>
    <row r="10" spans="2:39" s="2" customFormat="1" ht="24" customHeight="1" x14ac:dyDescent="0.25">
      <c r="B10" s="6">
        <v>6</v>
      </c>
      <c r="C10" s="35" t="s">
        <v>204</v>
      </c>
      <c r="D10" s="24" t="s">
        <v>222</v>
      </c>
      <c r="E10" s="41" t="s">
        <v>30</v>
      </c>
      <c r="F10" s="26">
        <v>8</v>
      </c>
      <c r="G10" s="7">
        <f t="shared" si="0"/>
        <v>96</v>
      </c>
      <c r="H10" s="27">
        <v>31</v>
      </c>
      <c r="I10" s="8">
        <f t="shared" si="1"/>
        <v>62</v>
      </c>
      <c r="J10" s="26">
        <v>0</v>
      </c>
      <c r="K10" s="7">
        <f t="shared" si="2"/>
        <v>0</v>
      </c>
      <c r="L10" s="27">
        <v>9</v>
      </c>
      <c r="M10" s="8">
        <f t="shared" si="3"/>
        <v>90</v>
      </c>
      <c r="N10" s="26">
        <v>53</v>
      </c>
      <c r="O10" s="7">
        <f t="shared" si="4"/>
        <v>53</v>
      </c>
      <c r="P10" s="27">
        <v>43</v>
      </c>
      <c r="Q10" s="59">
        <f t="shared" si="5"/>
        <v>86</v>
      </c>
      <c r="R10" s="26">
        <v>3</v>
      </c>
      <c r="S10" s="7">
        <f t="shared" si="6"/>
        <v>60</v>
      </c>
      <c r="T10" s="27">
        <v>3</v>
      </c>
      <c r="U10" s="8">
        <f t="shared" si="7"/>
        <v>24</v>
      </c>
      <c r="V10" s="26">
        <v>20</v>
      </c>
      <c r="W10" s="8">
        <f t="shared" si="8"/>
        <v>60</v>
      </c>
      <c r="X10" s="26">
        <v>107</v>
      </c>
      <c r="Y10" s="16">
        <f t="shared" si="9"/>
        <v>107</v>
      </c>
      <c r="Z10" s="27">
        <v>15</v>
      </c>
      <c r="AA10" s="8">
        <f t="shared" si="10"/>
        <v>75</v>
      </c>
      <c r="AB10" s="26">
        <v>0</v>
      </c>
      <c r="AC10" s="7">
        <f t="shared" si="11"/>
        <v>0</v>
      </c>
      <c r="AD10" s="27">
        <v>1</v>
      </c>
      <c r="AE10" s="8">
        <f t="shared" si="12"/>
        <v>12</v>
      </c>
      <c r="AF10" s="25">
        <v>2</v>
      </c>
      <c r="AG10" s="8">
        <f t="shared" si="13"/>
        <v>30</v>
      </c>
      <c r="AH10" s="6">
        <v>10</v>
      </c>
      <c r="AI10" s="8">
        <f t="shared" si="14"/>
        <v>60</v>
      </c>
      <c r="AJ10" s="89">
        <f t="shared" si="15"/>
        <v>815</v>
      </c>
    </row>
    <row r="11" spans="2:39" s="2" customFormat="1" ht="24" customHeight="1" x14ac:dyDescent="0.25">
      <c r="B11" s="6">
        <v>7</v>
      </c>
      <c r="C11" s="67" t="s">
        <v>205</v>
      </c>
      <c r="D11" s="24" t="s">
        <v>222</v>
      </c>
      <c r="E11" s="41" t="s">
        <v>30</v>
      </c>
      <c r="F11" s="26">
        <v>6</v>
      </c>
      <c r="G11" s="7">
        <f t="shared" si="0"/>
        <v>72</v>
      </c>
      <c r="H11" s="27">
        <v>25</v>
      </c>
      <c r="I11" s="8">
        <f t="shared" si="1"/>
        <v>50</v>
      </c>
      <c r="J11" s="26">
        <v>8</v>
      </c>
      <c r="K11" s="7">
        <f t="shared" si="2"/>
        <v>16</v>
      </c>
      <c r="L11" s="27">
        <v>5</v>
      </c>
      <c r="M11" s="8">
        <f t="shared" si="3"/>
        <v>50</v>
      </c>
      <c r="N11" s="26">
        <v>96</v>
      </c>
      <c r="O11" s="7">
        <f t="shared" si="4"/>
        <v>96</v>
      </c>
      <c r="P11" s="27">
        <v>16</v>
      </c>
      <c r="Q11" s="59">
        <f t="shared" si="5"/>
        <v>32</v>
      </c>
      <c r="R11" s="26">
        <v>0</v>
      </c>
      <c r="S11" s="7">
        <f t="shared" si="6"/>
        <v>0</v>
      </c>
      <c r="T11" s="27">
        <v>8</v>
      </c>
      <c r="U11" s="8">
        <f t="shared" si="7"/>
        <v>64</v>
      </c>
      <c r="V11" s="26">
        <v>26</v>
      </c>
      <c r="W11" s="8">
        <f t="shared" si="8"/>
        <v>78</v>
      </c>
      <c r="X11" s="26">
        <v>0</v>
      </c>
      <c r="Y11" s="16">
        <f t="shared" si="9"/>
        <v>0</v>
      </c>
      <c r="Z11" s="27">
        <v>11</v>
      </c>
      <c r="AA11" s="8">
        <f t="shared" si="10"/>
        <v>55</v>
      </c>
      <c r="AB11" s="26">
        <v>8</v>
      </c>
      <c r="AC11" s="7">
        <f t="shared" si="11"/>
        <v>48</v>
      </c>
      <c r="AD11" s="27">
        <v>1</v>
      </c>
      <c r="AE11" s="8">
        <f t="shared" si="12"/>
        <v>12</v>
      </c>
      <c r="AF11" s="25">
        <v>0</v>
      </c>
      <c r="AG11" s="8">
        <f t="shared" si="13"/>
        <v>0</v>
      </c>
      <c r="AH11" s="6">
        <v>11</v>
      </c>
      <c r="AI11" s="8">
        <f t="shared" si="14"/>
        <v>66</v>
      </c>
      <c r="AJ11" s="89">
        <f t="shared" si="15"/>
        <v>639</v>
      </c>
    </row>
    <row r="12" spans="2:39" s="2" customFormat="1" ht="24" customHeight="1" thickBot="1" x14ac:dyDescent="0.3">
      <c r="B12" s="10">
        <v>8</v>
      </c>
      <c r="C12" s="71" t="s">
        <v>206</v>
      </c>
      <c r="D12" s="28" t="s">
        <v>222</v>
      </c>
      <c r="E12" s="43" t="s">
        <v>30</v>
      </c>
      <c r="F12" s="30">
        <v>2</v>
      </c>
      <c r="G12" s="12">
        <f t="shared" si="0"/>
        <v>24</v>
      </c>
      <c r="H12" s="29">
        <v>43</v>
      </c>
      <c r="I12" s="11">
        <f t="shared" si="1"/>
        <v>86</v>
      </c>
      <c r="J12" s="30">
        <v>2</v>
      </c>
      <c r="K12" s="12">
        <f t="shared" si="2"/>
        <v>4</v>
      </c>
      <c r="L12" s="29">
        <v>5</v>
      </c>
      <c r="M12" s="11">
        <f t="shared" si="3"/>
        <v>50</v>
      </c>
      <c r="N12" s="30">
        <v>51</v>
      </c>
      <c r="O12" s="12">
        <f t="shared" si="4"/>
        <v>51</v>
      </c>
      <c r="P12" s="29">
        <v>18</v>
      </c>
      <c r="Q12" s="60">
        <f t="shared" si="5"/>
        <v>36</v>
      </c>
      <c r="R12" s="30">
        <v>1</v>
      </c>
      <c r="S12" s="12">
        <f t="shared" si="6"/>
        <v>20</v>
      </c>
      <c r="T12" s="29">
        <v>3</v>
      </c>
      <c r="U12" s="11">
        <f t="shared" si="7"/>
        <v>24</v>
      </c>
      <c r="V12" s="30">
        <v>8</v>
      </c>
      <c r="W12" s="11">
        <f t="shared" si="8"/>
        <v>24</v>
      </c>
      <c r="X12" s="30">
        <v>80</v>
      </c>
      <c r="Y12" s="17">
        <f t="shared" si="9"/>
        <v>80</v>
      </c>
      <c r="Z12" s="29">
        <v>15</v>
      </c>
      <c r="AA12" s="11">
        <f t="shared" si="10"/>
        <v>75</v>
      </c>
      <c r="AB12" s="30">
        <v>0</v>
      </c>
      <c r="AC12" s="12">
        <f t="shared" si="11"/>
        <v>0</v>
      </c>
      <c r="AD12" s="29">
        <v>0</v>
      </c>
      <c r="AE12" s="11">
        <f t="shared" si="12"/>
        <v>0</v>
      </c>
      <c r="AF12" s="31">
        <v>1</v>
      </c>
      <c r="AG12" s="11">
        <f t="shared" si="13"/>
        <v>15</v>
      </c>
      <c r="AH12" s="10">
        <v>0</v>
      </c>
      <c r="AI12" s="11">
        <f t="shared" si="14"/>
        <v>0</v>
      </c>
      <c r="AJ12" s="32">
        <f t="shared" si="15"/>
        <v>489</v>
      </c>
    </row>
    <row r="13" spans="2:39" ht="24" customHeight="1" thickBot="1" x14ac:dyDescent="0.3">
      <c r="AE13" s="219" t="s">
        <v>228</v>
      </c>
      <c r="AF13" s="220"/>
      <c r="AG13" s="220"/>
      <c r="AH13" s="220"/>
      <c r="AI13" s="220"/>
      <c r="AJ13" s="221">
        <f>AVERAGE(AJ5:AJ12)</f>
        <v>887.5</v>
      </c>
    </row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</sheetData>
  <sortState ref="C5:AJ12">
    <sortCondition ref="E5:E12"/>
  </sortState>
  <mergeCells count="37">
    <mergeCell ref="AE13:AI1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55F0-92E3-4F12-85B8-D49BEFA8C9E8}">
  <sheetPr>
    <tabColor rgb="FFFFFF00"/>
  </sheetPr>
  <dimension ref="B1:AM49"/>
  <sheetViews>
    <sheetView zoomScaleNormal="100" workbookViewId="0">
      <pane ySplit="4" topLeftCell="A5" activePane="bottomLeft" state="frozen"/>
      <selection pane="bottomLeft" activeCell="AC16" sqref="AC1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63</v>
      </c>
      <c r="D5" s="23" t="s">
        <v>222</v>
      </c>
      <c r="E5" s="40" t="s">
        <v>38</v>
      </c>
      <c r="F5" s="64">
        <v>9</v>
      </c>
      <c r="G5" s="109">
        <f t="shared" ref="G5:G14" si="0">F5*12</f>
        <v>108</v>
      </c>
      <c r="H5" s="65">
        <v>57</v>
      </c>
      <c r="I5" s="108">
        <f t="shared" ref="I5:I14" si="1">H5*2</f>
        <v>114</v>
      </c>
      <c r="J5" s="64">
        <v>42</v>
      </c>
      <c r="K5" s="109">
        <f t="shared" ref="K5:K14" si="2">J5*2</f>
        <v>84</v>
      </c>
      <c r="L5" s="65">
        <v>8</v>
      </c>
      <c r="M5" s="108">
        <f t="shared" ref="M5:M14" si="3">L5*10</f>
        <v>80</v>
      </c>
      <c r="N5" s="64">
        <v>153</v>
      </c>
      <c r="O5" s="109">
        <f t="shared" ref="O5:O14" si="4">N5</f>
        <v>153</v>
      </c>
      <c r="P5" s="65">
        <v>60</v>
      </c>
      <c r="Q5" s="58">
        <f t="shared" ref="Q5:Q14" si="5">P5*2</f>
        <v>120</v>
      </c>
      <c r="R5" s="64">
        <v>2</v>
      </c>
      <c r="S5" s="109">
        <f t="shared" ref="S5:S14" si="6">R5*20</f>
        <v>40</v>
      </c>
      <c r="T5" s="65">
        <v>12</v>
      </c>
      <c r="U5" s="108">
        <f t="shared" ref="U5:U14" si="7">T5*8</f>
        <v>96</v>
      </c>
      <c r="V5" s="150">
        <v>0</v>
      </c>
      <c r="W5" s="151">
        <f t="shared" ref="W5:W14" si="8">V5*3</f>
        <v>0</v>
      </c>
      <c r="X5" s="64">
        <v>141</v>
      </c>
      <c r="Y5" s="61">
        <f t="shared" ref="Y5:Y14" si="9">X5</f>
        <v>141</v>
      </c>
      <c r="Z5" s="65">
        <v>18</v>
      </c>
      <c r="AA5" s="108">
        <f t="shared" ref="AA5:AA14" si="10">Z5*5</f>
        <v>90</v>
      </c>
      <c r="AB5" s="150">
        <v>0</v>
      </c>
      <c r="AC5" s="152">
        <f t="shared" ref="AC5:AC14" si="11">AB5*6</f>
        <v>0</v>
      </c>
      <c r="AD5" s="153">
        <v>0</v>
      </c>
      <c r="AE5" s="151">
        <f t="shared" ref="AE5:AE14" si="12">AD5*12</f>
        <v>0</v>
      </c>
      <c r="AF5" s="154">
        <v>0</v>
      </c>
      <c r="AG5" s="151">
        <f t="shared" ref="AG5:AG14" si="13">AF5*15</f>
        <v>0</v>
      </c>
      <c r="AH5" s="107">
        <v>14</v>
      </c>
      <c r="AI5" s="108">
        <f t="shared" ref="AI5:AI14" si="14">AH5*6</f>
        <v>84</v>
      </c>
      <c r="AJ5" s="88">
        <f t="shared" ref="AJ5:AJ14" si="15">G5+I5+K5+M5+O5+Q5+S5+U5+W5+Y5+AA5+AC5+AE5+AG5+AI5</f>
        <v>1110</v>
      </c>
    </row>
    <row r="6" spans="2:39" s="2" customFormat="1" ht="24" customHeight="1" x14ac:dyDescent="0.25">
      <c r="B6" s="6">
        <v>2</v>
      </c>
      <c r="C6" s="67" t="s">
        <v>97</v>
      </c>
      <c r="D6" s="24" t="s">
        <v>222</v>
      </c>
      <c r="E6" s="41" t="s">
        <v>38</v>
      </c>
      <c r="F6" s="26">
        <v>8</v>
      </c>
      <c r="G6" s="7">
        <f t="shared" si="0"/>
        <v>96</v>
      </c>
      <c r="H6" s="27">
        <v>50</v>
      </c>
      <c r="I6" s="8">
        <f t="shared" si="1"/>
        <v>100</v>
      </c>
      <c r="J6" s="26">
        <v>48</v>
      </c>
      <c r="K6" s="7">
        <f t="shared" si="2"/>
        <v>96</v>
      </c>
      <c r="L6" s="27">
        <v>5</v>
      </c>
      <c r="M6" s="8">
        <f t="shared" si="3"/>
        <v>50</v>
      </c>
      <c r="N6" s="26">
        <v>147</v>
      </c>
      <c r="O6" s="7">
        <f t="shared" si="4"/>
        <v>147</v>
      </c>
      <c r="P6" s="27">
        <v>38</v>
      </c>
      <c r="Q6" s="59">
        <f t="shared" si="5"/>
        <v>76</v>
      </c>
      <c r="R6" s="26">
        <v>6</v>
      </c>
      <c r="S6" s="7">
        <f t="shared" si="6"/>
        <v>120</v>
      </c>
      <c r="T6" s="27">
        <v>7</v>
      </c>
      <c r="U6" s="8">
        <f t="shared" si="7"/>
        <v>56</v>
      </c>
      <c r="V6" s="123">
        <v>0</v>
      </c>
      <c r="W6" s="126">
        <f t="shared" si="8"/>
        <v>0</v>
      </c>
      <c r="X6" s="26">
        <v>102</v>
      </c>
      <c r="Y6" s="16">
        <f t="shared" si="9"/>
        <v>102</v>
      </c>
      <c r="Z6" s="27">
        <v>19</v>
      </c>
      <c r="AA6" s="8">
        <f t="shared" si="10"/>
        <v>95</v>
      </c>
      <c r="AB6" s="123">
        <v>0</v>
      </c>
      <c r="AC6" s="124">
        <f t="shared" si="11"/>
        <v>0</v>
      </c>
      <c r="AD6" s="125">
        <v>0</v>
      </c>
      <c r="AE6" s="126">
        <f t="shared" si="12"/>
        <v>0</v>
      </c>
      <c r="AF6" s="127">
        <v>0</v>
      </c>
      <c r="AG6" s="126">
        <f t="shared" si="13"/>
        <v>0</v>
      </c>
      <c r="AH6" s="6">
        <v>18</v>
      </c>
      <c r="AI6" s="8">
        <f t="shared" si="14"/>
        <v>108</v>
      </c>
      <c r="AJ6" s="89">
        <f t="shared" si="15"/>
        <v>1046</v>
      </c>
    </row>
    <row r="7" spans="2:39" s="2" customFormat="1" ht="24" customHeight="1" x14ac:dyDescent="0.25">
      <c r="B7" s="6">
        <v>3</v>
      </c>
      <c r="C7" s="67" t="s">
        <v>187</v>
      </c>
      <c r="D7" s="24" t="s">
        <v>222</v>
      </c>
      <c r="E7" s="41" t="s">
        <v>38</v>
      </c>
      <c r="F7" s="26">
        <v>6</v>
      </c>
      <c r="G7" s="7">
        <f t="shared" si="0"/>
        <v>72</v>
      </c>
      <c r="H7" s="27">
        <v>49</v>
      </c>
      <c r="I7" s="8">
        <f t="shared" si="1"/>
        <v>98</v>
      </c>
      <c r="J7" s="26">
        <v>43</v>
      </c>
      <c r="K7" s="7">
        <f t="shared" si="2"/>
        <v>86</v>
      </c>
      <c r="L7" s="27">
        <v>10</v>
      </c>
      <c r="M7" s="8">
        <f t="shared" si="3"/>
        <v>100</v>
      </c>
      <c r="N7" s="26">
        <v>132</v>
      </c>
      <c r="O7" s="7">
        <f t="shared" si="4"/>
        <v>132</v>
      </c>
      <c r="P7" s="27">
        <v>46</v>
      </c>
      <c r="Q7" s="59">
        <f t="shared" si="5"/>
        <v>92</v>
      </c>
      <c r="R7" s="26">
        <v>5</v>
      </c>
      <c r="S7" s="7">
        <f t="shared" si="6"/>
        <v>100</v>
      </c>
      <c r="T7" s="27">
        <v>8</v>
      </c>
      <c r="U7" s="8">
        <f t="shared" si="7"/>
        <v>64</v>
      </c>
      <c r="V7" s="123">
        <v>0</v>
      </c>
      <c r="W7" s="126">
        <f t="shared" si="8"/>
        <v>0</v>
      </c>
      <c r="X7" s="26">
        <v>131</v>
      </c>
      <c r="Y7" s="16">
        <f t="shared" si="9"/>
        <v>131</v>
      </c>
      <c r="Z7" s="27">
        <v>9</v>
      </c>
      <c r="AA7" s="8">
        <f t="shared" si="10"/>
        <v>45</v>
      </c>
      <c r="AB7" s="123">
        <v>0</v>
      </c>
      <c r="AC7" s="124">
        <f t="shared" si="11"/>
        <v>0</v>
      </c>
      <c r="AD7" s="125">
        <v>0</v>
      </c>
      <c r="AE7" s="126">
        <f t="shared" si="12"/>
        <v>0</v>
      </c>
      <c r="AF7" s="127">
        <v>0</v>
      </c>
      <c r="AG7" s="126">
        <f t="shared" si="13"/>
        <v>0</v>
      </c>
      <c r="AH7" s="6">
        <v>13</v>
      </c>
      <c r="AI7" s="8">
        <f t="shared" si="14"/>
        <v>78</v>
      </c>
      <c r="AJ7" s="89">
        <f t="shared" si="15"/>
        <v>998</v>
      </c>
    </row>
    <row r="8" spans="2:39" s="9" customFormat="1" ht="24" customHeight="1" x14ac:dyDescent="0.25">
      <c r="B8" s="6">
        <v>4</v>
      </c>
      <c r="C8" s="35" t="s">
        <v>188</v>
      </c>
      <c r="D8" s="24" t="s">
        <v>222</v>
      </c>
      <c r="E8" s="41" t="s">
        <v>38</v>
      </c>
      <c r="F8" s="26">
        <v>8</v>
      </c>
      <c r="G8" s="7">
        <f t="shared" si="0"/>
        <v>96</v>
      </c>
      <c r="H8" s="27">
        <v>64</v>
      </c>
      <c r="I8" s="8">
        <f t="shared" si="1"/>
        <v>128</v>
      </c>
      <c r="J8" s="26">
        <v>39</v>
      </c>
      <c r="K8" s="7">
        <f t="shared" si="2"/>
        <v>78</v>
      </c>
      <c r="L8" s="27">
        <v>7</v>
      </c>
      <c r="M8" s="8">
        <f t="shared" si="3"/>
        <v>70</v>
      </c>
      <c r="N8" s="26">
        <v>122</v>
      </c>
      <c r="O8" s="7">
        <f t="shared" si="4"/>
        <v>122</v>
      </c>
      <c r="P8" s="27">
        <v>44</v>
      </c>
      <c r="Q8" s="59">
        <f t="shared" si="5"/>
        <v>88</v>
      </c>
      <c r="R8" s="26">
        <v>4</v>
      </c>
      <c r="S8" s="7">
        <f t="shared" si="6"/>
        <v>80</v>
      </c>
      <c r="T8" s="27">
        <v>10</v>
      </c>
      <c r="U8" s="8">
        <f t="shared" si="7"/>
        <v>80</v>
      </c>
      <c r="V8" s="123">
        <v>0</v>
      </c>
      <c r="W8" s="126">
        <f t="shared" si="8"/>
        <v>0</v>
      </c>
      <c r="X8" s="26">
        <v>132</v>
      </c>
      <c r="Y8" s="16">
        <f t="shared" si="9"/>
        <v>132</v>
      </c>
      <c r="Z8" s="27">
        <v>6</v>
      </c>
      <c r="AA8" s="8">
        <f t="shared" si="10"/>
        <v>30</v>
      </c>
      <c r="AB8" s="123">
        <v>0</v>
      </c>
      <c r="AC8" s="124">
        <f t="shared" si="11"/>
        <v>0</v>
      </c>
      <c r="AD8" s="125">
        <v>0</v>
      </c>
      <c r="AE8" s="126">
        <f t="shared" si="12"/>
        <v>0</v>
      </c>
      <c r="AF8" s="127">
        <v>0</v>
      </c>
      <c r="AG8" s="126">
        <f t="shared" si="13"/>
        <v>0</v>
      </c>
      <c r="AH8" s="6">
        <v>11</v>
      </c>
      <c r="AI8" s="8">
        <f t="shared" si="14"/>
        <v>66</v>
      </c>
      <c r="AJ8" s="89">
        <f t="shared" si="15"/>
        <v>970</v>
      </c>
    </row>
    <row r="9" spans="2:39" s="2" customFormat="1" ht="24" customHeight="1" x14ac:dyDescent="0.25">
      <c r="B9" s="6">
        <v>5</v>
      </c>
      <c r="C9" s="67" t="s">
        <v>189</v>
      </c>
      <c r="D9" s="24" t="s">
        <v>222</v>
      </c>
      <c r="E9" s="41" t="s">
        <v>38</v>
      </c>
      <c r="F9" s="26">
        <v>9</v>
      </c>
      <c r="G9" s="7">
        <f t="shared" si="0"/>
        <v>108</v>
      </c>
      <c r="H9" s="27">
        <v>35</v>
      </c>
      <c r="I9" s="8">
        <f t="shared" si="1"/>
        <v>70</v>
      </c>
      <c r="J9" s="26">
        <v>9</v>
      </c>
      <c r="K9" s="7">
        <f t="shared" si="2"/>
        <v>18</v>
      </c>
      <c r="L9" s="27">
        <v>7</v>
      </c>
      <c r="M9" s="8">
        <f t="shared" si="3"/>
        <v>70</v>
      </c>
      <c r="N9" s="26">
        <v>159</v>
      </c>
      <c r="O9" s="7">
        <f t="shared" si="4"/>
        <v>159</v>
      </c>
      <c r="P9" s="27">
        <v>52</v>
      </c>
      <c r="Q9" s="59">
        <f t="shared" si="5"/>
        <v>104</v>
      </c>
      <c r="R9" s="26">
        <v>4</v>
      </c>
      <c r="S9" s="7">
        <f t="shared" si="6"/>
        <v>80</v>
      </c>
      <c r="T9" s="27">
        <v>7</v>
      </c>
      <c r="U9" s="8">
        <f t="shared" si="7"/>
        <v>56</v>
      </c>
      <c r="V9" s="123">
        <v>0</v>
      </c>
      <c r="W9" s="126">
        <f t="shared" si="8"/>
        <v>0</v>
      </c>
      <c r="X9" s="26">
        <v>98</v>
      </c>
      <c r="Y9" s="16">
        <f t="shared" si="9"/>
        <v>98</v>
      </c>
      <c r="Z9" s="27">
        <v>6</v>
      </c>
      <c r="AA9" s="8">
        <f t="shared" si="10"/>
        <v>30</v>
      </c>
      <c r="AB9" s="123">
        <v>0</v>
      </c>
      <c r="AC9" s="124">
        <f t="shared" si="11"/>
        <v>0</v>
      </c>
      <c r="AD9" s="125">
        <v>0</v>
      </c>
      <c r="AE9" s="126">
        <f t="shared" si="12"/>
        <v>0</v>
      </c>
      <c r="AF9" s="127">
        <v>0</v>
      </c>
      <c r="AG9" s="126">
        <f t="shared" si="13"/>
        <v>0</v>
      </c>
      <c r="AH9" s="6">
        <v>15</v>
      </c>
      <c r="AI9" s="8">
        <f t="shared" si="14"/>
        <v>90</v>
      </c>
      <c r="AJ9" s="89">
        <f t="shared" si="15"/>
        <v>883</v>
      </c>
    </row>
    <row r="10" spans="2:39" s="2" customFormat="1" ht="24" customHeight="1" x14ac:dyDescent="0.25">
      <c r="B10" s="6">
        <v>6</v>
      </c>
      <c r="C10" s="35" t="s">
        <v>190</v>
      </c>
      <c r="D10" s="24" t="s">
        <v>222</v>
      </c>
      <c r="E10" s="41" t="s">
        <v>38</v>
      </c>
      <c r="F10" s="26">
        <v>6</v>
      </c>
      <c r="G10" s="7">
        <f t="shared" si="0"/>
        <v>72</v>
      </c>
      <c r="H10" s="27">
        <v>68</v>
      </c>
      <c r="I10" s="8">
        <f t="shared" si="1"/>
        <v>136</v>
      </c>
      <c r="J10" s="26">
        <v>11</v>
      </c>
      <c r="K10" s="7">
        <f t="shared" si="2"/>
        <v>22</v>
      </c>
      <c r="L10" s="27">
        <v>3</v>
      </c>
      <c r="M10" s="8">
        <f t="shared" si="3"/>
        <v>30</v>
      </c>
      <c r="N10" s="26">
        <v>110</v>
      </c>
      <c r="O10" s="7">
        <f t="shared" si="4"/>
        <v>110</v>
      </c>
      <c r="P10" s="27">
        <v>38</v>
      </c>
      <c r="Q10" s="59">
        <f t="shared" si="5"/>
        <v>76</v>
      </c>
      <c r="R10" s="26">
        <v>3</v>
      </c>
      <c r="S10" s="7">
        <f t="shared" si="6"/>
        <v>60</v>
      </c>
      <c r="T10" s="27">
        <v>3</v>
      </c>
      <c r="U10" s="8">
        <f t="shared" si="7"/>
        <v>24</v>
      </c>
      <c r="V10" s="123">
        <v>0</v>
      </c>
      <c r="W10" s="126">
        <f t="shared" si="8"/>
        <v>0</v>
      </c>
      <c r="X10" s="26">
        <v>120</v>
      </c>
      <c r="Y10" s="16">
        <f t="shared" si="9"/>
        <v>120</v>
      </c>
      <c r="Z10" s="27">
        <v>15</v>
      </c>
      <c r="AA10" s="8">
        <f t="shared" si="10"/>
        <v>75</v>
      </c>
      <c r="AB10" s="123">
        <v>0</v>
      </c>
      <c r="AC10" s="124">
        <f t="shared" si="11"/>
        <v>0</v>
      </c>
      <c r="AD10" s="125">
        <v>0</v>
      </c>
      <c r="AE10" s="126">
        <f t="shared" si="12"/>
        <v>0</v>
      </c>
      <c r="AF10" s="127">
        <v>0</v>
      </c>
      <c r="AG10" s="126">
        <f t="shared" si="13"/>
        <v>0</v>
      </c>
      <c r="AH10" s="6">
        <v>6</v>
      </c>
      <c r="AI10" s="8">
        <f t="shared" si="14"/>
        <v>36</v>
      </c>
      <c r="AJ10" s="89">
        <f t="shared" si="15"/>
        <v>761</v>
      </c>
    </row>
    <row r="11" spans="2:39" s="2" customFormat="1" ht="24" customHeight="1" x14ac:dyDescent="0.25">
      <c r="B11" s="6">
        <v>7</v>
      </c>
      <c r="C11" s="67" t="s">
        <v>191</v>
      </c>
      <c r="D11" s="24" t="s">
        <v>222</v>
      </c>
      <c r="E11" s="41" t="s">
        <v>38</v>
      </c>
      <c r="F11" s="26">
        <v>4</v>
      </c>
      <c r="G11" s="7">
        <f t="shared" si="0"/>
        <v>48</v>
      </c>
      <c r="H11" s="27">
        <v>28</v>
      </c>
      <c r="I11" s="8">
        <f t="shared" si="1"/>
        <v>56</v>
      </c>
      <c r="J11" s="26">
        <v>15</v>
      </c>
      <c r="K11" s="7">
        <f t="shared" si="2"/>
        <v>30</v>
      </c>
      <c r="L11" s="27">
        <v>3</v>
      </c>
      <c r="M11" s="8">
        <f t="shared" si="3"/>
        <v>30</v>
      </c>
      <c r="N11" s="26">
        <v>104</v>
      </c>
      <c r="O11" s="7">
        <f t="shared" si="4"/>
        <v>104</v>
      </c>
      <c r="P11" s="27">
        <v>16</v>
      </c>
      <c r="Q11" s="59">
        <f t="shared" si="5"/>
        <v>32</v>
      </c>
      <c r="R11" s="26">
        <v>0</v>
      </c>
      <c r="S11" s="7">
        <f t="shared" si="6"/>
        <v>0</v>
      </c>
      <c r="T11" s="27">
        <v>3</v>
      </c>
      <c r="U11" s="8">
        <f t="shared" si="7"/>
        <v>24</v>
      </c>
      <c r="V11" s="123">
        <v>0</v>
      </c>
      <c r="W11" s="126">
        <f t="shared" si="8"/>
        <v>0</v>
      </c>
      <c r="X11" s="26">
        <v>89</v>
      </c>
      <c r="Y11" s="16">
        <f t="shared" si="9"/>
        <v>89</v>
      </c>
      <c r="Z11" s="27">
        <v>15</v>
      </c>
      <c r="AA11" s="8">
        <f t="shared" si="10"/>
        <v>75</v>
      </c>
      <c r="AB11" s="123">
        <v>0</v>
      </c>
      <c r="AC11" s="124">
        <f t="shared" si="11"/>
        <v>0</v>
      </c>
      <c r="AD11" s="125">
        <v>0</v>
      </c>
      <c r="AE11" s="126">
        <f t="shared" si="12"/>
        <v>0</v>
      </c>
      <c r="AF11" s="127">
        <v>0</v>
      </c>
      <c r="AG11" s="126">
        <f t="shared" si="13"/>
        <v>0</v>
      </c>
      <c r="AH11" s="6">
        <v>13</v>
      </c>
      <c r="AI11" s="8">
        <f t="shared" si="14"/>
        <v>78</v>
      </c>
      <c r="AJ11" s="89">
        <f t="shared" si="15"/>
        <v>566</v>
      </c>
    </row>
    <row r="12" spans="2:39" s="2" customFormat="1" ht="24" customHeight="1" x14ac:dyDescent="0.25">
      <c r="B12" s="6">
        <v>8</v>
      </c>
      <c r="C12" s="67" t="s">
        <v>192</v>
      </c>
      <c r="D12" s="24" t="s">
        <v>222</v>
      </c>
      <c r="E12" s="41" t="s">
        <v>38</v>
      </c>
      <c r="F12" s="26">
        <v>3</v>
      </c>
      <c r="G12" s="7">
        <f t="shared" si="0"/>
        <v>36</v>
      </c>
      <c r="H12" s="27">
        <v>52</v>
      </c>
      <c r="I12" s="8">
        <f t="shared" si="1"/>
        <v>104</v>
      </c>
      <c r="J12" s="26">
        <v>5</v>
      </c>
      <c r="K12" s="7">
        <f t="shared" si="2"/>
        <v>10</v>
      </c>
      <c r="L12" s="27">
        <v>2</v>
      </c>
      <c r="M12" s="8">
        <f t="shared" si="3"/>
        <v>20</v>
      </c>
      <c r="N12" s="26">
        <v>89</v>
      </c>
      <c r="O12" s="7">
        <f t="shared" si="4"/>
        <v>89</v>
      </c>
      <c r="P12" s="27">
        <v>26</v>
      </c>
      <c r="Q12" s="59">
        <f t="shared" si="5"/>
        <v>52</v>
      </c>
      <c r="R12" s="26">
        <v>2</v>
      </c>
      <c r="S12" s="7">
        <f t="shared" si="6"/>
        <v>40</v>
      </c>
      <c r="T12" s="27">
        <v>4</v>
      </c>
      <c r="U12" s="8">
        <f t="shared" si="7"/>
        <v>32</v>
      </c>
      <c r="V12" s="123">
        <v>0</v>
      </c>
      <c r="W12" s="126">
        <f t="shared" si="8"/>
        <v>0</v>
      </c>
      <c r="X12" s="26">
        <v>0</v>
      </c>
      <c r="Y12" s="16">
        <f t="shared" si="9"/>
        <v>0</v>
      </c>
      <c r="Z12" s="27">
        <v>6</v>
      </c>
      <c r="AA12" s="8">
        <f t="shared" si="10"/>
        <v>30</v>
      </c>
      <c r="AB12" s="123">
        <v>0</v>
      </c>
      <c r="AC12" s="124">
        <f t="shared" si="11"/>
        <v>0</v>
      </c>
      <c r="AD12" s="125">
        <v>0</v>
      </c>
      <c r="AE12" s="126">
        <f t="shared" si="12"/>
        <v>0</v>
      </c>
      <c r="AF12" s="127">
        <v>0</v>
      </c>
      <c r="AG12" s="126">
        <f t="shared" si="13"/>
        <v>0</v>
      </c>
      <c r="AH12" s="6">
        <v>12</v>
      </c>
      <c r="AI12" s="8">
        <f t="shared" si="14"/>
        <v>72</v>
      </c>
      <c r="AJ12" s="89">
        <f t="shared" si="15"/>
        <v>485</v>
      </c>
    </row>
    <row r="13" spans="2:39" s="2" customFormat="1" ht="24" customHeight="1" x14ac:dyDescent="0.25">
      <c r="B13" s="6">
        <v>9</v>
      </c>
      <c r="C13" s="67" t="s">
        <v>193</v>
      </c>
      <c r="D13" s="24" t="s">
        <v>222</v>
      </c>
      <c r="E13" s="41" t="s">
        <v>38</v>
      </c>
      <c r="F13" s="26">
        <v>3</v>
      </c>
      <c r="G13" s="7">
        <f t="shared" si="0"/>
        <v>36</v>
      </c>
      <c r="H13" s="27">
        <v>8</v>
      </c>
      <c r="I13" s="8">
        <f t="shared" si="1"/>
        <v>16</v>
      </c>
      <c r="J13" s="26">
        <v>1</v>
      </c>
      <c r="K13" s="7">
        <f t="shared" si="2"/>
        <v>2</v>
      </c>
      <c r="L13" s="27">
        <v>3</v>
      </c>
      <c r="M13" s="8">
        <f t="shared" si="3"/>
        <v>30</v>
      </c>
      <c r="N13" s="26">
        <v>61</v>
      </c>
      <c r="O13" s="7">
        <f t="shared" si="4"/>
        <v>61</v>
      </c>
      <c r="P13" s="27">
        <v>20</v>
      </c>
      <c r="Q13" s="59">
        <f t="shared" si="5"/>
        <v>40</v>
      </c>
      <c r="R13" s="26">
        <v>2</v>
      </c>
      <c r="S13" s="7">
        <f t="shared" si="6"/>
        <v>40</v>
      </c>
      <c r="T13" s="27">
        <v>0</v>
      </c>
      <c r="U13" s="8">
        <f t="shared" si="7"/>
        <v>0</v>
      </c>
      <c r="V13" s="123">
        <v>0</v>
      </c>
      <c r="W13" s="126">
        <f t="shared" si="8"/>
        <v>0</v>
      </c>
      <c r="X13" s="26">
        <v>104</v>
      </c>
      <c r="Y13" s="16">
        <f t="shared" si="9"/>
        <v>104</v>
      </c>
      <c r="Z13" s="27">
        <v>6</v>
      </c>
      <c r="AA13" s="8">
        <f t="shared" si="10"/>
        <v>30</v>
      </c>
      <c r="AB13" s="123">
        <v>0</v>
      </c>
      <c r="AC13" s="124">
        <f t="shared" si="11"/>
        <v>0</v>
      </c>
      <c r="AD13" s="125">
        <v>0</v>
      </c>
      <c r="AE13" s="126">
        <f t="shared" si="12"/>
        <v>0</v>
      </c>
      <c r="AF13" s="127">
        <v>0</v>
      </c>
      <c r="AG13" s="126">
        <f t="shared" si="13"/>
        <v>0</v>
      </c>
      <c r="AH13" s="6">
        <v>10</v>
      </c>
      <c r="AI13" s="8">
        <f t="shared" si="14"/>
        <v>60</v>
      </c>
      <c r="AJ13" s="89">
        <f t="shared" si="15"/>
        <v>419</v>
      </c>
    </row>
    <row r="14" spans="2:39" s="2" customFormat="1" ht="24" customHeight="1" thickBot="1" x14ac:dyDescent="0.3">
      <c r="B14" s="10">
        <v>10</v>
      </c>
      <c r="C14" s="71" t="s">
        <v>194</v>
      </c>
      <c r="D14" s="28" t="s">
        <v>222</v>
      </c>
      <c r="E14" s="43" t="s">
        <v>38</v>
      </c>
      <c r="F14" s="30">
        <v>1</v>
      </c>
      <c r="G14" s="12">
        <f t="shared" si="0"/>
        <v>12</v>
      </c>
      <c r="H14" s="29">
        <v>0</v>
      </c>
      <c r="I14" s="11">
        <f t="shared" si="1"/>
        <v>0</v>
      </c>
      <c r="J14" s="30">
        <v>0</v>
      </c>
      <c r="K14" s="12">
        <f t="shared" si="2"/>
        <v>0</v>
      </c>
      <c r="L14" s="29">
        <v>2</v>
      </c>
      <c r="M14" s="11">
        <f t="shared" si="3"/>
        <v>20</v>
      </c>
      <c r="N14" s="30">
        <v>23</v>
      </c>
      <c r="O14" s="12">
        <f t="shared" si="4"/>
        <v>23</v>
      </c>
      <c r="P14" s="29">
        <v>0</v>
      </c>
      <c r="Q14" s="60">
        <f t="shared" si="5"/>
        <v>0</v>
      </c>
      <c r="R14" s="30">
        <v>0</v>
      </c>
      <c r="S14" s="12">
        <f t="shared" si="6"/>
        <v>0</v>
      </c>
      <c r="T14" s="29">
        <v>1</v>
      </c>
      <c r="U14" s="11">
        <f t="shared" si="7"/>
        <v>8</v>
      </c>
      <c r="V14" s="128">
        <v>0</v>
      </c>
      <c r="W14" s="131">
        <f t="shared" si="8"/>
        <v>0</v>
      </c>
      <c r="X14" s="30">
        <v>83</v>
      </c>
      <c r="Y14" s="17">
        <f t="shared" si="9"/>
        <v>83</v>
      </c>
      <c r="Z14" s="29">
        <v>7</v>
      </c>
      <c r="AA14" s="11">
        <f t="shared" si="10"/>
        <v>35</v>
      </c>
      <c r="AB14" s="128">
        <v>0</v>
      </c>
      <c r="AC14" s="129">
        <f t="shared" si="11"/>
        <v>0</v>
      </c>
      <c r="AD14" s="130">
        <v>0</v>
      </c>
      <c r="AE14" s="131">
        <f t="shared" si="12"/>
        <v>0</v>
      </c>
      <c r="AF14" s="132">
        <v>0</v>
      </c>
      <c r="AG14" s="131">
        <f t="shared" si="13"/>
        <v>0</v>
      </c>
      <c r="AH14" s="10">
        <v>5</v>
      </c>
      <c r="AI14" s="11">
        <f t="shared" si="14"/>
        <v>30</v>
      </c>
      <c r="AJ14" s="32">
        <f t="shared" si="15"/>
        <v>211</v>
      </c>
    </row>
    <row r="15" spans="2:39" ht="24" customHeight="1" thickBot="1" x14ac:dyDescent="0.3">
      <c r="AE15" s="219" t="s">
        <v>228</v>
      </c>
      <c r="AF15" s="220"/>
      <c r="AG15" s="220"/>
      <c r="AH15" s="220"/>
      <c r="AI15" s="220"/>
      <c r="AJ15" s="221">
        <f>AVERAGE(AJ5:AJ14)</f>
        <v>744.9</v>
      </c>
    </row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</sheetData>
  <sortState ref="C5:AJ14">
    <sortCondition descending="1" ref="E5:E14"/>
  </sortState>
  <mergeCells count="37">
    <mergeCell ref="AE15:AI15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5ED0-499E-4D2D-A5F5-1B18F80DAF82}">
  <sheetPr>
    <tabColor rgb="FFFFFF00"/>
  </sheetPr>
  <dimension ref="B1:AM49"/>
  <sheetViews>
    <sheetView zoomScaleNormal="100" workbookViewId="0">
      <pane ySplit="4" topLeftCell="A5" activePane="bottomLeft" state="frozen"/>
      <selection pane="bottomLeft" activeCell="AJ16" sqref="AJ1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61</v>
      </c>
      <c r="D5" s="23" t="s">
        <v>222</v>
      </c>
      <c r="E5" s="40" t="s">
        <v>37</v>
      </c>
      <c r="F5" s="64">
        <v>10</v>
      </c>
      <c r="G5" s="109">
        <f t="shared" ref="G5:G14" si="0">F5*12</f>
        <v>120</v>
      </c>
      <c r="H5" s="65">
        <v>61</v>
      </c>
      <c r="I5" s="108">
        <f t="shared" ref="I5:I14" si="1">H5*2</f>
        <v>122</v>
      </c>
      <c r="J5" s="64">
        <v>37</v>
      </c>
      <c r="K5" s="109">
        <f t="shared" ref="K5:K14" si="2">J5*2</f>
        <v>74</v>
      </c>
      <c r="L5" s="65">
        <v>3</v>
      </c>
      <c r="M5" s="108">
        <f t="shared" ref="M5:M14" si="3">L5*10</f>
        <v>30</v>
      </c>
      <c r="N5" s="64">
        <v>102</v>
      </c>
      <c r="O5" s="109">
        <f t="shared" ref="O5:O14" si="4">N5</f>
        <v>102</v>
      </c>
      <c r="P5" s="65">
        <v>32</v>
      </c>
      <c r="Q5" s="58">
        <f t="shared" ref="Q5:Q14" si="5">P5*2</f>
        <v>64</v>
      </c>
      <c r="R5" s="64">
        <v>1</v>
      </c>
      <c r="S5" s="109">
        <f t="shared" ref="S5:S14" si="6">R5*20</f>
        <v>20</v>
      </c>
      <c r="T5" s="65">
        <v>10</v>
      </c>
      <c r="U5" s="108">
        <f t="shared" ref="U5:U14" si="7">T5*8</f>
        <v>80</v>
      </c>
      <c r="V5" s="150">
        <v>0</v>
      </c>
      <c r="W5" s="151">
        <f t="shared" ref="W5:W14" si="8">V5*3</f>
        <v>0</v>
      </c>
      <c r="X5" s="64">
        <v>120</v>
      </c>
      <c r="Y5" s="61">
        <f t="shared" ref="Y5:Y14" si="9">X5</f>
        <v>120</v>
      </c>
      <c r="Z5" s="65">
        <v>6</v>
      </c>
      <c r="AA5" s="108">
        <f t="shared" ref="AA5:AA14" si="10">Z5*5</f>
        <v>30</v>
      </c>
      <c r="AB5" s="150">
        <v>0</v>
      </c>
      <c r="AC5" s="152">
        <f t="shared" ref="AC5:AC14" si="11">AB5*6</f>
        <v>0</v>
      </c>
      <c r="AD5" s="153">
        <v>0</v>
      </c>
      <c r="AE5" s="151">
        <f t="shared" ref="AE5:AE14" si="12">AD5*12</f>
        <v>0</v>
      </c>
      <c r="AF5" s="154">
        <v>0</v>
      </c>
      <c r="AG5" s="151">
        <f t="shared" ref="AG5:AG14" si="13">AF5*15</f>
        <v>0</v>
      </c>
      <c r="AH5" s="107">
        <v>16</v>
      </c>
      <c r="AI5" s="108">
        <f t="shared" ref="AI5:AI14" si="14">AH5*6</f>
        <v>96</v>
      </c>
      <c r="AJ5" s="88">
        <f t="shared" ref="AJ5:AJ14" si="15">G5+I5+K5+M5+O5+Q5+S5+U5+W5+Y5+AA5+AC5+AE5+AG5+AI5</f>
        <v>858</v>
      </c>
    </row>
    <row r="6" spans="2:39" s="2" customFormat="1" ht="24" customHeight="1" x14ac:dyDescent="0.25">
      <c r="B6" s="6">
        <v>2</v>
      </c>
      <c r="C6" s="67" t="s">
        <v>195</v>
      </c>
      <c r="D6" s="24" t="s">
        <v>222</v>
      </c>
      <c r="E6" s="41" t="s">
        <v>37</v>
      </c>
      <c r="F6" s="26">
        <v>7</v>
      </c>
      <c r="G6" s="7">
        <f t="shared" si="0"/>
        <v>84</v>
      </c>
      <c r="H6" s="27">
        <v>46</v>
      </c>
      <c r="I6" s="8">
        <f t="shared" si="1"/>
        <v>92</v>
      </c>
      <c r="J6" s="26">
        <v>57</v>
      </c>
      <c r="K6" s="7">
        <f t="shared" si="2"/>
        <v>114</v>
      </c>
      <c r="L6" s="27">
        <v>4</v>
      </c>
      <c r="M6" s="8">
        <f t="shared" si="3"/>
        <v>40</v>
      </c>
      <c r="N6" s="26">
        <v>127</v>
      </c>
      <c r="O6" s="7">
        <f t="shared" si="4"/>
        <v>127</v>
      </c>
      <c r="P6" s="27">
        <v>28</v>
      </c>
      <c r="Q6" s="59">
        <f t="shared" si="5"/>
        <v>56</v>
      </c>
      <c r="R6" s="26">
        <v>3</v>
      </c>
      <c r="S6" s="7">
        <f t="shared" si="6"/>
        <v>60</v>
      </c>
      <c r="T6" s="27">
        <v>9</v>
      </c>
      <c r="U6" s="8">
        <f t="shared" si="7"/>
        <v>72</v>
      </c>
      <c r="V6" s="123">
        <v>0</v>
      </c>
      <c r="W6" s="126">
        <f t="shared" si="8"/>
        <v>0</v>
      </c>
      <c r="X6" s="26">
        <v>108</v>
      </c>
      <c r="Y6" s="16">
        <f t="shared" si="9"/>
        <v>108</v>
      </c>
      <c r="Z6" s="27">
        <v>7</v>
      </c>
      <c r="AA6" s="8">
        <f t="shared" si="10"/>
        <v>35</v>
      </c>
      <c r="AB6" s="123">
        <v>0</v>
      </c>
      <c r="AC6" s="124">
        <f t="shared" si="11"/>
        <v>0</v>
      </c>
      <c r="AD6" s="125">
        <v>0</v>
      </c>
      <c r="AE6" s="126">
        <f t="shared" si="12"/>
        <v>0</v>
      </c>
      <c r="AF6" s="127">
        <v>0</v>
      </c>
      <c r="AG6" s="126">
        <f t="shared" si="13"/>
        <v>0</v>
      </c>
      <c r="AH6" s="6">
        <v>11</v>
      </c>
      <c r="AI6" s="8">
        <f t="shared" si="14"/>
        <v>66</v>
      </c>
      <c r="AJ6" s="89">
        <f t="shared" si="15"/>
        <v>854</v>
      </c>
    </row>
    <row r="7" spans="2:39" s="2" customFormat="1" ht="24" customHeight="1" x14ac:dyDescent="0.25">
      <c r="B7" s="6">
        <v>3</v>
      </c>
      <c r="C7" s="67" t="s">
        <v>96</v>
      </c>
      <c r="D7" s="24" t="s">
        <v>222</v>
      </c>
      <c r="E7" s="41" t="s">
        <v>37</v>
      </c>
      <c r="F7" s="26">
        <v>9</v>
      </c>
      <c r="G7" s="7">
        <f t="shared" si="0"/>
        <v>108</v>
      </c>
      <c r="H7" s="27">
        <v>30</v>
      </c>
      <c r="I7" s="8">
        <f t="shared" si="1"/>
        <v>60</v>
      </c>
      <c r="J7" s="26">
        <v>30</v>
      </c>
      <c r="K7" s="7">
        <f t="shared" si="2"/>
        <v>60</v>
      </c>
      <c r="L7" s="27">
        <v>7</v>
      </c>
      <c r="M7" s="8">
        <f t="shared" si="3"/>
        <v>70</v>
      </c>
      <c r="N7" s="26">
        <v>130</v>
      </c>
      <c r="O7" s="7">
        <f t="shared" si="4"/>
        <v>130</v>
      </c>
      <c r="P7" s="27">
        <v>32</v>
      </c>
      <c r="Q7" s="59">
        <f t="shared" si="5"/>
        <v>64</v>
      </c>
      <c r="R7" s="26">
        <v>2</v>
      </c>
      <c r="S7" s="7">
        <f t="shared" si="6"/>
        <v>40</v>
      </c>
      <c r="T7" s="27">
        <v>5</v>
      </c>
      <c r="U7" s="8">
        <f t="shared" si="7"/>
        <v>40</v>
      </c>
      <c r="V7" s="123">
        <v>0</v>
      </c>
      <c r="W7" s="126">
        <f t="shared" si="8"/>
        <v>0</v>
      </c>
      <c r="X7" s="26">
        <v>106</v>
      </c>
      <c r="Y7" s="16">
        <f t="shared" si="9"/>
        <v>106</v>
      </c>
      <c r="Z7" s="27">
        <v>11</v>
      </c>
      <c r="AA7" s="8">
        <f t="shared" si="10"/>
        <v>55</v>
      </c>
      <c r="AB7" s="123">
        <v>0</v>
      </c>
      <c r="AC7" s="124">
        <f t="shared" si="11"/>
        <v>0</v>
      </c>
      <c r="AD7" s="125">
        <v>0</v>
      </c>
      <c r="AE7" s="126">
        <f t="shared" si="12"/>
        <v>0</v>
      </c>
      <c r="AF7" s="127">
        <v>0</v>
      </c>
      <c r="AG7" s="126">
        <f t="shared" si="13"/>
        <v>0</v>
      </c>
      <c r="AH7" s="6">
        <v>13</v>
      </c>
      <c r="AI7" s="8">
        <f t="shared" si="14"/>
        <v>78</v>
      </c>
      <c r="AJ7" s="89">
        <f t="shared" si="15"/>
        <v>811</v>
      </c>
    </row>
    <row r="8" spans="2:39" s="9" customFormat="1" ht="24" customHeight="1" x14ac:dyDescent="0.25">
      <c r="B8" s="6">
        <v>4</v>
      </c>
      <c r="C8" s="35" t="s">
        <v>196</v>
      </c>
      <c r="D8" s="24" t="s">
        <v>222</v>
      </c>
      <c r="E8" s="41" t="s">
        <v>37</v>
      </c>
      <c r="F8" s="26">
        <v>8</v>
      </c>
      <c r="G8" s="7">
        <f t="shared" si="0"/>
        <v>96</v>
      </c>
      <c r="H8" s="27">
        <v>32</v>
      </c>
      <c r="I8" s="8">
        <f t="shared" si="1"/>
        <v>64</v>
      </c>
      <c r="J8" s="26">
        <v>16</v>
      </c>
      <c r="K8" s="7">
        <f t="shared" si="2"/>
        <v>32</v>
      </c>
      <c r="L8" s="27">
        <v>4</v>
      </c>
      <c r="M8" s="8">
        <f t="shared" si="3"/>
        <v>40</v>
      </c>
      <c r="N8" s="26">
        <v>154</v>
      </c>
      <c r="O8" s="7">
        <f t="shared" si="4"/>
        <v>154</v>
      </c>
      <c r="P8" s="27">
        <v>24</v>
      </c>
      <c r="Q8" s="59">
        <f t="shared" si="5"/>
        <v>48</v>
      </c>
      <c r="R8" s="26">
        <v>4</v>
      </c>
      <c r="S8" s="7">
        <f t="shared" si="6"/>
        <v>80</v>
      </c>
      <c r="T8" s="27">
        <v>6</v>
      </c>
      <c r="U8" s="8">
        <f t="shared" si="7"/>
        <v>48</v>
      </c>
      <c r="V8" s="123">
        <v>0</v>
      </c>
      <c r="W8" s="126">
        <f t="shared" si="8"/>
        <v>0</v>
      </c>
      <c r="X8" s="26">
        <v>135</v>
      </c>
      <c r="Y8" s="16">
        <f t="shared" si="9"/>
        <v>135</v>
      </c>
      <c r="Z8" s="27">
        <v>11</v>
      </c>
      <c r="AA8" s="8">
        <f t="shared" si="10"/>
        <v>55</v>
      </c>
      <c r="AB8" s="123">
        <v>0</v>
      </c>
      <c r="AC8" s="124">
        <f t="shared" si="11"/>
        <v>0</v>
      </c>
      <c r="AD8" s="125">
        <v>0</v>
      </c>
      <c r="AE8" s="126">
        <f t="shared" si="12"/>
        <v>0</v>
      </c>
      <c r="AF8" s="127">
        <v>0</v>
      </c>
      <c r="AG8" s="126">
        <f t="shared" si="13"/>
        <v>0</v>
      </c>
      <c r="AH8" s="6">
        <v>5</v>
      </c>
      <c r="AI8" s="8">
        <f t="shared" si="14"/>
        <v>30</v>
      </c>
      <c r="AJ8" s="89">
        <f t="shared" si="15"/>
        <v>782</v>
      </c>
    </row>
    <row r="9" spans="2:39" s="2" customFormat="1" ht="24" customHeight="1" x14ac:dyDescent="0.25">
      <c r="B9" s="6">
        <v>5</v>
      </c>
      <c r="C9" s="67" t="s">
        <v>197</v>
      </c>
      <c r="D9" s="24" t="s">
        <v>222</v>
      </c>
      <c r="E9" s="41" t="s">
        <v>37</v>
      </c>
      <c r="F9" s="26">
        <v>2</v>
      </c>
      <c r="G9" s="7">
        <f t="shared" si="0"/>
        <v>24</v>
      </c>
      <c r="H9" s="27">
        <v>16</v>
      </c>
      <c r="I9" s="8">
        <f t="shared" si="1"/>
        <v>32</v>
      </c>
      <c r="J9" s="26">
        <v>12</v>
      </c>
      <c r="K9" s="7">
        <f t="shared" si="2"/>
        <v>24</v>
      </c>
      <c r="L9" s="27">
        <v>3</v>
      </c>
      <c r="M9" s="8">
        <f t="shared" si="3"/>
        <v>30</v>
      </c>
      <c r="N9" s="26">
        <v>81</v>
      </c>
      <c r="O9" s="7">
        <f t="shared" si="4"/>
        <v>81</v>
      </c>
      <c r="P9" s="27">
        <v>16</v>
      </c>
      <c r="Q9" s="59">
        <f t="shared" si="5"/>
        <v>32</v>
      </c>
      <c r="R9" s="26">
        <v>1</v>
      </c>
      <c r="S9" s="7">
        <f t="shared" si="6"/>
        <v>20</v>
      </c>
      <c r="T9" s="27">
        <v>0</v>
      </c>
      <c r="U9" s="8">
        <f t="shared" si="7"/>
        <v>0</v>
      </c>
      <c r="V9" s="123">
        <v>0</v>
      </c>
      <c r="W9" s="126">
        <f t="shared" si="8"/>
        <v>0</v>
      </c>
      <c r="X9" s="26">
        <v>113</v>
      </c>
      <c r="Y9" s="16">
        <f t="shared" si="9"/>
        <v>113</v>
      </c>
      <c r="Z9" s="27">
        <v>6</v>
      </c>
      <c r="AA9" s="8">
        <f t="shared" si="10"/>
        <v>30</v>
      </c>
      <c r="AB9" s="123">
        <v>0</v>
      </c>
      <c r="AC9" s="124">
        <f t="shared" si="11"/>
        <v>0</v>
      </c>
      <c r="AD9" s="125">
        <v>0</v>
      </c>
      <c r="AE9" s="126">
        <f t="shared" si="12"/>
        <v>0</v>
      </c>
      <c r="AF9" s="127">
        <v>0</v>
      </c>
      <c r="AG9" s="126">
        <f t="shared" si="13"/>
        <v>0</v>
      </c>
      <c r="AH9" s="6">
        <v>16</v>
      </c>
      <c r="AI9" s="8">
        <f t="shared" si="14"/>
        <v>96</v>
      </c>
      <c r="AJ9" s="89">
        <f t="shared" si="15"/>
        <v>482</v>
      </c>
    </row>
    <row r="10" spans="2:39" s="2" customFormat="1" ht="24" customHeight="1" x14ac:dyDescent="0.25">
      <c r="B10" s="6">
        <v>6</v>
      </c>
      <c r="C10" s="35" t="s">
        <v>209</v>
      </c>
      <c r="D10" s="24" t="s">
        <v>222</v>
      </c>
      <c r="E10" s="41" t="s">
        <v>37</v>
      </c>
      <c r="F10" s="26">
        <v>2</v>
      </c>
      <c r="G10" s="7">
        <f t="shared" si="0"/>
        <v>24</v>
      </c>
      <c r="H10" s="27">
        <v>28</v>
      </c>
      <c r="I10" s="8">
        <f t="shared" si="1"/>
        <v>56</v>
      </c>
      <c r="J10" s="26">
        <v>34</v>
      </c>
      <c r="K10" s="7">
        <f t="shared" si="2"/>
        <v>68</v>
      </c>
      <c r="L10" s="27">
        <v>3</v>
      </c>
      <c r="M10" s="8">
        <f t="shared" si="3"/>
        <v>30</v>
      </c>
      <c r="N10" s="26">
        <v>56</v>
      </c>
      <c r="O10" s="7">
        <f t="shared" si="4"/>
        <v>56</v>
      </c>
      <c r="P10" s="27">
        <v>24</v>
      </c>
      <c r="Q10" s="59">
        <f t="shared" si="5"/>
        <v>48</v>
      </c>
      <c r="R10" s="26">
        <v>2</v>
      </c>
      <c r="S10" s="7">
        <f t="shared" si="6"/>
        <v>40</v>
      </c>
      <c r="T10" s="27">
        <v>5</v>
      </c>
      <c r="U10" s="8">
        <f t="shared" si="7"/>
        <v>40</v>
      </c>
      <c r="V10" s="123">
        <v>0</v>
      </c>
      <c r="W10" s="126">
        <f t="shared" si="8"/>
        <v>0</v>
      </c>
      <c r="X10" s="26">
        <v>0</v>
      </c>
      <c r="Y10" s="16">
        <f t="shared" si="9"/>
        <v>0</v>
      </c>
      <c r="Z10" s="27">
        <v>7</v>
      </c>
      <c r="AA10" s="8">
        <f t="shared" si="10"/>
        <v>35</v>
      </c>
      <c r="AB10" s="123">
        <v>0</v>
      </c>
      <c r="AC10" s="124">
        <f t="shared" si="11"/>
        <v>0</v>
      </c>
      <c r="AD10" s="125">
        <v>0</v>
      </c>
      <c r="AE10" s="126">
        <f t="shared" si="12"/>
        <v>0</v>
      </c>
      <c r="AF10" s="127">
        <v>0</v>
      </c>
      <c r="AG10" s="126">
        <f t="shared" si="13"/>
        <v>0</v>
      </c>
      <c r="AH10" s="6">
        <v>10</v>
      </c>
      <c r="AI10" s="8">
        <f t="shared" si="14"/>
        <v>60</v>
      </c>
      <c r="AJ10" s="89">
        <f t="shared" si="15"/>
        <v>457</v>
      </c>
    </row>
    <row r="11" spans="2:39" s="2" customFormat="1" ht="24" customHeight="1" x14ac:dyDescent="0.25">
      <c r="B11" s="6">
        <v>7</v>
      </c>
      <c r="C11" s="67" t="s">
        <v>98</v>
      </c>
      <c r="D11" s="24" t="s">
        <v>222</v>
      </c>
      <c r="E11" s="41" t="s">
        <v>37</v>
      </c>
      <c r="F11" s="26">
        <v>3</v>
      </c>
      <c r="G11" s="7">
        <f t="shared" si="0"/>
        <v>36</v>
      </c>
      <c r="H11" s="27">
        <v>13</v>
      </c>
      <c r="I11" s="8">
        <f t="shared" si="1"/>
        <v>26</v>
      </c>
      <c r="J11" s="26">
        <v>0</v>
      </c>
      <c r="K11" s="7">
        <f t="shared" si="2"/>
        <v>0</v>
      </c>
      <c r="L11" s="27">
        <v>0</v>
      </c>
      <c r="M11" s="8">
        <f t="shared" si="3"/>
        <v>0</v>
      </c>
      <c r="N11" s="26">
        <v>50</v>
      </c>
      <c r="O11" s="7">
        <f t="shared" si="4"/>
        <v>50</v>
      </c>
      <c r="P11" s="27">
        <v>26</v>
      </c>
      <c r="Q11" s="59">
        <f t="shared" si="5"/>
        <v>52</v>
      </c>
      <c r="R11" s="26">
        <v>1</v>
      </c>
      <c r="S11" s="7">
        <f t="shared" si="6"/>
        <v>20</v>
      </c>
      <c r="T11" s="27">
        <v>4</v>
      </c>
      <c r="U11" s="8">
        <f t="shared" si="7"/>
        <v>32</v>
      </c>
      <c r="V11" s="123">
        <v>0</v>
      </c>
      <c r="W11" s="126">
        <f t="shared" si="8"/>
        <v>0</v>
      </c>
      <c r="X11" s="26">
        <v>116</v>
      </c>
      <c r="Y11" s="16">
        <f t="shared" si="9"/>
        <v>116</v>
      </c>
      <c r="Z11" s="27">
        <v>10</v>
      </c>
      <c r="AA11" s="8">
        <f t="shared" si="10"/>
        <v>50</v>
      </c>
      <c r="AB11" s="123">
        <v>0</v>
      </c>
      <c r="AC11" s="124">
        <f t="shared" si="11"/>
        <v>0</v>
      </c>
      <c r="AD11" s="125">
        <v>0</v>
      </c>
      <c r="AE11" s="126">
        <f t="shared" si="12"/>
        <v>0</v>
      </c>
      <c r="AF11" s="127">
        <v>0</v>
      </c>
      <c r="AG11" s="126">
        <f t="shared" si="13"/>
        <v>0</v>
      </c>
      <c r="AH11" s="6">
        <v>8</v>
      </c>
      <c r="AI11" s="8">
        <f t="shared" si="14"/>
        <v>48</v>
      </c>
      <c r="AJ11" s="89">
        <f t="shared" si="15"/>
        <v>430</v>
      </c>
    </row>
    <row r="12" spans="2:39" s="2" customFormat="1" ht="24" customHeight="1" x14ac:dyDescent="0.25">
      <c r="B12" s="6">
        <v>8</v>
      </c>
      <c r="C12" s="67" t="s">
        <v>210</v>
      </c>
      <c r="D12" s="24" t="s">
        <v>222</v>
      </c>
      <c r="E12" s="41" t="s">
        <v>37</v>
      </c>
      <c r="F12" s="26">
        <v>2</v>
      </c>
      <c r="G12" s="7">
        <f t="shared" si="0"/>
        <v>24</v>
      </c>
      <c r="H12" s="27">
        <v>14</v>
      </c>
      <c r="I12" s="8">
        <f t="shared" si="1"/>
        <v>28</v>
      </c>
      <c r="J12" s="26">
        <v>7</v>
      </c>
      <c r="K12" s="7">
        <f t="shared" si="2"/>
        <v>14</v>
      </c>
      <c r="L12" s="27">
        <v>3</v>
      </c>
      <c r="M12" s="8">
        <f t="shared" si="3"/>
        <v>30</v>
      </c>
      <c r="N12" s="26">
        <v>67</v>
      </c>
      <c r="O12" s="7">
        <f t="shared" si="4"/>
        <v>67</v>
      </c>
      <c r="P12" s="27">
        <v>23</v>
      </c>
      <c r="Q12" s="59">
        <f t="shared" si="5"/>
        <v>46</v>
      </c>
      <c r="R12" s="26">
        <v>1</v>
      </c>
      <c r="S12" s="7">
        <f t="shared" si="6"/>
        <v>20</v>
      </c>
      <c r="T12" s="27">
        <v>1</v>
      </c>
      <c r="U12" s="8">
        <f t="shared" si="7"/>
        <v>8</v>
      </c>
      <c r="V12" s="123">
        <v>0</v>
      </c>
      <c r="W12" s="126">
        <f t="shared" si="8"/>
        <v>0</v>
      </c>
      <c r="X12" s="26">
        <v>106</v>
      </c>
      <c r="Y12" s="16">
        <f t="shared" si="9"/>
        <v>106</v>
      </c>
      <c r="Z12" s="27">
        <v>10</v>
      </c>
      <c r="AA12" s="8">
        <f t="shared" si="10"/>
        <v>50</v>
      </c>
      <c r="AB12" s="123">
        <v>0</v>
      </c>
      <c r="AC12" s="124">
        <f t="shared" si="11"/>
        <v>0</v>
      </c>
      <c r="AD12" s="125">
        <v>0</v>
      </c>
      <c r="AE12" s="126">
        <f t="shared" si="12"/>
        <v>0</v>
      </c>
      <c r="AF12" s="127">
        <v>0</v>
      </c>
      <c r="AG12" s="126">
        <f t="shared" si="13"/>
        <v>0</v>
      </c>
      <c r="AH12" s="6">
        <v>5</v>
      </c>
      <c r="AI12" s="8">
        <f t="shared" si="14"/>
        <v>30</v>
      </c>
      <c r="AJ12" s="89">
        <f t="shared" si="15"/>
        <v>423</v>
      </c>
    </row>
    <row r="13" spans="2:39" s="2" customFormat="1" ht="24" customHeight="1" x14ac:dyDescent="0.25">
      <c r="B13" s="6">
        <v>9</v>
      </c>
      <c r="C13" s="67" t="s">
        <v>211</v>
      </c>
      <c r="D13" s="24" t="s">
        <v>222</v>
      </c>
      <c r="E13" s="41" t="s">
        <v>37</v>
      </c>
      <c r="F13" s="26">
        <v>1</v>
      </c>
      <c r="G13" s="7">
        <f t="shared" si="0"/>
        <v>12</v>
      </c>
      <c r="H13" s="27">
        <v>0</v>
      </c>
      <c r="I13" s="8">
        <f t="shared" si="1"/>
        <v>0</v>
      </c>
      <c r="J13" s="26">
        <v>0</v>
      </c>
      <c r="K13" s="7">
        <f t="shared" si="2"/>
        <v>0</v>
      </c>
      <c r="L13" s="27">
        <v>3</v>
      </c>
      <c r="M13" s="8">
        <f t="shared" si="3"/>
        <v>30</v>
      </c>
      <c r="N13" s="26">
        <v>18</v>
      </c>
      <c r="O13" s="7">
        <f t="shared" si="4"/>
        <v>18</v>
      </c>
      <c r="P13" s="27">
        <v>16</v>
      </c>
      <c r="Q13" s="59">
        <f t="shared" si="5"/>
        <v>32</v>
      </c>
      <c r="R13" s="26">
        <v>1</v>
      </c>
      <c r="S13" s="7">
        <f t="shared" si="6"/>
        <v>20</v>
      </c>
      <c r="T13" s="27">
        <v>2</v>
      </c>
      <c r="U13" s="8">
        <f t="shared" si="7"/>
        <v>16</v>
      </c>
      <c r="V13" s="123">
        <v>0</v>
      </c>
      <c r="W13" s="126">
        <f t="shared" si="8"/>
        <v>0</v>
      </c>
      <c r="X13" s="26">
        <v>80</v>
      </c>
      <c r="Y13" s="16">
        <f t="shared" si="9"/>
        <v>80</v>
      </c>
      <c r="Z13" s="27">
        <v>13</v>
      </c>
      <c r="AA13" s="8">
        <f t="shared" si="10"/>
        <v>65</v>
      </c>
      <c r="AB13" s="123">
        <v>0</v>
      </c>
      <c r="AC13" s="124">
        <f t="shared" si="11"/>
        <v>0</v>
      </c>
      <c r="AD13" s="125">
        <v>0</v>
      </c>
      <c r="AE13" s="126">
        <f t="shared" si="12"/>
        <v>0</v>
      </c>
      <c r="AF13" s="127">
        <v>0</v>
      </c>
      <c r="AG13" s="126">
        <f t="shared" si="13"/>
        <v>0</v>
      </c>
      <c r="AH13" s="6">
        <v>5</v>
      </c>
      <c r="AI13" s="8">
        <f t="shared" si="14"/>
        <v>30</v>
      </c>
      <c r="AJ13" s="89">
        <f t="shared" si="15"/>
        <v>303</v>
      </c>
    </row>
    <row r="14" spans="2:39" s="2" customFormat="1" ht="24" customHeight="1" thickBot="1" x14ac:dyDescent="0.3">
      <c r="B14" s="10">
        <v>10</v>
      </c>
      <c r="C14" s="71" t="s">
        <v>212</v>
      </c>
      <c r="D14" s="28" t="s">
        <v>222</v>
      </c>
      <c r="E14" s="43" t="s">
        <v>37</v>
      </c>
      <c r="F14" s="30">
        <v>0</v>
      </c>
      <c r="G14" s="12">
        <f t="shared" si="0"/>
        <v>0</v>
      </c>
      <c r="H14" s="29">
        <v>4</v>
      </c>
      <c r="I14" s="11">
        <f t="shared" si="1"/>
        <v>8</v>
      </c>
      <c r="J14" s="30">
        <v>9</v>
      </c>
      <c r="K14" s="12">
        <f t="shared" si="2"/>
        <v>18</v>
      </c>
      <c r="L14" s="29">
        <v>1</v>
      </c>
      <c r="M14" s="11">
        <f t="shared" si="3"/>
        <v>10</v>
      </c>
      <c r="N14" s="30">
        <v>28</v>
      </c>
      <c r="O14" s="12">
        <f t="shared" si="4"/>
        <v>28</v>
      </c>
      <c r="P14" s="29">
        <v>16</v>
      </c>
      <c r="Q14" s="60">
        <f t="shared" si="5"/>
        <v>32</v>
      </c>
      <c r="R14" s="30">
        <v>1</v>
      </c>
      <c r="S14" s="12">
        <f t="shared" si="6"/>
        <v>20</v>
      </c>
      <c r="T14" s="29">
        <v>0</v>
      </c>
      <c r="U14" s="11">
        <f t="shared" si="7"/>
        <v>0</v>
      </c>
      <c r="V14" s="128">
        <v>0</v>
      </c>
      <c r="W14" s="131">
        <f t="shared" si="8"/>
        <v>0</v>
      </c>
      <c r="X14" s="30">
        <v>0</v>
      </c>
      <c r="Y14" s="17">
        <f t="shared" si="9"/>
        <v>0</v>
      </c>
      <c r="Z14" s="29">
        <v>9</v>
      </c>
      <c r="AA14" s="11">
        <f t="shared" si="10"/>
        <v>45</v>
      </c>
      <c r="AB14" s="128">
        <v>0</v>
      </c>
      <c r="AC14" s="129">
        <f t="shared" si="11"/>
        <v>0</v>
      </c>
      <c r="AD14" s="130">
        <v>0</v>
      </c>
      <c r="AE14" s="131">
        <f t="shared" si="12"/>
        <v>0</v>
      </c>
      <c r="AF14" s="132">
        <v>0</v>
      </c>
      <c r="AG14" s="131">
        <f t="shared" si="13"/>
        <v>0</v>
      </c>
      <c r="AH14" s="10">
        <v>7</v>
      </c>
      <c r="AI14" s="11">
        <f t="shared" si="14"/>
        <v>42</v>
      </c>
      <c r="AJ14" s="32">
        <f t="shared" si="15"/>
        <v>203</v>
      </c>
    </row>
    <row r="15" spans="2:39" ht="24" customHeight="1" thickBot="1" x14ac:dyDescent="0.3">
      <c r="AE15" s="219" t="s">
        <v>228</v>
      </c>
      <c r="AF15" s="220"/>
      <c r="AG15" s="220"/>
      <c r="AH15" s="220"/>
      <c r="AI15" s="220"/>
      <c r="AJ15" s="221">
        <f>AVERAGE(AJ5:AJ14)</f>
        <v>560.29999999999995</v>
      </c>
    </row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</sheetData>
  <mergeCells count="37">
    <mergeCell ref="AE15:AI15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5735-700B-4EBD-8448-58A49D4755A9}">
  <sheetPr>
    <tabColor theme="9" tint="0.59999389629810485"/>
  </sheetPr>
  <dimension ref="B1:AM56"/>
  <sheetViews>
    <sheetView zoomScaleNormal="100" workbookViewId="0">
      <pane ySplit="4" topLeftCell="A5" activePane="bottomLeft" state="frozen"/>
      <selection pane="bottomLeft" activeCell="Z16" sqref="Z1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216</v>
      </c>
      <c r="D5" s="23" t="s">
        <v>222</v>
      </c>
      <c r="E5" s="40" t="s">
        <v>213</v>
      </c>
      <c r="F5" s="64">
        <v>3</v>
      </c>
      <c r="G5" s="109">
        <f t="shared" ref="G5:G11" si="0">F5*12</f>
        <v>36</v>
      </c>
      <c r="H5" s="65">
        <v>39</v>
      </c>
      <c r="I5" s="108">
        <f t="shared" ref="I5:I11" si="1">H5*2</f>
        <v>78</v>
      </c>
      <c r="J5" s="64">
        <v>29</v>
      </c>
      <c r="K5" s="109">
        <f t="shared" ref="K5:K11" si="2">J5*2</f>
        <v>58</v>
      </c>
      <c r="L5" s="65">
        <v>2</v>
      </c>
      <c r="M5" s="108">
        <f t="shared" ref="M5:M11" si="3">L5*10</f>
        <v>20</v>
      </c>
      <c r="N5" s="64">
        <v>131</v>
      </c>
      <c r="O5" s="109">
        <f t="shared" ref="O5:O11" si="4">N5</f>
        <v>131</v>
      </c>
      <c r="P5" s="65">
        <v>16</v>
      </c>
      <c r="Q5" s="58">
        <f t="shared" ref="Q5:Q11" si="5">P5*2</f>
        <v>32</v>
      </c>
      <c r="R5" s="64">
        <v>1</v>
      </c>
      <c r="S5" s="109">
        <f t="shared" ref="S5:S11" si="6">R5*20</f>
        <v>20</v>
      </c>
      <c r="T5" s="65">
        <v>4</v>
      </c>
      <c r="U5" s="108">
        <f t="shared" ref="U5:U11" si="7">T5*8</f>
        <v>32</v>
      </c>
      <c r="V5" s="150">
        <v>0</v>
      </c>
      <c r="W5" s="151">
        <f t="shared" ref="W5:W11" si="8">V5*3</f>
        <v>0</v>
      </c>
      <c r="X5" s="64">
        <v>131</v>
      </c>
      <c r="Y5" s="61">
        <f t="shared" ref="Y5:Y11" si="9">X5</f>
        <v>131</v>
      </c>
      <c r="Z5" s="65">
        <v>14</v>
      </c>
      <c r="AA5" s="108">
        <f t="shared" ref="AA5:AA11" si="10">Z5*5</f>
        <v>70</v>
      </c>
      <c r="AB5" s="150">
        <v>0</v>
      </c>
      <c r="AC5" s="152">
        <f t="shared" ref="AC5:AC11" si="11">AB5*6</f>
        <v>0</v>
      </c>
      <c r="AD5" s="153">
        <v>0</v>
      </c>
      <c r="AE5" s="151">
        <f t="shared" ref="AE5:AE11" si="12">AD5*12</f>
        <v>0</v>
      </c>
      <c r="AF5" s="154">
        <v>0</v>
      </c>
      <c r="AG5" s="151">
        <f t="shared" ref="AG5:AG11" si="13">AF5*15</f>
        <v>0</v>
      </c>
      <c r="AH5" s="107">
        <v>5</v>
      </c>
      <c r="AI5" s="108">
        <f t="shared" ref="AI5:AI11" si="14">AH5*6</f>
        <v>30</v>
      </c>
      <c r="AJ5" s="88">
        <f t="shared" ref="AJ5:AJ11" si="15">G5+I5+K5+M5+O5+Q5+S5+U5+W5+Y5+AA5+AC5+AE5+AG5+AI5</f>
        <v>638</v>
      </c>
    </row>
    <row r="6" spans="2:39" s="2" customFormat="1" ht="24" customHeight="1" x14ac:dyDescent="0.25">
      <c r="B6" s="6">
        <v>2</v>
      </c>
      <c r="C6" s="67" t="s">
        <v>217</v>
      </c>
      <c r="D6" s="24" t="s">
        <v>222</v>
      </c>
      <c r="E6" s="41" t="s">
        <v>213</v>
      </c>
      <c r="F6" s="26">
        <v>2</v>
      </c>
      <c r="G6" s="7">
        <f t="shared" si="0"/>
        <v>24</v>
      </c>
      <c r="H6" s="27">
        <v>3</v>
      </c>
      <c r="I6" s="8">
        <f t="shared" si="1"/>
        <v>6</v>
      </c>
      <c r="J6" s="26">
        <v>31</v>
      </c>
      <c r="K6" s="7">
        <f t="shared" si="2"/>
        <v>62</v>
      </c>
      <c r="L6" s="27">
        <v>2</v>
      </c>
      <c r="M6" s="8">
        <f t="shared" si="3"/>
        <v>20</v>
      </c>
      <c r="N6" s="26">
        <v>102</v>
      </c>
      <c r="O6" s="7">
        <f t="shared" si="4"/>
        <v>102</v>
      </c>
      <c r="P6" s="27">
        <v>42</v>
      </c>
      <c r="Q6" s="59">
        <f t="shared" si="5"/>
        <v>84</v>
      </c>
      <c r="R6" s="26">
        <v>3</v>
      </c>
      <c r="S6" s="7">
        <f t="shared" si="6"/>
        <v>60</v>
      </c>
      <c r="T6" s="27">
        <v>2</v>
      </c>
      <c r="U6" s="8">
        <f t="shared" si="7"/>
        <v>16</v>
      </c>
      <c r="V6" s="123">
        <v>0</v>
      </c>
      <c r="W6" s="126">
        <f t="shared" si="8"/>
        <v>0</v>
      </c>
      <c r="X6" s="26">
        <v>75</v>
      </c>
      <c r="Y6" s="16">
        <f t="shared" si="9"/>
        <v>75</v>
      </c>
      <c r="Z6" s="27">
        <v>6</v>
      </c>
      <c r="AA6" s="8">
        <f t="shared" si="10"/>
        <v>30</v>
      </c>
      <c r="AB6" s="123">
        <v>0</v>
      </c>
      <c r="AC6" s="124">
        <f t="shared" si="11"/>
        <v>0</v>
      </c>
      <c r="AD6" s="125">
        <v>0</v>
      </c>
      <c r="AE6" s="126">
        <f t="shared" si="12"/>
        <v>0</v>
      </c>
      <c r="AF6" s="127">
        <v>0</v>
      </c>
      <c r="AG6" s="126">
        <f t="shared" si="13"/>
        <v>0</v>
      </c>
      <c r="AH6" s="6">
        <v>12</v>
      </c>
      <c r="AI6" s="8">
        <f t="shared" si="14"/>
        <v>72</v>
      </c>
      <c r="AJ6" s="89">
        <f t="shared" si="15"/>
        <v>551</v>
      </c>
    </row>
    <row r="7" spans="2:39" s="2" customFormat="1" ht="24" customHeight="1" x14ac:dyDescent="0.25">
      <c r="B7" s="6">
        <v>3</v>
      </c>
      <c r="C7" s="67" t="s">
        <v>218</v>
      </c>
      <c r="D7" s="24" t="s">
        <v>222</v>
      </c>
      <c r="E7" s="41" t="s">
        <v>213</v>
      </c>
      <c r="F7" s="26">
        <v>2</v>
      </c>
      <c r="G7" s="7">
        <f t="shared" si="0"/>
        <v>24</v>
      </c>
      <c r="H7" s="27">
        <v>25</v>
      </c>
      <c r="I7" s="8">
        <f t="shared" si="1"/>
        <v>50</v>
      </c>
      <c r="J7" s="26">
        <v>5</v>
      </c>
      <c r="K7" s="7">
        <f t="shared" si="2"/>
        <v>10</v>
      </c>
      <c r="L7" s="27">
        <v>2</v>
      </c>
      <c r="M7" s="8">
        <f t="shared" si="3"/>
        <v>20</v>
      </c>
      <c r="N7" s="26">
        <v>80</v>
      </c>
      <c r="O7" s="7">
        <f t="shared" si="4"/>
        <v>80</v>
      </c>
      <c r="P7" s="27">
        <v>0</v>
      </c>
      <c r="Q7" s="59">
        <f t="shared" si="5"/>
        <v>0</v>
      </c>
      <c r="R7" s="26">
        <v>2</v>
      </c>
      <c r="S7" s="7">
        <f t="shared" si="6"/>
        <v>40</v>
      </c>
      <c r="T7" s="27">
        <v>3</v>
      </c>
      <c r="U7" s="8">
        <f t="shared" si="7"/>
        <v>24</v>
      </c>
      <c r="V7" s="123">
        <v>0</v>
      </c>
      <c r="W7" s="126">
        <f t="shared" si="8"/>
        <v>0</v>
      </c>
      <c r="X7" s="26">
        <v>102</v>
      </c>
      <c r="Y7" s="16">
        <f t="shared" si="9"/>
        <v>102</v>
      </c>
      <c r="Z7" s="27">
        <v>4</v>
      </c>
      <c r="AA7" s="8">
        <f t="shared" si="10"/>
        <v>20</v>
      </c>
      <c r="AB7" s="123">
        <v>0</v>
      </c>
      <c r="AC7" s="124">
        <f t="shared" si="11"/>
        <v>0</v>
      </c>
      <c r="AD7" s="125">
        <v>0</v>
      </c>
      <c r="AE7" s="126">
        <f t="shared" si="12"/>
        <v>0</v>
      </c>
      <c r="AF7" s="127">
        <v>0</v>
      </c>
      <c r="AG7" s="126">
        <f t="shared" si="13"/>
        <v>0</v>
      </c>
      <c r="AH7" s="6">
        <v>10</v>
      </c>
      <c r="AI7" s="8">
        <f t="shared" si="14"/>
        <v>60</v>
      </c>
      <c r="AJ7" s="89">
        <f t="shared" si="15"/>
        <v>430</v>
      </c>
    </row>
    <row r="8" spans="2:39" s="9" customFormat="1" ht="24" customHeight="1" x14ac:dyDescent="0.25">
      <c r="B8" s="6">
        <v>4</v>
      </c>
      <c r="C8" s="35" t="s">
        <v>100</v>
      </c>
      <c r="D8" s="24" t="s">
        <v>222</v>
      </c>
      <c r="E8" s="41" t="s">
        <v>213</v>
      </c>
      <c r="F8" s="26">
        <v>1</v>
      </c>
      <c r="G8" s="7">
        <f t="shared" si="0"/>
        <v>12</v>
      </c>
      <c r="H8" s="27">
        <v>27</v>
      </c>
      <c r="I8" s="8">
        <f t="shared" si="1"/>
        <v>54</v>
      </c>
      <c r="J8" s="26">
        <v>0</v>
      </c>
      <c r="K8" s="7">
        <f t="shared" si="2"/>
        <v>0</v>
      </c>
      <c r="L8" s="27">
        <v>2</v>
      </c>
      <c r="M8" s="8">
        <f t="shared" si="3"/>
        <v>20</v>
      </c>
      <c r="N8" s="26">
        <v>70</v>
      </c>
      <c r="O8" s="7">
        <f t="shared" si="4"/>
        <v>70</v>
      </c>
      <c r="P8" s="27">
        <v>0</v>
      </c>
      <c r="Q8" s="59">
        <f t="shared" si="5"/>
        <v>0</v>
      </c>
      <c r="R8" s="26">
        <v>0</v>
      </c>
      <c r="S8" s="7">
        <f t="shared" si="6"/>
        <v>0</v>
      </c>
      <c r="T8" s="27">
        <v>2</v>
      </c>
      <c r="U8" s="8">
        <f t="shared" si="7"/>
        <v>16</v>
      </c>
      <c r="V8" s="123">
        <v>0</v>
      </c>
      <c r="W8" s="126">
        <f t="shared" si="8"/>
        <v>0</v>
      </c>
      <c r="X8" s="26">
        <v>76</v>
      </c>
      <c r="Y8" s="16">
        <f t="shared" si="9"/>
        <v>76</v>
      </c>
      <c r="Z8" s="27">
        <v>3</v>
      </c>
      <c r="AA8" s="8">
        <f t="shared" si="10"/>
        <v>15</v>
      </c>
      <c r="AB8" s="123">
        <v>0</v>
      </c>
      <c r="AC8" s="124">
        <f t="shared" si="11"/>
        <v>0</v>
      </c>
      <c r="AD8" s="125">
        <v>0</v>
      </c>
      <c r="AE8" s="126">
        <f t="shared" si="12"/>
        <v>0</v>
      </c>
      <c r="AF8" s="127">
        <v>0</v>
      </c>
      <c r="AG8" s="126">
        <f t="shared" si="13"/>
        <v>0</v>
      </c>
      <c r="AH8" s="6">
        <v>11</v>
      </c>
      <c r="AI8" s="8">
        <f t="shared" si="14"/>
        <v>66</v>
      </c>
      <c r="AJ8" s="89">
        <f t="shared" si="15"/>
        <v>329</v>
      </c>
    </row>
    <row r="9" spans="2:39" s="2" customFormat="1" ht="24" customHeight="1" x14ac:dyDescent="0.25">
      <c r="B9" s="6">
        <v>5</v>
      </c>
      <c r="C9" s="67" t="s">
        <v>219</v>
      </c>
      <c r="D9" s="24" t="s">
        <v>222</v>
      </c>
      <c r="E9" s="41" t="s">
        <v>213</v>
      </c>
      <c r="F9" s="26">
        <v>1</v>
      </c>
      <c r="G9" s="7">
        <f t="shared" si="0"/>
        <v>12</v>
      </c>
      <c r="H9" s="27">
        <v>11</v>
      </c>
      <c r="I9" s="8">
        <f t="shared" si="1"/>
        <v>22</v>
      </c>
      <c r="J9" s="26">
        <v>15</v>
      </c>
      <c r="K9" s="7">
        <f t="shared" si="2"/>
        <v>30</v>
      </c>
      <c r="L9" s="27">
        <v>2</v>
      </c>
      <c r="M9" s="8">
        <f t="shared" si="3"/>
        <v>20</v>
      </c>
      <c r="N9" s="26">
        <v>49</v>
      </c>
      <c r="O9" s="7">
        <f t="shared" si="4"/>
        <v>49</v>
      </c>
      <c r="P9" s="27">
        <v>8</v>
      </c>
      <c r="Q9" s="59">
        <f t="shared" si="5"/>
        <v>16</v>
      </c>
      <c r="R9" s="26">
        <v>1</v>
      </c>
      <c r="S9" s="7">
        <f t="shared" si="6"/>
        <v>20</v>
      </c>
      <c r="T9" s="27">
        <v>0</v>
      </c>
      <c r="U9" s="8">
        <f t="shared" si="7"/>
        <v>0</v>
      </c>
      <c r="V9" s="123">
        <v>0</v>
      </c>
      <c r="W9" s="126">
        <f t="shared" si="8"/>
        <v>0</v>
      </c>
      <c r="X9" s="26">
        <v>77</v>
      </c>
      <c r="Y9" s="16">
        <f t="shared" si="9"/>
        <v>77</v>
      </c>
      <c r="Z9" s="27">
        <v>8</v>
      </c>
      <c r="AA9" s="8">
        <f t="shared" si="10"/>
        <v>40</v>
      </c>
      <c r="AB9" s="123">
        <v>0</v>
      </c>
      <c r="AC9" s="124">
        <f t="shared" si="11"/>
        <v>0</v>
      </c>
      <c r="AD9" s="125">
        <v>0</v>
      </c>
      <c r="AE9" s="126">
        <f t="shared" si="12"/>
        <v>0</v>
      </c>
      <c r="AF9" s="127">
        <v>0</v>
      </c>
      <c r="AG9" s="126">
        <f t="shared" si="13"/>
        <v>0</v>
      </c>
      <c r="AH9" s="6">
        <v>3</v>
      </c>
      <c r="AI9" s="8">
        <f t="shared" si="14"/>
        <v>18</v>
      </c>
      <c r="AJ9" s="89">
        <f t="shared" si="15"/>
        <v>304</v>
      </c>
    </row>
    <row r="10" spans="2:39" s="2" customFormat="1" ht="24" customHeight="1" x14ac:dyDescent="0.25">
      <c r="B10" s="6">
        <v>6</v>
      </c>
      <c r="C10" s="35" t="s">
        <v>220</v>
      </c>
      <c r="D10" s="24" t="s">
        <v>222</v>
      </c>
      <c r="E10" s="41" t="s">
        <v>213</v>
      </c>
      <c r="F10" s="26">
        <v>1</v>
      </c>
      <c r="G10" s="7">
        <f t="shared" si="0"/>
        <v>12</v>
      </c>
      <c r="H10" s="27">
        <v>7</v>
      </c>
      <c r="I10" s="8">
        <f t="shared" si="1"/>
        <v>14</v>
      </c>
      <c r="J10" s="26">
        <v>4</v>
      </c>
      <c r="K10" s="7">
        <f t="shared" si="2"/>
        <v>8</v>
      </c>
      <c r="L10" s="27">
        <v>1</v>
      </c>
      <c r="M10" s="8">
        <f t="shared" si="3"/>
        <v>10</v>
      </c>
      <c r="N10" s="26">
        <v>43</v>
      </c>
      <c r="O10" s="7">
        <f t="shared" si="4"/>
        <v>43</v>
      </c>
      <c r="P10" s="27">
        <v>10</v>
      </c>
      <c r="Q10" s="59">
        <f t="shared" si="5"/>
        <v>20</v>
      </c>
      <c r="R10" s="26">
        <v>0</v>
      </c>
      <c r="S10" s="7">
        <f t="shared" si="6"/>
        <v>0</v>
      </c>
      <c r="T10" s="27">
        <v>1</v>
      </c>
      <c r="U10" s="8">
        <f t="shared" si="7"/>
        <v>8</v>
      </c>
      <c r="V10" s="123">
        <v>0</v>
      </c>
      <c r="W10" s="126">
        <f t="shared" si="8"/>
        <v>0</v>
      </c>
      <c r="X10" s="26">
        <v>119</v>
      </c>
      <c r="Y10" s="16">
        <f t="shared" si="9"/>
        <v>119</v>
      </c>
      <c r="Z10" s="27">
        <v>3</v>
      </c>
      <c r="AA10" s="8">
        <f t="shared" si="10"/>
        <v>15</v>
      </c>
      <c r="AB10" s="123">
        <v>0</v>
      </c>
      <c r="AC10" s="124">
        <f t="shared" si="11"/>
        <v>0</v>
      </c>
      <c r="AD10" s="125">
        <v>0</v>
      </c>
      <c r="AE10" s="126">
        <f t="shared" si="12"/>
        <v>0</v>
      </c>
      <c r="AF10" s="127">
        <v>0</v>
      </c>
      <c r="AG10" s="126">
        <f t="shared" si="13"/>
        <v>0</v>
      </c>
      <c r="AH10" s="6">
        <v>8</v>
      </c>
      <c r="AI10" s="8">
        <f t="shared" si="14"/>
        <v>48</v>
      </c>
      <c r="AJ10" s="89">
        <f t="shared" si="15"/>
        <v>297</v>
      </c>
    </row>
    <row r="11" spans="2:39" s="2" customFormat="1" ht="24" customHeight="1" thickBot="1" x14ac:dyDescent="0.3">
      <c r="B11" s="10">
        <v>7</v>
      </c>
      <c r="C11" s="71" t="s">
        <v>221</v>
      </c>
      <c r="D11" s="28" t="s">
        <v>222</v>
      </c>
      <c r="E11" s="43" t="s">
        <v>213</v>
      </c>
      <c r="F11" s="30">
        <v>0</v>
      </c>
      <c r="G11" s="12">
        <f t="shared" si="0"/>
        <v>0</v>
      </c>
      <c r="H11" s="29">
        <v>2</v>
      </c>
      <c r="I11" s="11">
        <f t="shared" si="1"/>
        <v>4</v>
      </c>
      <c r="J11" s="30">
        <v>5</v>
      </c>
      <c r="K11" s="12">
        <f t="shared" si="2"/>
        <v>10</v>
      </c>
      <c r="L11" s="29">
        <v>0</v>
      </c>
      <c r="M11" s="11">
        <f t="shared" si="3"/>
        <v>0</v>
      </c>
      <c r="N11" s="30">
        <v>46</v>
      </c>
      <c r="O11" s="12">
        <f t="shared" si="4"/>
        <v>46</v>
      </c>
      <c r="P11" s="29">
        <v>13</v>
      </c>
      <c r="Q11" s="60">
        <f t="shared" si="5"/>
        <v>26</v>
      </c>
      <c r="R11" s="30">
        <v>0</v>
      </c>
      <c r="S11" s="12">
        <f t="shared" si="6"/>
        <v>0</v>
      </c>
      <c r="T11" s="29">
        <v>2</v>
      </c>
      <c r="U11" s="11">
        <f t="shared" si="7"/>
        <v>16</v>
      </c>
      <c r="V11" s="128">
        <v>0</v>
      </c>
      <c r="W11" s="131">
        <f t="shared" si="8"/>
        <v>0</v>
      </c>
      <c r="X11" s="30">
        <v>0</v>
      </c>
      <c r="Y11" s="17">
        <f t="shared" si="9"/>
        <v>0</v>
      </c>
      <c r="Z11" s="29">
        <v>1</v>
      </c>
      <c r="AA11" s="11">
        <f t="shared" si="10"/>
        <v>5</v>
      </c>
      <c r="AB11" s="128">
        <v>0</v>
      </c>
      <c r="AC11" s="129">
        <f t="shared" si="11"/>
        <v>0</v>
      </c>
      <c r="AD11" s="130">
        <v>0</v>
      </c>
      <c r="AE11" s="131">
        <f t="shared" si="12"/>
        <v>0</v>
      </c>
      <c r="AF11" s="132">
        <v>0</v>
      </c>
      <c r="AG11" s="131">
        <f t="shared" si="13"/>
        <v>0</v>
      </c>
      <c r="AH11" s="10">
        <v>1</v>
      </c>
      <c r="AI11" s="11">
        <f t="shared" si="14"/>
        <v>6</v>
      </c>
      <c r="AJ11" s="32">
        <f t="shared" si="15"/>
        <v>113</v>
      </c>
    </row>
    <row r="12" spans="2:39" ht="24" customHeight="1" thickBot="1" x14ac:dyDescent="0.3">
      <c r="AE12" s="219" t="s">
        <v>228</v>
      </c>
      <c r="AF12" s="220"/>
      <c r="AG12" s="220"/>
      <c r="AH12" s="220"/>
      <c r="AI12" s="220"/>
      <c r="AJ12" s="221">
        <f>AVERAGE(AJ5:AJ11)</f>
        <v>380.28571428571428</v>
      </c>
    </row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</sheetData>
  <sortState ref="C5:AJ11">
    <sortCondition descending="1" ref="E5:E11"/>
  </sortState>
  <mergeCells count="37">
    <mergeCell ref="AE12:AI12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669E-E845-4911-9E5C-EBE5EDE03FBA}">
  <sheetPr>
    <tabColor theme="9" tint="0.59999389629810485"/>
  </sheetPr>
  <dimension ref="B1:AM52"/>
  <sheetViews>
    <sheetView zoomScaleNormal="100" workbookViewId="0">
      <pane ySplit="4" topLeftCell="A5" activePane="bottomLeft" state="frozen"/>
      <selection pane="bottomLeft" activeCell="W10" sqref="W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99</v>
      </c>
      <c r="D5" s="23" t="s">
        <v>222</v>
      </c>
      <c r="E5" s="40" t="s">
        <v>208</v>
      </c>
      <c r="F5" s="64">
        <v>5</v>
      </c>
      <c r="G5" s="109">
        <f>F5*12</f>
        <v>60</v>
      </c>
      <c r="H5" s="65">
        <v>33</v>
      </c>
      <c r="I5" s="108">
        <f>H5*2</f>
        <v>66</v>
      </c>
      <c r="J5" s="64">
        <v>14</v>
      </c>
      <c r="K5" s="109">
        <f>J5*2</f>
        <v>28</v>
      </c>
      <c r="L5" s="65">
        <v>1</v>
      </c>
      <c r="M5" s="108">
        <f>L5*10</f>
        <v>10</v>
      </c>
      <c r="N5" s="64">
        <v>86</v>
      </c>
      <c r="O5" s="109">
        <f>N5</f>
        <v>86</v>
      </c>
      <c r="P5" s="65">
        <v>26</v>
      </c>
      <c r="Q5" s="58">
        <f>P5*2</f>
        <v>52</v>
      </c>
      <c r="R5" s="64">
        <v>2</v>
      </c>
      <c r="S5" s="109">
        <f>R5*20</f>
        <v>40</v>
      </c>
      <c r="T5" s="65">
        <v>3</v>
      </c>
      <c r="U5" s="108">
        <f>T5*8</f>
        <v>24</v>
      </c>
      <c r="V5" s="150">
        <v>0</v>
      </c>
      <c r="W5" s="151">
        <f>V5*3</f>
        <v>0</v>
      </c>
      <c r="X5" s="64">
        <v>0</v>
      </c>
      <c r="Y5" s="61">
        <f>X5</f>
        <v>0</v>
      </c>
      <c r="Z5" s="65">
        <v>4</v>
      </c>
      <c r="AA5" s="108">
        <f>Z5*5</f>
        <v>20</v>
      </c>
      <c r="AB5" s="150">
        <v>0</v>
      </c>
      <c r="AC5" s="152">
        <f>AB5*6</f>
        <v>0</v>
      </c>
      <c r="AD5" s="153">
        <v>0</v>
      </c>
      <c r="AE5" s="151">
        <f>AD5*12</f>
        <v>0</v>
      </c>
      <c r="AF5" s="154">
        <v>0</v>
      </c>
      <c r="AG5" s="151">
        <f>AF5*15</f>
        <v>0</v>
      </c>
      <c r="AH5" s="107">
        <v>22</v>
      </c>
      <c r="AI5" s="108">
        <f>AH5*6</f>
        <v>132</v>
      </c>
      <c r="AJ5" s="88">
        <f>G5+I5+K5+M5+O5+Q5+S5+U5+W5+Y5+AA5+AC5+AE5+AG5+AI5</f>
        <v>518</v>
      </c>
    </row>
    <row r="6" spans="2:39" s="2" customFormat="1" ht="24" customHeight="1" x14ac:dyDescent="0.25">
      <c r="B6" s="6">
        <v>2</v>
      </c>
      <c r="C6" s="67" t="s">
        <v>214</v>
      </c>
      <c r="D6" s="24" t="s">
        <v>222</v>
      </c>
      <c r="E6" s="41" t="s">
        <v>208</v>
      </c>
      <c r="F6" s="26">
        <v>0</v>
      </c>
      <c r="G6" s="7">
        <f>F6*12</f>
        <v>0</v>
      </c>
      <c r="H6" s="27">
        <v>14</v>
      </c>
      <c r="I6" s="8">
        <f>H6*2</f>
        <v>28</v>
      </c>
      <c r="J6" s="26">
        <v>0</v>
      </c>
      <c r="K6" s="7">
        <f>J6*2</f>
        <v>0</v>
      </c>
      <c r="L6" s="27">
        <v>0</v>
      </c>
      <c r="M6" s="8">
        <f>L6*10</f>
        <v>0</v>
      </c>
      <c r="N6" s="26">
        <v>28</v>
      </c>
      <c r="O6" s="7">
        <f>N6</f>
        <v>28</v>
      </c>
      <c r="P6" s="27">
        <v>16</v>
      </c>
      <c r="Q6" s="59">
        <f>P6*2</f>
        <v>32</v>
      </c>
      <c r="R6" s="26">
        <v>3</v>
      </c>
      <c r="S6" s="7">
        <f>R6*20</f>
        <v>60</v>
      </c>
      <c r="T6" s="27">
        <v>2</v>
      </c>
      <c r="U6" s="8">
        <f>T6*8</f>
        <v>16</v>
      </c>
      <c r="V6" s="123">
        <v>0</v>
      </c>
      <c r="W6" s="126">
        <f>V6*3</f>
        <v>0</v>
      </c>
      <c r="X6" s="26">
        <v>0</v>
      </c>
      <c r="Y6" s="16">
        <f>X6</f>
        <v>0</v>
      </c>
      <c r="Z6" s="27">
        <v>0</v>
      </c>
      <c r="AA6" s="8">
        <f>Z6*5</f>
        <v>0</v>
      </c>
      <c r="AB6" s="123">
        <v>0</v>
      </c>
      <c r="AC6" s="124">
        <f>AB6*6</f>
        <v>0</v>
      </c>
      <c r="AD6" s="125">
        <v>0</v>
      </c>
      <c r="AE6" s="126">
        <f>AD6*12</f>
        <v>0</v>
      </c>
      <c r="AF6" s="127">
        <v>0</v>
      </c>
      <c r="AG6" s="126">
        <f>AF6*15</f>
        <v>0</v>
      </c>
      <c r="AH6" s="6">
        <v>1</v>
      </c>
      <c r="AI6" s="8">
        <f>AH6*6</f>
        <v>6</v>
      </c>
      <c r="AJ6" s="89">
        <f>G6+I6+K6+M6+O6+Q6+S6+U6+W6+Y6+AA6+AC6+AE6+AG6+AI6</f>
        <v>170</v>
      </c>
    </row>
    <row r="7" spans="2:39" s="2" customFormat="1" ht="24" customHeight="1" thickBot="1" x14ac:dyDescent="0.3">
      <c r="B7" s="10">
        <v>3</v>
      </c>
      <c r="C7" s="71" t="s">
        <v>215</v>
      </c>
      <c r="D7" s="28" t="s">
        <v>222</v>
      </c>
      <c r="E7" s="43" t="s">
        <v>208</v>
      </c>
      <c r="F7" s="30">
        <v>1</v>
      </c>
      <c r="G7" s="12">
        <f>F7*12</f>
        <v>12</v>
      </c>
      <c r="H7" s="29">
        <v>0</v>
      </c>
      <c r="I7" s="11">
        <f>H7*2</f>
        <v>0</v>
      </c>
      <c r="J7" s="30">
        <v>2</v>
      </c>
      <c r="K7" s="12">
        <f>J7*2</f>
        <v>4</v>
      </c>
      <c r="L7" s="29">
        <v>2</v>
      </c>
      <c r="M7" s="11">
        <f>L7*10</f>
        <v>20</v>
      </c>
      <c r="N7" s="30">
        <v>5</v>
      </c>
      <c r="O7" s="12">
        <f>N7</f>
        <v>5</v>
      </c>
      <c r="P7" s="29">
        <v>0</v>
      </c>
      <c r="Q7" s="60">
        <f>P7*2</f>
        <v>0</v>
      </c>
      <c r="R7" s="30">
        <v>1</v>
      </c>
      <c r="S7" s="12">
        <f>R7*20</f>
        <v>20</v>
      </c>
      <c r="T7" s="29">
        <v>0</v>
      </c>
      <c r="U7" s="11">
        <f>T7*8</f>
        <v>0</v>
      </c>
      <c r="V7" s="128">
        <v>0</v>
      </c>
      <c r="W7" s="131">
        <f>V7*3</f>
        <v>0</v>
      </c>
      <c r="X7" s="30">
        <v>0</v>
      </c>
      <c r="Y7" s="17">
        <f>X7</f>
        <v>0</v>
      </c>
      <c r="Z7" s="29">
        <v>7</v>
      </c>
      <c r="AA7" s="11">
        <f>Z7*5</f>
        <v>35</v>
      </c>
      <c r="AB7" s="128">
        <v>0</v>
      </c>
      <c r="AC7" s="129">
        <f>AB7*6</f>
        <v>0</v>
      </c>
      <c r="AD7" s="130">
        <v>0</v>
      </c>
      <c r="AE7" s="131">
        <f>AD7*12</f>
        <v>0</v>
      </c>
      <c r="AF7" s="132">
        <v>0</v>
      </c>
      <c r="AG7" s="131">
        <f>AF7*15</f>
        <v>0</v>
      </c>
      <c r="AH7" s="10">
        <v>1</v>
      </c>
      <c r="AI7" s="11">
        <f>AH7*6</f>
        <v>6</v>
      </c>
      <c r="AJ7" s="32">
        <f>G7+I7+K7+M7+O7+Q7+S7+U7+W7+Y7+AA7+AC7+AE7+AG7+AI7</f>
        <v>102</v>
      </c>
    </row>
    <row r="8" spans="2:39" ht="24" customHeight="1" thickBot="1" x14ac:dyDescent="0.3">
      <c r="AE8" s="219" t="s">
        <v>228</v>
      </c>
      <c r="AF8" s="220"/>
      <c r="AG8" s="220"/>
      <c r="AH8" s="220"/>
      <c r="AI8" s="220"/>
      <c r="AJ8" s="221">
        <f>AVERAGE(AJ5:AJ7)</f>
        <v>263.33333333333331</v>
      </c>
    </row>
    <row r="9" spans="2:39" ht="24" customHeight="1" x14ac:dyDescent="0.25"/>
    <row r="10" spans="2:39" ht="24" customHeight="1" x14ac:dyDescent="0.25"/>
    <row r="11" spans="2:39" ht="24" customHeight="1" x14ac:dyDescent="0.25"/>
    <row r="12" spans="2:39" ht="24" customHeight="1" x14ac:dyDescent="0.25"/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</sheetData>
  <sortState ref="C5:AJ7">
    <sortCondition ref="E5:E7"/>
  </sortState>
  <mergeCells count="37">
    <mergeCell ref="AE8:AI8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437C-C69C-4C8C-841A-A6E29E6B5FE0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P13" sqref="P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201" t="s">
        <v>4</v>
      </c>
      <c r="G2" s="202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203" t="s">
        <v>2</v>
      </c>
      <c r="G3" s="204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72" t="s">
        <v>3</v>
      </c>
      <c r="G4" s="73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133</v>
      </c>
      <c r="D5" s="23" t="s">
        <v>22</v>
      </c>
      <c r="E5" s="23" t="s">
        <v>21</v>
      </c>
      <c r="F5" s="57">
        <v>12</v>
      </c>
      <c r="G5" s="112">
        <f t="shared" ref="G5:G36" si="0">F5*12</f>
        <v>144</v>
      </c>
      <c r="H5" s="65">
        <v>47</v>
      </c>
      <c r="I5" s="108">
        <f t="shared" ref="I5:I36" si="1">H5*2</f>
        <v>94</v>
      </c>
      <c r="J5" s="64">
        <v>38</v>
      </c>
      <c r="K5" s="109">
        <f t="shared" ref="K5:K36" si="2">J5*2</f>
        <v>76</v>
      </c>
      <c r="L5" s="65">
        <v>9</v>
      </c>
      <c r="M5" s="108">
        <f t="shared" ref="M5:M36" si="3">L5*10</f>
        <v>90</v>
      </c>
      <c r="N5" s="64">
        <v>124</v>
      </c>
      <c r="O5" s="109">
        <f t="shared" ref="O5:O36" si="4">N5</f>
        <v>124</v>
      </c>
      <c r="P5" s="65">
        <v>16</v>
      </c>
      <c r="Q5" s="58">
        <f t="shared" ref="Q5:Q36" si="5">P5*2</f>
        <v>32</v>
      </c>
      <c r="R5" s="64">
        <v>1</v>
      </c>
      <c r="S5" s="109">
        <f t="shared" ref="S5:S36" si="6">R5*20</f>
        <v>20</v>
      </c>
      <c r="T5" s="65">
        <v>16</v>
      </c>
      <c r="U5" s="108">
        <f t="shared" ref="U5:U36" si="7">T5*8</f>
        <v>128</v>
      </c>
      <c r="V5" s="64">
        <v>44</v>
      </c>
      <c r="W5" s="108">
        <f t="shared" ref="W5:W36" si="8">V5*3</f>
        <v>132</v>
      </c>
      <c r="X5" s="64">
        <v>87</v>
      </c>
      <c r="Y5" s="61">
        <f t="shared" ref="Y5:Y36" si="9">X5</f>
        <v>87</v>
      </c>
      <c r="Z5" s="65">
        <v>23</v>
      </c>
      <c r="AA5" s="108">
        <f t="shared" ref="AA5:AA36" si="10">Z5*5</f>
        <v>115</v>
      </c>
      <c r="AB5" s="64">
        <v>12</v>
      </c>
      <c r="AC5" s="109">
        <f t="shared" ref="AC5:AC36" si="11">AB5*6</f>
        <v>72</v>
      </c>
      <c r="AD5" s="65">
        <v>3</v>
      </c>
      <c r="AE5" s="108">
        <f t="shared" ref="AE5:AE36" si="12">AD5*12</f>
        <v>36</v>
      </c>
      <c r="AF5" s="66">
        <v>3</v>
      </c>
      <c r="AG5" s="108">
        <f t="shared" ref="AG5:AG36" si="13">AF5*15</f>
        <v>45</v>
      </c>
      <c r="AH5" s="107">
        <v>16</v>
      </c>
      <c r="AI5" s="108">
        <f t="shared" ref="AI5:AI36" si="14">AH5*6</f>
        <v>96</v>
      </c>
      <c r="AJ5" s="88">
        <f t="shared" ref="AJ5:AJ36" si="15">G5+I5+K5+M5+O5+Q5+S5+U5+W5+Y5+AA5+AC5+AE5+AG5+AI5</f>
        <v>1291</v>
      </c>
    </row>
    <row r="6" spans="2:39" s="2" customFormat="1" ht="24" customHeight="1" x14ac:dyDescent="0.25">
      <c r="B6" s="6">
        <v>2</v>
      </c>
      <c r="C6" s="67" t="s">
        <v>72</v>
      </c>
      <c r="D6" s="24" t="s">
        <v>22</v>
      </c>
      <c r="E6" s="24" t="s">
        <v>21</v>
      </c>
      <c r="F6" s="21">
        <v>12</v>
      </c>
      <c r="G6" s="36">
        <f t="shared" si="0"/>
        <v>144</v>
      </c>
      <c r="H6" s="27">
        <v>42</v>
      </c>
      <c r="I6" s="8">
        <f t="shared" si="1"/>
        <v>84</v>
      </c>
      <c r="J6" s="26">
        <v>20</v>
      </c>
      <c r="K6" s="7">
        <f t="shared" si="2"/>
        <v>40</v>
      </c>
      <c r="L6" s="27">
        <v>7</v>
      </c>
      <c r="M6" s="8">
        <f t="shared" si="3"/>
        <v>70</v>
      </c>
      <c r="N6" s="26">
        <v>117</v>
      </c>
      <c r="O6" s="7">
        <f t="shared" si="4"/>
        <v>117</v>
      </c>
      <c r="P6" s="27">
        <v>44</v>
      </c>
      <c r="Q6" s="59">
        <f t="shared" si="5"/>
        <v>88</v>
      </c>
      <c r="R6" s="26">
        <v>3</v>
      </c>
      <c r="S6" s="7">
        <f t="shared" si="6"/>
        <v>60</v>
      </c>
      <c r="T6" s="27">
        <v>11</v>
      </c>
      <c r="U6" s="8">
        <f t="shared" si="7"/>
        <v>88</v>
      </c>
      <c r="V6" s="26">
        <v>34</v>
      </c>
      <c r="W6" s="8">
        <f t="shared" si="8"/>
        <v>102</v>
      </c>
      <c r="X6" s="26">
        <v>118</v>
      </c>
      <c r="Y6" s="16">
        <f t="shared" si="9"/>
        <v>118</v>
      </c>
      <c r="Z6" s="27">
        <v>18</v>
      </c>
      <c r="AA6" s="8">
        <f t="shared" si="10"/>
        <v>90</v>
      </c>
      <c r="AB6" s="26">
        <v>19</v>
      </c>
      <c r="AC6" s="7">
        <f t="shared" si="11"/>
        <v>114</v>
      </c>
      <c r="AD6" s="27">
        <v>0</v>
      </c>
      <c r="AE6" s="8">
        <f t="shared" si="12"/>
        <v>0</v>
      </c>
      <c r="AF6" s="25">
        <v>3</v>
      </c>
      <c r="AG6" s="8">
        <f t="shared" si="13"/>
        <v>45</v>
      </c>
      <c r="AH6" s="6">
        <v>15</v>
      </c>
      <c r="AI6" s="8">
        <f t="shared" si="14"/>
        <v>90</v>
      </c>
      <c r="AJ6" s="89">
        <f t="shared" si="15"/>
        <v>1250</v>
      </c>
    </row>
    <row r="7" spans="2:39" s="2" customFormat="1" ht="24" customHeight="1" x14ac:dyDescent="0.25">
      <c r="B7" s="6">
        <v>3</v>
      </c>
      <c r="C7" s="67" t="s">
        <v>58</v>
      </c>
      <c r="D7" s="24" t="s">
        <v>92</v>
      </c>
      <c r="E7" s="24" t="s">
        <v>20</v>
      </c>
      <c r="F7" s="21">
        <v>12</v>
      </c>
      <c r="G7" s="36">
        <f t="shared" si="0"/>
        <v>144</v>
      </c>
      <c r="H7" s="27">
        <v>67</v>
      </c>
      <c r="I7" s="8">
        <f t="shared" si="1"/>
        <v>134</v>
      </c>
      <c r="J7" s="26">
        <v>29</v>
      </c>
      <c r="K7" s="7">
        <f t="shared" si="2"/>
        <v>58</v>
      </c>
      <c r="L7" s="27">
        <v>7</v>
      </c>
      <c r="M7" s="8">
        <f t="shared" si="3"/>
        <v>70</v>
      </c>
      <c r="N7" s="26">
        <v>107</v>
      </c>
      <c r="O7" s="7">
        <f t="shared" si="4"/>
        <v>107</v>
      </c>
      <c r="P7" s="27">
        <v>62</v>
      </c>
      <c r="Q7" s="59">
        <f t="shared" si="5"/>
        <v>124</v>
      </c>
      <c r="R7" s="26">
        <v>2</v>
      </c>
      <c r="S7" s="7">
        <f t="shared" si="6"/>
        <v>40</v>
      </c>
      <c r="T7" s="27">
        <v>6</v>
      </c>
      <c r="U7" s="8">
        <f t="shared" si="7"/>
        <v>48</v>
      </c>
      <c r="V7" s="26">
        <v>26</v>
      </c>
      <c r="W7" s="8">
        <f t="shared" si="8"/>
        <v>78</v>
      </c>
      <c r="X7" s="26">
        <v>99</v>
      </c>
      <c r="Y7" s="16">
        <f t="shared" si="9"/>
        <v>99</v>
      </c>
      <c r="Z7" s="27">
        <v>11</v>
      </c>
      <c r="AA7" s="8">
        <f t="shared" si="10"/>
        <v>55</v>
      </c>
      <c r="AB7" s="26">
        <v>15</v>
      </c>
      <c r="AC7" s="7">
        <f t="shared" si="11"/>
        <v>90</v>
      </c>
      <c r="AD7" s="27">
        <v>6</v>
      </c>
      <c r="AE7" s="8">
        <f t="shared" si="12"/>
        <v>72</v>
      </c>
      <c r="AF7" s="25">
        <v>3</v>
      </c>
      <c r="AG7" s="8">
        <f t="shared" si="13"/>
        <v>45</v>
      </c>
      <c r="AH7" s="6">
        <v>12</v>
      </c>
      <c r="AI7" s="8">
        <f t="shared" si="14"/>
        <v>72</v>
      </c>
      <c r="AJ7" s="89">
        <f t="shared" si="15"/>
        <v>1236</v>
      </c>
    </row>
    <row r="8" spans="2:39" s="9" customFormat="1" ht="24" customHeight="1" x14ac:dyDescent="0.25">
      <c r="B8" s="6">
        <v>4</v>
      </c>
      <c r="C8" s="35" t="s">
        <v>94</v>
      </c>
      <c r="D8" s="24" t="s">
        <v>222</v>
      </c>
      <c r="E8" s="24" t="s">
        <v>29</v>
      </c>
      <c r="F8" s="21">
        <v>12</v>
      </c>
      <c r="G8" s="36">
        <f t="shared" si="0"/>
        <v>144</v>
      </c>
      <c r="H8" s="27">
        <v>72</v>
      </c>
      <c r="I8" s="8">
        <f t="shared" si="1"/>
        <v>144</v>
      </c>
      <c r="J8" s="26">
        <v>28</v>
      </c>
      <c r="K8" s="7">
        <f t="shared" si="2"/>
        <v>56</v>
      </c>
      <c r="L8" s="27">
        <v>8</v>
      </c>
      <c r="M8" s="8">
        <f t="shared" si="3"/>
        <v>80</v>
      </c>
      <c r="N8" s="26">
        <v>139</v>
      </c>
      <c r="O8" s="7">
        <f t="shared" si="4"/>
        <v>139</v>
      </c>
      <c r="P8" s="27">
        <v>75</v>
      </c>
      <c r="Q8" s="59">
        <f t="shared" si="5"/>
        <v>150</v>
      </c>
      <c r="R8" s="26">
        <v>3</v>
      </c>
      <c r="S8" s="7">
        <f t="shared" si="6"/>
        <v>60</v>
      </c>
      <c r="T8" s="27">
        <v>12</v>
      </c>
      <c r="U8" s="8">
        <f t="shared" si="7"/>
        <v>96</v>
      </c>
      <c r="V8" s="26">
        <v>16</v>
      </c>
      <c r="W8" s="8">
        <f t="shared" si="8"/>
        <v>48</v>
      </c>
      <c r="X8" s="26">
        <v>140</v>
      </c>
      <c r="Y8" s="16">
        <f t="shared" si="9"/>
        <v>140</v>
      </c>
      <c r="Z8" s="27">
        <v>10</v>
      </c>
      <c r="AA8" s="8">
        <f t="shared" si="10"/>
        <v>50</v>
      </c>
      <c r="AB8" s="26">
        <v>2</v>
      </c>
      <c r="AC8" s="7">
        <f t="shared" si="11"/>
        <v>12</v>
      </c>
      <c r="AD8" s="27">
        <v>0</v>
      </c>
      <c r="AE8" s="8">
        <f t="shared" si="12"/>
        <v>0</v>
      </c>
      <c r="AF8" s="25">
        <v>2</v>
      </c>
      <c r="AG8" s="8">
        <f t="shared" si="13"/>
        <v>30</v>
      </c>
      <c r="AH8" s="6">
        <v>11</v>
      </c>
      <c r="AI8" s="8">
        <f t="shared" si="14"/>
        <v>66</v>
      </c>
      <c r="AJ8" s="89">
        <f t="shared" si="15"/>
        <v>1215</v>
      </c>
    </row>
    <row r="9" spans="2:39" s="2" customFormat="1" ht="24" customHeight="1" x14ac:dyDescent="0.25">
      <c r="B9" s="6">
        <v>5</v>
      </c>
      <c r="C9" s="67" t="s">
        <v>173</v>
      </c>
      <c r="D9" s="24" t="s">
        <v>27</v>
      </c>
      <c r="E9" s="24" t="s">
        <v>20</v>
      </c>
      <c r="F9" s="21">
        <v>11</v>
      </c>
      <c r="G9" s="36">
        <f t="shared" si="0"/>
        <v>132</v>
      </c>
      <c r="H9" s="27">
        <v>72</v>
      </c>
      <c r="I9" s="8">
        <f t="shared" si="1"/>
        <v>144</v>
      </c>
      <c r="J9" s="26">
        <v>39</v>
      </c>
      <c r="K9" s="7">
        <f t="shared" si="2"/>
        <v>78</v>
      </c>
      <c r="L9" s="27">
        <v>11</v>
      </c>
      <c r="M9" s="8">
        <f t="shared" si="3"/>
        <v>110</v>
      </c>
      <c r="N9" s="26">
        <v>147</v>
      </c>
      <c r="O9" s="7">
        <f t="shared" si="4"/>
        <v>147</v>
      </c>
      <c r="P9" s="27">
        <v>48</v>
      </c>
      <c r="Q9" s="59">
        <f t="shared" si="5"/>
        <v>96</v>
      </c>
      <c r="R9" s="26">
        <v>6</v>
      </c>
      <c r="S9" s="7">
        <f t="shared" si="6"/>
        <v>120</v>
      </c>
      <c r="T9" s="27">
        <v>8</v>
      </c>
      <c r="U9" s="8">
        <f t="shared" si="7"/>
        <v>64</v>
      </c>
      <c r="V9" s="26">
        <v>29</v>
      </c>
      <c r="W9" s="8">
        <f t="shared" si="8"/>
        <v>87</v>
      </c>
      <c r="X9" s="26">
        <v>125</v>
      </c>
      <c r="Y9" s="16">
        <f t="shared" si="9"/>
        <v>125</v>
      </c>
      <c r="Z9" s="27">
        <v>15</v>
      </c>
      <c r="AA9" s="8">
        <f t="shared" si="10"/>
        <v>75</v>
      </c>
      <c r="AB9" s="26">
        <v>15</v>
      </c>
      <c r="AC9" s="7">
        <f t="shared" si="11"/>
        <v>90</v>
      </c>
      <c r="AD9" s="27">
        <v>2</v>
      </c>
      <c r="AE9" s="8">
        <f t="shared" si="12"/>
        <v>24</v>
      </c>
      <c r="AF9" s="25">
        <v>1</v>
      </c>
      <c r="AG9" s="8">
        <f t="shared" si="13"/>
        <v>15</v>
      </c>
      <c r="AH9" s="6">
        <v>18</v>
      </c>
      <c r="AI9" s="8">
        <f t="shared" si="14"/>
        <v>108</v>
      </c>
      <c r="AJ9" s="89">
        <f t="shared" si="15"/>
        <v>1415</v>
      </c>
    </row>
    <row r="10" spans="2:39" s="2" customFormat="1" ht="24" customHeight="1" x14ac:dyDescent="0.25">
      <c r="B10" s="6">
        <v>6</v>
      </c>
      <c r="C10" s="35" t="s">
        <v>60</v>
      </c>
      <c r="D10" s="24" t="s">
        <v>222</v>
      </c>
      <c r="E10" s="24" t="s">
        <v>29</v>
      </c>
      <c r="F10" s="21">
        <v>11</v>
      </c>
      <c r="G10" s="36">
        <f t="shared" si="0"/>
        <v>132</v>
      </c>
      <c r="H10" s="27">
        <v>43</v>
      </c>
      <c r="I10" s="8">
        <f t="shared" si="1"/>
        <v>86</v>
      </c>
      <c r="J10" s="26">
        <v>33</v>
      </c>
      <c r="K10" s="7">
        <f t="shared" si="2"/>
        <v>66</v>
      </c>
      <c r="L10" s="27">
        <v>12</v>
      </c>
      <c r="M10" s="8">
        <f t="shared" si="3"/>
        <v>120</v>
      </c>
      <c r="N10" s="26">
        <v>126</v>
      </c>
      <c r="O10" s="7">
        <f t="shared" si="4"/>
        <v>126</v>
      </c>
      <c r="P10" s="27">
        <v>76</v>
      </c>
      <c r="Q10" s="59">
        <f t="shared" si="5"/>
        <v>152</v>
      </c>
      <c r="R10" s="26">
        <v>1</v>
      </c>
      <c r="S10" s="7">
        <f t="shared" si="6"/>
        <v>20</v>
      </c>
      <c r="T10" s="27">
        <v>14</v>
      </c>
      <c r="U10" s="8">
        <f t="shared" si="7"/>
        <v>112</v>
      </c>
      <c r="V10" s="26">
        <v>20</v>
      </c>
      <c r="W10" s="8">
        <f t="shared" si="8"/>
        <v>60</v>
      </c>
      <c r="X10" s="26">
        <v>112</v>
      </c>
      <c r="Y10" s="16">
        <f t="shared" si="9"/>
        <v>112</v>
      </c>
      <c r="Z10" s="27">
        <v>15</v>
      </c>
      <c r="AA10" s="8">
        <f t="shared" si="10"/>
        <v>75</v>
      </c>
      <c r="AB10" s="26">
        <v>18</v>
      </c>
      <c r="AC10" s="7">
        <f t="shared" si="11"/>
        <v>108</v>
      </c>
      <c r="AD10" s="27">
        <v>4</v>
      </c>
      <c r="AE10" s="8">
        <f t="shared" si="12"/>
        <v>48</v>
      </c>
      <c r="AF10" s="25">
        <v>3</v>
      </c>
      <c r="AG10" s="8">
        <f t="shared" si="13"/>
        <v>45</v>
      </c>
      <c r="AH10" s="6">
        <v>22</v>
      </c>
      <c r="AI10" s="8">
        <f t="shared" si="14"/>
        <v>132</v>
      </c>
      <c r="AJ10" s="89">
        <f t="shared" si="15"/>
        <v>1394</v>
      </c>
    </row>
    <row r="11" spans="2:39" s="2" customFormat="1" ht="24" customHeight="1" x14ac:dyDescent="0.25">
      <c r="B11" s="6">
        <v>7</v>
      </c>
      <c r="C11" s="67" t="s">
        <v>55</v>
      </c>
      <c r="D11" s="24" t="s">
        <v>27</v>
      </c>
      <c r="E11" s="24" t="s">
        <v>20</v>
      </c>
      <c r="F11" s="21">
        <v>11</v>
      </c>
      <c r="G11" s="36">
        <f t="shared" si="0"/>
        <v>132</v>
      </c>
      <c r="H11" s="27">
        <v>70</v>
      </c>
      <c r="I11" s="8">
        <f t="shared" si="1"/>
        <v>140</v>
      </c>
      <c r="J11" s="26">
        <v>41</v>
      </c>
      <c r="K11" s="7">
        <f t="shared" si="2"/>
        <v>82</v>
      </c>
      <c r="L11" s="27">
        <v>12</v>
      </c>
      <c r="M11" s="8">
        <f t="shared" si="3"/>
        <v>120</v>
      </c>
      <c r="N11" s="26">
        <v>153</v>
      </c>
      <c r="O11" s="7">
        <f t="shared" si="4"/>
        <v>153</v>
      </c>
      <c r="P11" s="27">
        <v>64</v>
      </c>
      <c r="Q11" s="59">
        <f t="shared" si="5"/>
        <v>128</v>
      </c>
      <c r="R11" s="26">
        <v>1</v>
      </c>
      <c r="S11" s="7">
        <f t="shared" si="6"/>
        <v>20</v>
      </c>
      <c r="T11" s="27">
        <v>9</v>
      </c>
      <c r="U11" s="8">
        <f t="shared" si="7"/>
        <v>72</v>
      </c>
      <c r="V11" s="26">
        <v>25</v>
      </c>
      <c r="W11" s="8">
        <f t="shared" si="8"/>
        <v>75</v>
      </c>
      <c r="X11" s="26">
        <v>110</v>
      </c>
      <c r="Y11" s="16">
        <f t="shared" si="9"/>
        <v>110</v>
      </c>
      <c r="Z11" s="27">
        <v>18</v>
      </c>
      <c r="AA11" s="8">
        <f t="shared" si="10"/>
        <v>90</v>
      </c>
      <c r="AB11" s="26">
        <v>14</v>
      </c>
      <c r="AC11" s="7">
        <f t="shared" si="11"/>
        <v>84</v>
      </c>
      <c r="AD11" s="27">
        <v>3</v>
      </c>
      <c r="AE11" s="8">
        <f t="shared" si="12"/>
        <v>36</v>
      </c>
      <c r="AF11" s="25">
        <v>3</v>
      </c>
      <c r="AG11" s="8">
        <f t="shared" si="13"/>
        <v>45</v>
      </c>
      <c r="AH11" s="6">
        <v>15</v>
      </c>
      <c r="AI11" s="8">
        <f t="shared" si="14"/>
        <v>90</v>
      </c>
      <c r="AJ11" s="89">
        <f t="shared" si="15"/>
        <v>1377</v>
      </c>
    </row>
    <row r="12" spans="2:39" s="2" customFormat="1" ht="24" customHeight="1" x14ac:dyDescent="0.25">
      <c r="B12" s="6">
        <v>8</v>
      </c>
      <c r="C12" s="67" t="s">
        <v>73</v>
      </c>
      <c r="D12" s="24" t="s">
        <v>22</v>
      </c>
      <c r="E12" s="24" t="s">
        <v>21</v>
      </c>
      <c r="F12" s="21">
        <v>11</v>
      </c>
      <c r="G12" s="36">
        <f t="shared" si="0"/>
        <v>132</v>
      </c>
      <c r="H12" s="27">
        <v>50</v>
      </c>
      <c r="I12" s="8">
        <f t="shared" si="1"/>
        <v>100</v>
      </c>
      <c r="J12" s="26">
        <v>42</v>
      </c>
      <c r="K12" s="7">
        <f t="shared" si="2"/>
        <v>84</v>
      </c>
      <c r="L12" s="27">
        <v>5</v>
      </c>
      <c r="M12" s="8">
        <f t="shared" si="3"/>
        <v>50</v>
      </c>
      <c r="N12" s="26">
        <v>161</v>
      </c>
      <c r="O12" s="7">
        <f t="shared" si="4"/>
        <v>161</v>
      </c>
      <c r="P12" s="27">
        <v>59</v>
      </c>
      <c r="Q12" s="59">
        <f t="shared" si="5"/>
        <v>118</v>
      </c>
      <c r="R12" s="26">
        <v>5</v>
      </c>
      <c r="S12" s="7">
        <f t="shared" si="6"/>
        <v>100</v>
      </c>
      <c r="T12" s="27">
        <v>5</v>
      </c>
      <c r="U12" s="8">
        <f t="shared" si="7"/>
        <v>40</v>
      </c>
      <c r="V12" s="26">
        <v>34</v>
      </c>
      <c r="W12" s="8">
        <f t="shared" si="8"/>
        <v>102</v>
      </c>
      <c r="X12" s="26">
        <v>101</v>
      </c>
      <c r="Y12" s="16">
        <f t="shared" si="9"/>
        <v>101</v>
      </c>
      <c r="Z12" s="27">
        <v>15</v>
      </c>
      <c r="AA12" s="8">
        <f t="shared" si="10"/>
        <v>75</v>
      </c>
      <c r="AB12" s="26">
        <v>17</v>
      </c>
      <c r="AC12" s="7">
        <f t="shared" si="11"/>
        <v>102</v>
      </c>
      <c r="AD12" s="27">
        <v>3</v>
      </c>
      <c r="AE12" s="8">
        <f t="shared" si="12"/>
        <v>36</v>
      </c>
      <c r="AF12" s="25">
        <v>3</v>
      </c>
      <c r="AG12" s="8">
        <f t="shared" si="13"/>
        <v>45</v>
      </c>
      <c r="AH12" s="6">
        <v>18</v>
      </c>
      <c r="AI12" s="8">
        <f t="shared" si="14"/>
        <v>108</v>
      </c>
      <c r="AJ12" s="89">
        <f t="shared" si="15"/>
        <v>1354</v>
      </c>
    </row>
    <row r="13" spans="2:39" s="2" customFormat="1" ht="24" customHeight="1" x14ac:dyDescent="0.25">
      <c r="B13" s="6">
        <v>9</v>
      </c>
      <c r="C13" s="67" t="s">
        <v>153</v>
      </c>
      <c r="D13" s="24" t="s">
        <v>27</v>
      </c>
      <c r="E13" s="24" t="s">
        <v>21</v>
      </c>
      <c r="F13" s="21">
        <v>11</v>
      </c>
      <c r="G13" s="36">
        <f t="shared" si="0"/>
        <v>132</v>
      </c>
      <c r="H13" s="27">
        <v>58</v>
      </c>
      <c r="I13" s="8">
        <f t="shared" si="1"/>
        <v>116</v>
      </c>
      <c r="J13" s="26">
        <v>31</v>
      </c>
      <c r="K13" s="7">
        <f t="shared" si="2"/>
        <v>62</v>
      </c>
      <c r="L13" s="27">
        <v>10</v>
      </c>
      <c r="M13" s="8">
        <f t="shared" si="3"/>
        <v>100</v>
      </c>
      <c r="N13" s="26">
        <v>122</v>
      </c>
      <c r="O13" s="7">
        <f t="shared" si="4"/>
        <v>122</v>
      </c>
      <c r="P13" s="27">
        <v>55</v>
      </c>
      <c r="Q13" s="59">
        <f t="shared" si="5"/>
        <v>110</v>
      </c>
      <c r="R13" s="26">
        <v>3</v>
      </c>
      <c r="S13" s="7">
        <f t="shared" si="6"/>
        <v>60</v>
      </c>
      <c r="T13" s="27">
        <v>9</v>
      </c>
      <c r="U13" s="8">
        <f t="shared" si="7"/>
        <v>72</v>
      </c>
      <c r="V13" s="26">
        <v>37</v>
      </c>
      <c r="W13" s="8">
        <f t="shared" si="8"/>
        <v>111</v>
      </c>
      <c r="X13" s="26">
        <v>106</v>
      </c>
      <c r="Y13" s="16">
        <f t="shared" si="9"/>
        <v>106</v>
      </c>
      <c r="Z13" s="27">
        <v>9</v>
      </c>
      <c r="AA13" s="8">
        <f t="shared" si="10"/>
        <v>45</v>
      </c>
      <c r="AB13" s="26">
        <v>12</v>
      </c>
      <c r="AC13" s="7">
        <f t="shared" si="11"/>
        <v>72</v>
      </c>
      <c r="AD13" s="27">
        <v>7</v>
      </c>
      <c r="AE13" s="8">
        <f t="shared" si="12"/>
        <v>84</v>
      </c>
      <c r="AF13" s="25">
        <v>2</v>
      </c>
      <c r="AG13" s="8">
        <f t="shared" si="13"/>
        <v>30</v>
      </c>
      <c r="AH13" s="6">
        <v>17</v>
      </c>
      <c r="AI13" s="8">
        <f t="shared" si="14"/>
        <v>102</v>
      </c>
      <c r="AJ13" s="89">
        <f t="shared" si="15"/>
        <v>1324</v>
      </c>
    </row>
    <row r="14" spans="2:39" s="2" customFormat="1" ht="24" customHeight="1" x14ac:dyDescent="0.25">
      <c r="B14" s="6">
        <v>10</v>
      </c>
      <c r="C14" s="67" t="s">
        <v>175</v>
      </c>
      <c r="D14" s="24" t="s">
        <v>27</v>
      </c>
      <c r="E14" s="24" t="s">
        <v>20</v>
      </c>
      <c r="F14" s="21">
        <v>11</v>
      </c>
      <c r="G14" s="36">
        <f t="shared" si="0"/>
        <v>132</v>
      </c>
      <c r="H14" s="27">
        <v>55</v>
      </c>
      <c r="I14" s="8">
        <f t="shared" si="1"/>
        <v>110</v>
      </c>
      <c r="J14" s="26">
        <v>27</v>
      </c>
      <c r="K14" s="7">
        <f t="shared" si="2"/>
        <v>54</v>
      </c>
      <c r="L14" s="27">
        <v>9</v>
      </c>
      <c r="M14" s="8">
        <f t="shared" si="3"/>
        <v>90</v>
      </c>
      <c r="N14" s="26">
        <v>111</v>
      </c>
      <c r="O14" s="7">
        <f t="shared" si="4"/>
        <v>111</v>
      </c>
      <c r="P14" s="27">
        <v>61</v>
      </c>
      <c r="Q14" s="59">
        <f t="shared" si="5"/>
        <v>122</v>
      </c>
      <c r="R14" s="26">
        <v>6</v>
      </c>
      <c r="S14" s="7">
        <f t="shared" si="6"/>
        <v>120</v>
      </c>
      <c r="T14" s="27">
        <v>5</v>
      </c>
      <c r="U14" s="8">
        <f t="shared" si="7"/>
        <v>40</v>
      </c>
      <c r="V14" s="26">
        <v>32</v>
      </c>
      <c r="W14" s="8">
        <f t="shared" si="8"/>
        <v>96</v>
      </c>
      <c r="X14" s="26">
        <v>127</v>
      </c>
      <c r="Y14" s="16">
        <f t="shared" si="9"/>
        <v>127</v>
      </c>
      <c r="Z14" s="27">
        <v>19</v>
      </c>
      <c r="AA14" s="8">
        <f t="shared" si="10"/>
        <v>95</v>
      </c>
      <c r="AB14" s="26">
        <v>7</v>
      </c>
      <c r="AC14" s="7">
        <f t="shared" si="11"/>
        <v>42</v>
      </c>
      <c r="AD14" s="27">
        <v>5</v>
      </c>
      <c r="AE14" s="8">
        <f t="shared" si="12"/>
        <v>60</v>
      </c>
      <c r="AF14" s="25">
        <v>1</v>
      </c>
      <c r="AG14" s="8">
        <f t="shared" si="13"/>
        <v>15</v>
      </c>
      <c r="AH14" s="6">
        <v>10</v>
      </c>
      <c r="AI14" s="8">
        <f t="shared" si="14"/>
        <v>60</v>
      </c>
      <c r="AJ14" s="89">
        <f t="shared" si="15"/>
        <v>1274</v>
      </c>
    </row>
    <row r="15" spans="2:39" s="2" customFormat="1" ht="24" customHeight="1" x14ac:dyDescent="0.25">
      <c r="B15" s="6">
        <v>11</v>
      </c>
      <c r="C15" s="67" t="s">
        <v>81</v>
      </c>
      <c r="D15" s="24" t="s">
        <v>27</v>
      </c>
      <c r="E15" s="24" t="s">
        <v>21</v>
      </c>
      <c r="F15" s="21">
        <v>10</v>
      </c>
      <c r="G15" s="36">
        <f t="shared" si="0"/>
        <v>120</v>
      </c>
      <c r="H15" s="27">
        <v>87</v>
      </c>
      <c r="I15" s="8">
        <f t="shared" si="1"/>
        <v>174</v>
      </c>
      <c r="J15" s="26">
        <v>70</v>
      </c>
      <c r="K15" s="7">
        <f t="shared" si="2"/>
        <v>140</v>
      </c>
      <c r="L15" s="27">
        <v>11</v>
      </c>
      <c r="M15" s="8">
        <f t="shared" si="3"/>
        <v>110</v>
      </c>
      <c r="N15" s="26">
        <v>170</v>
      </c>
      <c r="O15" s="7">
        <f t="shared" si="4"/>
        <v>170</v>
      </c>
      <c r="P15" s="27">
        <v>66</v>
      </c>
      <c r="Q15" s="59">
        <f t="shared" si="5"/>
        <v>132</v>
      </c>
      <c r="R15" s="26">
        <v>6</v>
      </c>
      <c r="S15" s="7">
        <f t="shared" si="6"/>
        <v>120</v>
      </c>
      <c r="T15" s="27">
        <v>8</v>
      </c>
      <c r="U15" s="8">
        <f t="shared" si="7"/>
        <v>64</v>
      </c>
      <c r="V15" s="26">
        <v>47</v>
      </c>
      <c r="W15" s="8">
        <f t="shared" si="8"/>
        <v>141</v>
      </c>
      <c r="X15" s="26">
        <v>128</v>
      </c>
      <c r="Y15" s="16">
        <f t="shared" si="9"/>
        <v>128</v>
      </c>
      <c r="Z15" s="27">
        <v>31</v>
      </c>
      <c r="AA15" s="8">
        <f t="shared" si="10"/>
        <v>155</v>
      </c>
      <c r="AB15" s="26">
        <v>18</v>
      </c>
      <c r="AC15" s="7">
        <f t="shared" si="11"/>
        <v>108</v>
      </c>
      <c r="AD15" s="27">
        <v>2</v>
      </c>
      <c r="AE15" s="8">
        <f t="shared" si="12"/>
        <v>24</v>
      </c>
      <c r="AF15" s="25">
        <v>4</v>
      </c>
      <c r="AG15" s="8">
        <f t="shared" si="13"/>
        <v>60</v>
      </c>
      <c r="AH15" s="6">
        <v>22</v>
      </c>
      <c r="AI15" s="8">
        <f t="shared" si="14"/>
        <v>132</v>
      </c>
      <c r="AJ15" s="89">
        <f t="shared" si="15"/>
        <v>1778</v>
      </c>
    </row>
    <row r="16" spans="2:39" s="2" customFormat="1" ht="24" customHeight="1" x14ac:dyDescent="0.25">
      <c r="B16" s="6">
        <v>12</v>
      </c>
      <c r="C16" s="67" t="s">
        <v>150</v>
      </c>
      <c r="D16" s="24" t="s">
        <v>27</v>
      </c>
      <c r="E16" s="24" t="s">
        <v>21</v>
      </c>
      <c r="F16" s="21">
        <v>10</v>
      </c>
      <c r="G16" s="36">
        <f t="shared" si="0"/>
        <v>120</v>
      </c>
      <c r="H16" s="27">
        <v>63</v>
      </c>
      <c r="I16" s="8">
        <f t="shared" si="1"/>
        <v>126</v>
      </c>
      <c r="J16" s="26">
        <v>65</v>
      </c>
      <c r="K16" s="7">
        <f t="shared" si="2"/>
        <v>130</v>
      </c>
      <c r="L16" s="27">
        <v>12</v>
      </c>
      <c r="M16" s="8">
        <f t="shared" si="3"/>
        <v>120</v>
      </c>
      <c r="N16" s="26">
        <v>193</v>
      </c>
      <c r="O16" s="7">
        <f t="shared" si="4"/>
        <v>193</v>
      </c>
      <c r="P16" s="27">
        <v>66</v>
      </c>
      <c r="Q16" s="59">
        <f t="shared" si="5"/>
        <v>132</v>
      </c>
      <c r="R16" s="26">
        <v>5</v>
      </c>
      <c r="S16" s="7">
        <f t="shared" si="6"/>
        <v>100</v>
      </c>
      <c r="T16" s="27">
        <v>13</v>
      </c>
      <c r="U16" s="8">
        <f t="shared" si="7"/>
        <v>104</v>
      </c>
      <c r="V16" s="26">
        <v>49</v>
      </c>
      <c r="W16" s="8">
        <f t="shared" si="8"/>
        <v>147</v>
      </c>
      <c r="X16" s="26">
        <v>128</v>
      </c>
      <c r="Y16" s="16">
        <f t="shared" si="9"/>
        <v>128</v>
      </c>
      <c r="Z16" s="27">
        <v>15</v>
      </c>
      <c r="AA16" s="8">
        <f t="shared" si="10"/>
        <v>75</v>
      </c>
      <c r="AB16" s="26">
        <v>13</v>
      </c>
      <c r="AC16" s="7">
        <f t="shared" si="11"/>
        <v>78</v>
      </c>
      <c r="AD16" s="27">
        <v>4</v>
      </c>
      <c r="AE16" s="8">
        <f t="shared" si="12"/>
        <v>48</v>
      </c>
      <c r="AF16" s="25">
        <v>2</v>
      </c>
      <c r="AG16" s="8">
        <f t="shared" si="13"/>
        <v>30</v>
      </c>
      <c r="AH16" s="6">
        <v>19</v>
      </c>
      <c r="AI16" s="8">
        <f t="shared" si="14"/>
        <v>114</v>
      </c>
      <c r="AJ16" s="89">
        <f t="shared" si="15"/>
        <v>1645</v>
      </c>
    </row>
    <row r="17" spans="2:36" s="2" customFormat="1" ht="24" customHeight="1" x14ac:dyDescent="0.25">
      <c r="B17" s="6">
        <v>13</v>
      </c>
      <c r="C17" s="67" t="s">
        <v>149</v>
      </c>
      <c r="D17" s="24" t="s">
        <v>27</v>
      </c>
      <c r="E17" s="24" t="s">
        <v>21</v>
      </c>
      <c r="F17" s="21">
        <v>10</v>
      </c>
      <c r="G17" s="36">
        <f t="shared" si="0"/>
        <v>120</v>
      </c>
      <c r="H17" s="27">
        <v>70</v>
      </c>
      <c r="I17" s="8">
        <f t="shared" si="1"/>
        <v>140</v>
      </c>
      <c r="J17" s="26">
        <v>48</v>
      </c>
      <c r="K17" s="7">
        <f t="shared" si="2"/>
        <v>96</v>
      </c>
      <c r="L17" s="27">
        <v>11</v>
      </c>
      <c r="M17" s="8">
        <f t="shared" si="3"/>
        <v>110</v>
      </c>
      <c r="N17" s="26">
        <v>173</v>
      </c>
      <c r="O17" s="7">
        <f t="shared" si="4"/>
        <v>173</v>
      </c>
      <c r="P17" s="27">
        <v>58</v>
      </c>
      <c r="Q17" s="59">
        <f t="shared" si="5"/>
        <v>116</v>
      </c>
      <c r="R17" s="26">
        <v>6</v>
      </c>
      <c r="S17" s="7">
        <f t="shared" si="6"/>
        <v>120</v>
      </c>
      <c r="T17" s="27">
        <v>10</v>
      </c>
      <c r="U17" s="8">
        <f t="shared" si="7"/>
        <v>80</v>
      </c>
      <c r="V17" s="26">
        <v>54</v>
      </c>
      <c r="W17" s="8">
        <f t="shared" si="8"/>
        <v>162</v>
      </c>
      <c r="X17" s="26">
        <v>128</v>
      </c>
      <c r="Y17" s="16">
        <f t="shared" si="9"/>
        <v>128</v>
      </c>
      <c r="Z17" s="27">
        <v>15</v>
      </c>
      <c r="AA17" s="8">
        <f t="shared" si="10"/>
        <v>75</v>
      </c>
      <c r="AB17" s="26">
        <v>14</v>
      </c>
      <c r="AC17" s="7">
        <f t="shared" si="11"/>
        <v>84</v>
      </c>
      <c r="AD17" s="27">
        <v>4</v>
      </c>
      <c r="AE17" s="8">
        <f t="shared" si="12"/>
        <v>48</v>
      </c>
      <c r="AF17" s="25">
        <v>7</v>
      </c>
      <c r="AG17" s="8">
        <f t="shared" si="13"/>
        <v>105</v>
      </c>
      <c r="AH17" s="6">
        <v>13</v>
      </c>
      <c r="AI17" s="8">
        <f t="shared" si="14"/>
        <v>78</v>
      </c>
      <c r="AJ17" s="89">
        <f t="shared" si="15"/>
        <v>1635</v>
      </c>
    </row>
    <row r="18" spans="2:36" s="2" customFormat="1" ht="24" customHeight="1" x14ac:dyDescent="0.25">
      <c r="B18" s="6">
        <v>14</v>
      </c>
      <c r="C18" s="67" t="s">
        <v>89</v>
      </c>
      <c r="D18" s="24" t="s">
        <v>27</v>
      </c>
      <c r="E18" s="24" t="s">
        <v>20</v>
      </c>
      <c r="F18" s="21">
        <v>10</v>
      </c>
      <c r="G18" s="36">
        <f t="shared" si="0"/>
        <v>120</v>
      </c>
      <c r="H18" s="27">
        <v>46</v>
      </c>
      <c r="I18" s="8">
        <f t="shared" si="1"/>
        <v>92</v>
      </c>
      <c r="J18" s="26">
        <v>20</v>
      </c>
      <c r="K18" s="7">
        <f t="shared" si="2"/>
        <v>40</v>
      </c>
      <c r="L18" s="27">
        <v>9</v>
      </c>
      <c r="M18" s="8">
        <f t="shared" si="3"/>
        <v>90</v>
      </c>
      <c r="N18" s="26">
        <v>134</v>
      </c>
      <c r="O18" s="7">
        <f t="shared" si="4"/>
        <v>134</v>
      </c>
      <c r="P18" s="27">
        <v>41</v>
      </c>
      <c r="Q18" s="59">
        <f t="shared" si="5"/>
        <v>82</v>
      </c>
      <c r="R18" s="26">
        <v>5</v>
      </c>
      <c r="S18" s="7">
        <f t="shared" si="6"/>
        <v>100</v>
      </c>
      <c r="T18" s="27">
        <v>5</v>
      </c>
      <c r="U18" s="8">
        <f t="shared" si="7"/>
        <v>40</v>
      </c>
      <c r="V18" s="26">
        <v>18</v>
      </c>
      <c r="W18" s="8">
        <f t="shared" si="8"/>
        <v>54</v>
      </c>
      <c r="X18" s="26">
        <v>122</v>
      </c>
      <c r="Y18" s="16">
        <f t="shared" si="9"/>
        <v>122</v>
      </c>
      <c r="Z18" s="27">
        <v>14</v>
      </c>
      <c r="AA18" s="8">
        <f t="shared" si="10"/>
        <v>70</v>
      </c>
      <c r="AB18" s="26">
        <v>0</v>
      </c>
      <c r="AC18" s="7">
        <f t="shared" si="11"/>
        <v>0</v>
      </c>
      <c r="AD18" s="27">
        <v>2</v>
      </c>
      <c r="AE18" s="8">
        <f t="shared" si="12"/>
        <v>24</v>
      </c>
      <c r="AF18" s="25">
        <v>0</v>
      </c>
      <c r="AG18" s="8">
        <f t="shared" si="13"/>
        <v>0</v>
      </c>
      <c r="AH18" s="6">
        <v>14</v>
      </c>
      <c r="AI18" s="8">
        <f t="shared" si="14"/>
        <v>84</v>
      </c>
      <c r="AJ18" s="89">
        <f t="shared" si="15"/>
        <v>1052</v>
      </c>
    </row>
    <row r="19" spans="2:36" s="2" customFormat="1" ht="24" customHeight="1" x14ac:dyDescent="0.25">
      <c r="B19" s="6">
        <v>15</v>
      </c>
      <c r="C19" s="67" t="s">
        <v>61</v>
      </c>
      <c r="D19" s="24" t="s">
        <v>222</v>
      </c>
      <c r="E19" s="24" t="s">
        <v>37</v>
      </c>
      <c r="F19" s="21">
        <v>10</v>
      </c>
      <c r="G19" s="36">
        <f t="shared" si="0"/>
        <v>120</v>
      </c>
      <c r="H19" s="27">
        <v>61</v>
      </c>
      <c r="I19" s="8">
        <f t="shared" si="1"/>
        <v>122</v>
      </c>
      <c r="J19" s="26">
        <v>37</v>
      </c>
      <c r="K19" s="7">
        <f t="shared" si="2"/>
        <v>74</v>
      </c>
      <c r="L19" s="27">
        <v>3</v>
      </c>
      <c r="M19" s="8">
        <f t="shared" si="3"/>
        <v>30</v>
      </c>
      <c r="N19" s="26">
        <v>102</v>
      </c>
      <c r="O19" s="7">
        <f t="shared" si="4"/>
        <v>102</v>
      </c>
      <c r="P19" s="27">
        <v>32</v>
      </c>
      <c r="Q19" s="59">
        <f t="shared" si="5"/>
        <v>64</v>
      </c>
      <c r="R19" s="26">
        <v>1</v>
      </c>
      <c r="S19" s="7">
        <f t="shared" si="6"/>
        <v>20</v>
      </c>
      <c r="T19" s="27">
        <v>10</v>
      </c>
      <c r="U19" s="8">
        <f t="shared" si="7"/>
        <v>80</v>
      </c>
      <c r="V19" s="123">
        <v>0</v>
      </c>
      <c r="W19" s="126">
        <f t="shared" si="8"/>
        <v>0</v>
      </c>
      <c r="X19" s="26">
        <v>120</v>
      </c>
      <c r="Y19" s="16">
        <f t="shared" si="9"/>
        <v>120</v>
      </c>
      <c r="Z19" s="27">
        <v>6</v>
      </c>
      <c r="AA19" s="8">
        <f t="shared" si="10"/>
        <v>30</v>
      </c>
      <c r="AB19" s="123">
        <v>0</v>
      </c>
      <c r="AC19" s="124">
        <f t="shared" si="11"/>
        <v>0</v>
      </c>
      <c r="AD19" s="125">
        <v>0</v>
      </c>
      <c r="AE19" s="126">
        <f t="shared" si="12"/>
        <v>0</v>
      </c>
      <c r="AF19" s="127">
        <v>0</v>
      </c>
      <c r="AG19" s="126">
        <f t="shared" si="13"/>
        <v>0</v>
      </c>
      <c r="AH19" s="6">
        <v>16</v>
      </c>
      <c r="AI19" s="8">
        <f t="shared" si="14"/>
        <v>96</v>
      </c>
      <c r="AJ19" s="89">
        <f t="shared" si="15"/>
        <v>858</v>
      </c>
    </row>
    <row r="20" spans="2:36" s="2" customFormat="1" ht="24" customHeight="1" x14ac:dyDescent="0.25">
      <c r="B20" s="6">
        <v>16</v>
      </c>
      <c r="C20" s="67" t="s">
        <v>152</v>
      </c>
      <c r="D20" s="24" t="s">
        <v>27</v>
      </c>
      <c r="E20" s="24" t="s">
        <v>21</v>
      </c>
      <c r="F20" s="21">
        <v>9</v>
      </c>
      <c r="G20" s="36">
        <f t="shared" si="0"/>
        <v>108</v>
      </c>
      <c r="H20" s="27">
        <v>76</v>
      </c>
      <c r="I20" s="8">
        <f t="shared" si="1"/>
        <v>152</v>
      </c>
      <c r="J20" s="26">
        <v>28</v>
      </c>
      <c r="K20" s="7">
        <f t="shared" si="2"/>
        <v>56</v>
      </c>
      <c r="L20" s="27">
        <v>13</v>
      </c>
      <c r="M20" s="8">
        <f t="shared" si="3"/>
        <v>130</v>
      </c>
      <c r="N20" s="26">
        <v>142</v>
      </c>
      <c r="O20" s="7">
        <f t="shared" si="4"/>
        <v>142</v>
      </c>
      <c r="P20" s="27">
        <v>63</v>
      </c>
      <c r="Q20" s="59">
        <f t="shared" si="5"/>
        <v>126</v>
      </c>
      <c r="R20" s="26">
        <v>2</v>
      </c>
      <c r="S20" s="7">
        <f t="shared" si="6"/>
        <v>40</v>
      </c>
      <c r="T20" s="27">
        <v>10</v>
      </c>
      <c r="U20" s="8">
        <f t="shared" si="7"/>
        <v>80</v>
      </c>
      <c r="V20" s="26">
        <v>31</v>
      </c>
      <c r="W20" s="8">
        <f t="shared" si="8"/>
        <v>93</v>
      </c>
      <c r="X20" s="26">
        <v>110</v>
      </c>
      <c r="Y20" s="16">
        <f t="shared" si="9"/>
        <v>110</v>
      </c>
      <c r="Z20" s="27">
        <v>18</v>
      </c>
      <c r="AA20" s="8">
        <f t="shared" si="10"/>
        <v>90</v>
      </c>
      <c r="AB20" s="26">
        <v>12</v>
      </c>
      <c r="AC20" s="7">
        <f t="shared" si="11"/>
        <v>72</v>
      </c>
      <c r="AD20" s="27">
        <v>3</v>
      </c>
      <c r="AE20" s="8">
        <f t="shared" si="12"/>
        <v>36</v>
      </c>
      <c r="AF20" s="25">
        <v>4</v>
      </c>
      <c r="AG20" s="8">
        <f t="shared" si="13"/>
        <v>60</v>
      </c>
      <c r="AH20" s="6">
        <v>14</v>
      </c>
      <c r="AI20" s="8">
        <f t="shared" si="14"/>
        <v>84</v>
      </c>
      <c r="AJ20" s="89">
        <f t="shared" si="15"/>
        <v>1379</v>
      </c>
    </row>
    <row r="21" spans="2:36" s="2" customFormat="1" ht="24" customHeight="1" x14ac:dyDescent="0.25">
      <c r="B21" s="6">
        <v>17</v>
      </c>
      <c r="C21" s="67" t="s">
        <v>43</v>
      </c>
      <c r="D21" s="24" t="s">
        <v>222</v>
      </c>
      <c r="E21" s="24" t="s">
        <v>30</v>
      </c>
      <c r="F21" s="21">
        <v>9</v>
      </c>
      <c r="G21" s="36">
        <f t="shared" si="0"/>
        <v>108</v>
      </c>
      <c r="H21" s="27">
        <v>54</v>
      </c>
      <c r="I21" s="8">
        <f t="shared" si="1"/>
        <v>108</v>
      </c>
      <c r="J21" s="26">
        <v>47</v>
      </c>
      <c r="K21" s="7">
        <f t="shared" si="2"/>
        <v>94</v>
      </c>
      <c r="L21" s="27">
        <v>4</v>
      </c>
      <c r="M21" s="8">
        <f t="shared" si="3"/>
        <v>40</v>
      </c>
      <c r="N21" s="26">
        <v>147</v>
      </c>
      <c r="O21" s="7">
        <f t="shared" si="4"/>
        <v>147</v>
      </c>
      <c r="P21" s="27">
        <v>54</v>
      </c>
      <c r="Q21" s="59">
        <f t="shared" si="5"/>
        <v>108</v>
      </c>
      <c r="R21" s="26">
        <v>1</v>
      </c>
      <c r="S21" s="7">
        <f t="shared" si="6"/>
        <v>20</v>
      </c>
      <c r="T21" s="27">
        <v>11</v>
      </c>
      <c r="U21" s="8">
        <f t="shared" si="7"/>
        <v>88</v>
      </c>
      <c r="V21" s="26">
        <v>34</v>
      </c>
      <c r="W21" s="8">
        <f t="shared" si="8"/>
        <v>102</v>
      </c>
      <c r="X21" s="26">
        <v>122</v>
      </c>
      <c r="Y21" s="16">
        <f t="shared" si="9"/>
        <v>122</v>
      </c>
      <c r="Z21" s="27">
        <v>19</v>
      </c>
      <c r="AA21" s="8">
        <f t="shared" si="10"/>
        <v>95</v>
      </c>
      <c r="AB21" s="26">
        <v>5</v>
      </c>
      <c r="AC21" s="7">
        <f t="shared" si="11"/>
        <v>30</v>
      </c>
      <c r="AD21" s="27">
        <v>1</v>
      </c>
      <c r="AE21" s="8">
        <f t="shared" si="12"/>
        <v>12</v>
      </c>
      <c r="AF21" s="25">
        <v>6</v>
      </c>
      <c r="AG21" s="8">
        <f t="shared" si="13"/>
        <v>90</v>
      </c>
      <c r="AH21" s="6">
        <v>17</v>
      </c>
      <c r="AI21" s="8">
        <f t="shared" si="14"/>
        <v>102</v>
      </c>
      <c r="AJ21" s="89">
        <f t="shared" si="15"/>
        <v>1266</v>
      </c>
    </row>
    <row r="22" spans="2:36" s="2" customFormat="1" ht="24" customHeight="1" x14ac:dyDescent="0.25">
      <c r="B22" s="6">
        <v>18</v>
      </c>
      <c r="C22" s="67" t="s">
        <v>155</v>
      </c>
      <c r="D22" s="24" t="s">
        <v>27</v>
      </c>
      <c r="E22" s="24" t="s">
        <v>21</v>
      </c>
      <c r="F22" s="21">
        <v>9</v>
      </c>
      <c r="G22" s="36">
        <f t="shared" si="0"/>
        <v>108</v>
      </c>
      <c r="H22" s="27">
        <v>58</v>
      </c>
      <c r="I22" s="8">
        <f t="shared" si="1"/>
        <v>116</v>
      </c>
      <c r="J22" s="26">
        <v>38</v>
      </c>
      <c r="K22" s="7">
        <f t="shared" si="2"/>
        <v>76</v>
      </c>
      <c r="L22" s="27">
        <v>8</v>
      </c>
      <c r="M22" s="8">
        <f t="shared" si="3"/>
        <v>80</v>
      </c>
      <c r="N22" s="26">
        <v>77</v>
      </c>
      <c r="O22" s="7">
        <f t="shared" si="4"/>
        <v>77</v>
      </c>
      <c r="P22" s="27">
        <v>65</v>
      </c>
      <c r="Q22" s="59">
        <f t="shared" si="5"/>
        <v>130</v>
      </c>
      <c r="R22" s="26">
        <v>5</v>
      </c>
      <c r="S22" s="7">
        <f t="shared" si="6"/>
        <v>100</v>
      </c>
      <c r="T22" s="27">
        <v>8</v>
      </c>
      <c r="U22" s="8">
        <f t="shared" si="7"/>
        <v>64</v>
      </c>
      <c r="V22" s="26">
        <v>29</v>
      </c>
      <c r="W22" s="8">
        <f t="shared" si="8"/>
        <v>87</v>
      </c>
      <c r="X22" s="26">
        <v>86</v>
      </c>
      <c r="Y22" s="16">
        <f t="shared" si="9"/>
        <v>86</v>
      </c>
      <c r="Z22" s="27">
        <v>14</v>
      </c>
      <c r="AA22" s="8">
        <f t="shared" si="10"/>
        <v>70</v>
      </c>
      <c r="AB22" s="26">
        <v>12</v>
      </c>
      <c r="AC22" s="7">
        <f t="shared" si="11"/>
        <v>72</v>
      </c>
      <c r="AD22" s="27">
        <v>3</v>
      </c>
      <c r="AE22" s="8">
        <f t="shared" si="12"/>
        <v>36</v>
      </c>
      <c r="AF22" s="25">
        <v>2</v>
      </c>
      <c r="AG22" s="8">
        <f t="shared" si="13"/>
        <v>30</v>
      </c>
      <c r="AH22" s="6">
        <v>13</v>
      </c>
      <c r="AI22" s="8">
        <f t="shared" si="14"/>
        <v>78</v>
      </c>
      <c r="AJ22" s="89">
        <f t="shared" si="15"/>
        <v>1210</v>
      </c>
    </row>
    <row r="23" spans="2:36" s="2" customFormat="1" ht="24" customHeight="1" x14ac:dyDescent="0.25">
      <c r="B23" s="6">
        <v>19</v>
      </c>
      <c r="C23" s="67" t="s">
        <v>75</v>
      </c>
      <c r="D23" s="24" t="s">
        <v>22</v>
      </c>
      <c r="E23" s="24" t="s">
        <v>21</v>
      </c>
      <c r="F23" s="21">
        <v>9</v>
      </c>
      <c r="G23" s="36">
        <f t="shared" si="0"/>
        <v>108</v>
      </c>
      <c r="H23" s="27">
        <v>50</v>
      </c>
      <c r="I23" s="8">
        <f t="shared" si="1"/>
        <v>100</v>
      </c>
      <c r="J23" s="26">
        <v>34</v>
      </c>
      <c r="K23" s="7">
        <f t="shared" si="2"/>
        <v>68</v>
      </c>
      <c r="L23" s="27">
        <v>7</v>
      </c>
      <c r="M23" s="8">
        <f t="shared" si="3"/>
        <v>70</v>
      </c>
      <c r="N23" s="26">
        <v>118</v>
      </c>
      <c r="O23" s="7">
        <f t="shared" si="4"/>
        <v>118</v>
      </c>
      <c r="P23" s="27">
        <v>59</v>
      </c>
      <c r="Q23" s="59">
        <f t="shared" si="5"/>
        <v>118</v>
      </c>
      <c r="R23" s="26">
        <v>4</v>
      </c>
      <c r="S23" s="7">
        <f t="shared" si="6"/>
        <v>80</v>
      </c>
      <c r="T23" s="27">
        <v>12</v>
      </c>
      <c r="U23" s="8">
        <f t="shared" si="7"/>
        <v>96</v>
      </c>
      <c r="V23" s="26">
        <v>21</v>
      </c>
      <c r="W23" s="8">
        <f t="shared" si="8"/>
        <v>63</v>
      </c>
      <c r="X23" s="26">
        <v>60</v>
      </c>
      <c r="Y23" s="16">
        <f t="shared" si="9"/>
        <v>60</v>
      </c>
      <c r="Z23" s="27">
        <v>15</v>
      </c>
      <c r="AA23" s="8">
        <f t="shared" si="10"/>
        <v>75</v>
      </c>
      <c r="AB23" s="26">
        <v>18</v>
      </c>
      <c r="AC23" s="7">
        <f t="shared" si="11"/>
        <v>108</v>
      </c>
      <c r="AD23" s="27">
        <v>1</v>
      </c>
      <c r="AE23" s="8">
        <f t="shared" si="12"/>
        <v>12</v>
      </c>
      <c r="AF23" s="25">
        <v>2</v>
      </c>
      <c r="AG23" s="8">
        <f t="shared" si="13"/>
        <v>30</v>
      </c>
      <c r="AH23" s="6">
        <v>12</v>
      </c>
      <c r="AI23" s="8">
        <f t="shared" si="14"/>
        <v>72</v>
      </c>
      <c r="AJ23" s="89">
        <f t="shared" si="15"/>
        <v>1178</v>
      </c>
    </row>
    <row r="24" spans="2:36" s="2" customFormat="1" ht="24" customHeight="1" x14ac:dyDescent="0.25">
      <c r="B24" s="6">
        <v>20</v>
      </c>
      <c r="C24" s="67" t="s">
        <v>74</v>
      </c>
      <c r="D24" s="24" t="s">
        <v>22</v>
      </c>
      <c r="E24" s="24" t="s">
        <v>21</v>
      </c>
      <c r="F24" s="21">
        <v>9</v>
      </c>
      <c r="G24" s="36">
        <f t="shared" si="0"/>
        <v>108</v>
      </c>
      <c r="H24" s="27">
        <v>64</v>
      </c>
      <c r="I24" s="8">
        <f t="shared" si="1"/>
        <v>128</v>
      </c>
      <c r="J24" s="26">
        <v>39</v>
      </c>
      <c r="K24" s="7">
        <f t="shared" si="2"/>
        <v>78</v>
      </c>
      <c r="L24" s="27">
        <v>8</v>
      </c>
      <c r="M24" s="8">
        <f t="shared" si="3"/>
        <v>80</v>
      </c>
      <c r="N24" s="26">
        <v>97</v>
      </c>
      <c r="O24" s="7">
        <f t="shared" si="4"/>
        <v>97</v>
      </c>
      <c r="P24" s="27">
        <v>53</v>
      </c>
      <c r="Q24" s="59">
        <f t="shared" si="5"/>
        <v>106</v>
      </c>
      <c r="R24" s="26">
        <v>2</v>
      </c>
      <c r="S24" s="7">
        <f t="shared" si="6"/>
        <v>40</v>
      </c>
      <c r="T24" s="27">
        <v>10</v>
      </c>
      <c r="U24" s="8">
        <f t="shared" si="7"/>
        <v>80</v>
      </c>
      <c r="V24" s="26">
        <v>18</v>
      </c>
      <c r="W24" s="8">
        <f t="shared" si="8"/>
        <v>54</v>
      </c>
      <c r="X24" s="26">
        <v>110</v>
      </c>
      <c r="Y24" s="16">
        <f t="shared" si="9"/>
        <v>110</v>
      </c>
      <c r="Z24" s="27">
        <v>14</v>
      </c>
      <c r="AA24" s="8">
        <f t="shared" si="10"/>
        <v>70</v>
      </c>
      <c r="AB24" s="26">
        <v>19</v>
      </c>
      <c r="AC24" s="7">
        <f t="shared" si="11"/>
        <v>114</v>
      </c>
      <c r="AD24" s="27">
        <v>1</v>
      </c>
      <c r="AE24" s="8">
        <f t="shared" si="12"/>
        <v>12</v>
      </c>
      <c r="AF24" s="25">
        <v>1</v>
      </c>
      <c r="AG24" s="8">
        <f t="shared" si="13"/>
        <v>15</v>
      </c>
      <c r="AH24" s="6">
        <v>11</v>
      </c>
      <c r="AI24" s="8">
        <f t="shared" si="14"/>
        <v>66</v>
      </c>
      <c r="AJ24" s="89">
        <f t="shared" si="15"/>
        <v>1158</v>
      </c>
    </row>
    <row r="25" spans="2:36" s="2" customFormat="1" ht="24" customHeight="1" x14ac:dyDescent="0.25">
      <c r="B25" s="6">
        <v>21</v>
      </c>
      <c r="C25" s="67" t="s">
        <v>63</v>
      </c>
      <c r="D25" s="24" t="s">
        <v>222</v>
      </c>
      <c r="E25" s="24" t="s">
        <v>38</v>
      </c>
      <c r="F25" s="21">
        <v>9</v>
      </c>
      <c r="G25" s="36">
        <f t="shared" si="0"/>
        <v>108</v>
      </c>
      <c r="H25" s="27">
        <v>57</v>
      </c>
      <c r="I25" s="8">
        <f t="shared" si="1"/>
        <v>114</v>
      </c>
      <c r="J25" s="26">
        <v>42</v>
      </c>
      <c r="K25" s="7">
        <f t="shared" si="2"/>
        <v>84</v>
      </c>
      <c r="L25" s="27">
        <v>8</v>
      </c>
      <c r="M25" s="8">
        <f t="shared" si="3"/>
        <v>80</v>
      </c>
      <c r="N25" s="26">
        <v>153</v>
      </c>
      <c r="O25" s="7">
        <f t="shared" si="4"/>
        <v>153</v>
      </c>
      <c r="P25" s="27">
        <v>60</v>
      </c>
      <c r="Q25" s="59">
        <f t="shared" si="5"/>
        <v>120</v>
      </c>
      <c r="R25" s="26">
        <v>2</v>
      </c>
      <c r="S25" s="7">
        <f t="shared" si="6"/>
        <v>40</v>
      </c>
      <c r="T25" s="27">
        <v>12</v>
      </c>
      <c r="U25" s="8">
        <f t="shared" si="7"/>
        <v>96</v>
      </c>
      <c r="V25" s="123">
        <v>0</v>
      </c>
      <c r="W25" s="126">
        <f t="shared" si="8"/>
        <v>0</v>
      </c>
      <c r="X25" s="26">
        <v>141</v>
      </c>
      <c r="Y25" s="16">
        <f t="shared" si="9"/>
        <v>141</v>
      </c>
      <c r="Z25" s="27">
        <v>18</v>
      </c>
      <c r="AA25" s="8">
        <f t="shared" si="10"/>
        <v>90</v>
      </c>
      <c r="AB25" s="123">
        <v>0</v>
      </c>
      <c r="AC25" s="124">
        <f t="shared" si="11"/>
        <v>0</v>
      </c>
      <c r="AD25" s="125">
        <v>0</v>
      </c>
      <c r="AE25" s="126">
        <f t="shared" si="12"/>
        <v>0</v>
      </c>
      <c r="AF25" s="127">
        <v>0</v>
      </c>
      <c r="AG25" s="126">
        <f t="shared" si="13"/>
        <v>0</v>
      </c>
      <c r="AH25" s="6">
        <v>14</v>
      </c>
      <c r="AI25" s="8">
        <f t="shared" si="14"/>
        <v>84</v>
      </c>
      <c r="AJ25" s="89">
        <f t="shared" si="15"/>
        <v>1110</v>
      </c>
    </row>
    <row r="26" spans="2:36" s="2" customFormat="1" ht="24" customHeight="1" x14ac:dyDescent="0.25">
      <c r="B26" s="6">
        <v>22</v>
      </c>
      <c r="C26" s="67" t="s">
        <v>138</v>
      </c>
      <c r="D26" s="24" t="s">
        <v>22</v>
      </c>
      <c r="E26" s="24" t="s">
        <v>21</v>
      </c>
      <c r="F26" s="21">
        <v>9</v>
      </c>
      <c r="G26" s="36">
        <f t="shared" si="0"/>
        <v>108</v>
      </c>
      <c r="H26" s="27">
        <v>31</v>
      </c>
      <c r="I26" s="8">
        <f t="shared" si="1"/>
        <v>62</v>
      </c>
      <c r="J26" s="26">
        <v>18</v>
      </c>
      <c r="K26" s="7">
        <f t="shared" si="2"/>
        <v>36</v>
      </c>
      <c r="L26" s="27">
        <v>5</v>
      </c>
      <c r="M26" s="8">
        <f t="shared" si="3"/>
        <v>50</v>
      </c>
      <c r="N26" s="26">
        <v>109</v>
      </c>
      <c r="O26" s="7">
        <f t="shared" si="4"/>
        <v>109</v>
      </c>
      <c r="P26" s="27">
        <v>54</v>
      </c>
      <c r="Q26" s="59">
        <f t="shared" si="5"/>
        <v>108</v>
      </c>
      <c r="R26" s="26">
        <v>1</v>
      </c>
      <c r="S26" s="7">
        <f t="shared" si="6"/>
        <v>20</v>
      </c>
      <c r="T26" s="27">
        <v>9</v>
      </c>
      <c r="U26" s="8">
        <f t="shared" si="7"/>
        <v>72</v>
      </c>
      <c r="V26" s="26">
        <v>18</v>
      </c>
      <c r="W26" s="8">
        <f t="shared" si="8"/>
        <v>54</v>
      </c>
      <c r="X26" s="26">
        <v>123</v>
      </c>
      <c r="Y26" s="16">
        <f t="shared" si="9"/>
        <v>123</v>
      </c>
      <c r="Z26" s="27">
        <v>10</v>
      </c>
      <c r="AA26" s="8">
        <f t="shared" si="10"/>
        <v>50</v>
      </c>
      <c r="AB26" s="26">
        <v>13</v>
      </c>
      <c r="AC26" s="7">
        <f t="shared" si="11"/>
        <v>78</v>
      </c>
      <c r="AD26" s="27">
        <v>0</v>
      </c>
      <c r="AE26" s="8">
        <f t="shared" si="12"/>
        <v>0</v>
      </c>
      <c r="AF26" s="25">
        <v>0</v>
      </c>
      <c r="AG26" s="8">
        <f t="shared" si="13"/>
        <v>0</v>
      </c>
      <c r="AH26" s="6">
        <v>13</v>
      </c>
      <c r="AI26" s="8">
        <f t="shared" si="14"/>
        <v>78</v>
      </c>
      <c r="AJ26" s="89">
        <f t="shared" si="15"/>
        <v>948</v>
      </c>
    </row>
    <row r="27" spans="2:36" s="2" customFormat="1" ht="24" customHeight="1" x14ac:dyDescent="0.25">
      <c r="B27" s="6">
        <v>23</v>
      </c>
      <c r="C27" s="67" t="s">
        <v>189</v>
      </c>
      <c r="D27" s="24" t="s">
        <v>222</v>
      </c>
      <c r="E27" s="24" t="s">
        <v>38</v>
      </c>
      <c r="F27" s="21">
        <v>9</v>
      </c>
      <c r="G27" s="36">
        <f t="shared" si="0"/>
        <v>108</v>
      </c>
      <c r="H27" s="27">
        <v>35</v>
      </c>
      <c r="I27" s="8">
        <f t="shared" si="1"/>
        <v>70</v>
      </c>
      <c r="J27" s="26">
        <v>9</v>
      </c>
      <c r="K27" s="7">
        <f t="shared" si="2"/>
        <v>18</v>
      </c>
      <c r="L27" s="27">
        <v>7</v>
      </c>
      <c r="M27" s="8">
        <f t="shared" si="3"/>
        <v>70</v>
      </c>
      <c r="N27" s="26">
        <v>159</v>
      </c>
      <c r="O27" s="7">
        <f t="shared" si="4"/>
        <v>159</v>
      </c>
      <c r="P27" s="27">
        <v>52</v>
      </c>
      <c r="Q27" s="59">
        <f t="shared" si="5"/>
        <v>104</v>
      </c>
      <c r="R27" s="26">
        <v>4</v>
      </c>
      <c r="S27" s="7">
        <f t="shared" si="6"/>
        <v>80</v>
      </c>
      <c r="T27" s="27">
        <v>7</v>
      </c>
      <c r="U27" s="8">
        <f t="shared" si="7"/>
        <v>56</v>
      </c>
      <c r="V27" s="123">
        <v>0</v>
      </c>
      <c r="W27" s="126">
        <f t="shared" si="8"/>
        <v>0</v>
      </c>
      <c r="X27" s="26">
        <v>98</v>
      </c>
      <c r="Y27" s="16">
        <f t="shared" si="9"/>
        <v>98</v>
      </c>
      <c r="Z27" s="27">
        <v>6</v>
      </c>
      <c r="AA27" s="8">
        <f t="shared" si="10"/>
        <v>30</v>
      </c>
      <c r="AB27" s="123">
        <v>0</v>
      </c>
      <c r="AC27" s="124">
        <f t="shared" si="11"/>
        <v>0</v>
      </c>
      <c r="AD27" s="125">
        <v>0</v>
      </c>
      <c r="AE27" s="126">
        <f t="shared" si="12"/>
        <v>0</v>
      </c>
      <c r="AF27" s="127">
        <v>0</v>
      </c>
      <c r="AG27" s="126">
        <f t="shared" si="13"/>
        <v>0</v>
      </c>
      <c r="AH27" s="6">
        <v>15</v>
      </c>
      <c r="AI27" s="8">
        <f t="shared" si="14"/>
        <v>90</v>
      </c>
      <c r="AJ27" s="89">
        <f t="shared" si="15"/>
        <v>883</v>
      </c>
    </row>
    <row r="28" spans="2:36" s="2" customFormat="1" ht="24" customHeight="1" x14ac:dyDescent="0.25">
      <c r="B28" s="6">
        <v>24</v>
      </c>
      <c r="C28" s="67" t="s">
        <v>96</v>
      </c>
      <c r="D28" s="24" t="s">
        <v>222</v>
      </c>
      <c r="E28" s="24" t="s">
        <v>37</v>
      </c>
      <c r="F28" s="21">
        <v>9</v>
      </c>
      <c r="G28" s="36">
        <f t="shared" si="0"/>
        <v>108</v>
      </c>
      <c r="H28" s="27">
        <v>30</v>
      </c>
      <c r="I28" s="8">
        <f t="shared" si="1"/>
        <v>60</v>
      </c>
      <c r="J28" s="26">
        <v>30</v>
      </c>
      <c r="K28" s="7">
        <f t="shared" si="2"/>
        <v>60</v>
      </c>
      <c r="L28" s="27">
        <v>7</v>
      </c>
      <c r="M28" s="8">
        <f t="shared" si="3"/>
        <v>70</v>
      </c>
      <c r="N28" s="26">
        <v>130</v>
      </c>
      <c r="O28" s="7">
        <f t="shared" si="4"/>
        <v>130</v>
      </c>
      <c r="P28" s="27">
        <v>32</v>
      </c>
      <c r="Q28" s="59">
        <f t="shared" si="5"/>
        <v>64</v>
      </c>
      <c r="R28" s="26">
        <v>2</v>
      </c>
      <c r="S28" s="7">
        <f t="shared" si="6"/>
        <v>40</v>
      </c>
      <c r="T28" s="27">
        <v>5</v>
      </c>
      <c r="U28" s="8">
        <f t="shared" si="7"/>
        <v>40</v>
      </c>
      <c r="V28" s="123">
        <v>0</v>
      </c>
      <c r="W28" s="126">
        <f t="shared" si="8"/>
        <v>0</v>
      </c>
      <c r="X28" s="26">
        <v>106</v>
      </c>
      <c r="Y28" s="16">
        <f t="shared" si="9"/>
        <v>106</v>
      </c>
      <c r="Z28" s="27">
        <v>11</v>
      </c>
      <c r="AA28" s="8">
        <f t="shared" si="10"/>
        <v>55</v>
      </c>
      <c r="AB28" s="123">
        <v>0</v>
      </c>
      <c r="AC28" s="124">
        <f t="shared" si="11"/>
        <v>0</v>
      </c>
      <c r="AD28" s="125">
        <v>0</v>
      </c>
      <c r="AE28" s="126">
        <f t="shared" si="12"/>
        <v>0</v>
      </c>
      <c r="AF28" s="127">
        <v>0</v>
      </c>
      <c r="AG28" s="126">
        <f t="shared" si="13"/>
        <v>0</v>
      </c>
      <c r="AH28" s="6">
        <v>13</v>
      </c>
      <c r="AI28" s="8">
        <f t="shared" si="14"/>
        <v>78</v>
      </c>
      <c r="AJ28" s="89">
        <f t="shared" si="15"/>
        <v>811</v>
      </c>
    </row>
    <row r="29" spans="2:36" s="2" customFormat="1" ht="24" customHeight="1" x14ac:dyDescent="0.25">
      <c r="B29" s="6">
        <v>25</v>
      </c>
      <c r="C29" s="67" t="s">
        <v>47</v>
      </c>
      <c r="D29" s="24" t="s">
        <v>27</v>
      </c>
      <c r="E29" s="24" t="s">
        <v>21</v>
      </c>
      <c r="F29" s="21">
        <v>8</v>
      </c>
      <c r="G29" s="36">
        <f t="shared" si="0"/>
        <v>96</v>
      </c>
      <c r="H29" s="27">
        <v>63</v>
      </c>
      <c r="I29" s="8">
        <f t="shared" si="1"/>
        <v>126</v>
      </c>
      <c r="J29" s="26">
        <v>55</v>
      </c>
      <c r="K29" s="7">
        <f t="shared" si="2"/>
        <v>110</v>
      </c>
      <c r="L29" s="27">
        <v>9</v>
      </c>
      <c r="M29" s="8">
        <f t="shared" si="3"/>
        <v>90</v>
      </c>
      <c r="N29" s="26">
        <v>152</v>
      </c>
      <c r="O29" s="7">
        <f t="shared" si="4"/>
        <v>152</v>
      </c>
      <c r="P29" s="27">
        <v>65</v>
      </c>
      <c r="Q29" s="59">
        <f t="shared" si="5"/>
        <v>130</v>
      </c>
      <c r="R29" s="26">
        <v>5</v>
      </c>
      <c r="S29" s="7">
        <f t="shared" si="6"/>
        <v>100</v>
      </c>
      <c r="T29" s="27">
        <v>11</v>
      </c>
      <c r="U29" s="8">
        <f t="shared" si="7"/>
        <v>88</v>
      </c>
      <c r="V29" s="26">
        <v>20</v>
      </c>
      <c r="W29" s="8">
        <f t="shared" si="8"/>
        <v>60</v>
      </c>
      <c r="X29" s="26">
        <v>141</v>
      </c>
      <c r="Y29" s="16">
        <f t="shared" si="9"/>
        <v>141</v>
      </c>
      <c r="Z29" s="27">
        <v>19</v>
      </c>
      <c r="AA29" s="8">
        <f t="shared" si="10"/>
        <v>95</v>
      </c>
      <c r="AB29" s="26">
        <v>11</v>
      </c>
      <c r="AC29" s="7">
        <f t="shared" si="11"/>
        <v>66</v>
      </c>
      <c r="AD29" s="27">
        <v>2</v>
      </c>
      <c r="AE29" s="8">
        <f t="shared" si="12"/>
        <v>24</v>
      </c>
      <c r="AF29" s="25">
        <v>4</v>
      </c>
      <c r="AG29" s="8">
        <f t="shared" si="13"/>
        <v>60</v>
      </c>
      <c r="AH29" s="6">
        <v>19</v>
      </c>
      <c r="AI29" s="8">
        <f t="shared" si="14"/>
        <v>114</v>
      </c>
      <c r="AJ29" s="89">
        <f t="shared" si="15"/>
        <v>1452</v>
      </c>
    </row>
    <row r="30" spans="2:36" s="2" customFormat="1" ht="24" customHeight="1" x14ac:dyDescent="0.25">
      <c r="B30" s="6">
        <v>26</v>
      </c>
      <c r="C30" s="67" t="s">
        <v>151</v>
      </c>
      <c r="D30" s="24" t="s">
        <v>27</v>
      </c>
      <c r="E30" s="24" t="s">
        <v>21</v>
      </c>
      <c r="F30" s="21">
        <v>8</v>
      </c>
      <c r="G30" s="36">
        <f t="shared" si="0"/>
        <v>96</v>
      </c>
      <c r="H30" s="27">
        <v>67</v>
      </c>
      <c r="I30" s="8">
        <f t="shared" si="1"/>
        <v>134</v>
      </c>
      <c r="J30" s="26">
        <v>57</v>
      </c>
      <c r="K30" s="7">
        <f t="shared" si="2"/>
        <v>114</v>
      </c>
      <c r="L30" s="27">
        <v>9</v>
      </c>
      <c r="M30" s="8">
        <f t="shared" si="3"/>
        <v>90</v>
      </c>
      <c r="N30" s="26">
        <v>106</v>
      </c>
      <c r="O30" s="7">
        <f t="shared" si="4"/>
        <v>106</v>
      </c>
      <c r="P30" s="27">
        <v>69</v>
      </c>
      <c r="Q30" s="59">
        <f t="shared" si="5"/>
        <v>138</v>
      </c>
      <c r="R30" s="26">
        <v>2</v>
      </c>
      <c r="S30" s="7">
        <f t="shared" si="6"/>
        <v>40</v>
      </c>
      <c r="T30" s="27">
        <v>4</v>
      </c>
      <c r="U30" s="8">
        <f t="shared" si="7"/>
        <v>32</v>
      </c>
      <c r="V30" s="26">
        <v>26</v>
      </c>
      <c r="W30" s="8">
        <f t="shared" si="8"/>
        <v>78</v>
      </c>
      <c r="X30" s="26">
        <v>122</v>
      </c>
      <c r="Y30" s="16">
        <f t="shared" si="9"/>
        <v>122</v>
      </c>
      <c r="Z30" s="27">
        <v>15</v>
      </c>
      <c r="AA30" s="8">
        <f t="shared" si="10"/>
        <v>75</v>
      </c>
      <c r="AB30" s="26">
        <v>22</v>
      </c>
      <c r="AC30" s="7">
        <f t="shared" si="11"/>
        <v>132</v>
      </c>
      <c r="AD30" s="27">
        <v>3</v>
      </c>
      <c r="AE30" s="8">
        <f t="shared" si="12"/>
        <v>36</v>
      </c>
      <c r="AF30" s="25">
        <v>9</v>
      </c>
      <c r="AG30" s="8">
        <f t="shared" si="13"/>
        <v>135</v>
      </c>
      <c r="AH30" s="6">
        <v>14</v>
      </c>
      <c r="AI30" s="8">
        <f t="shared" si="14"/>
        <v>84</v>
      </c>
      <c r="AJ30" s="89">
        <f t="shared" si="15"/>
        <v>1412</v>
      </c>
    </row>
    <row r="31" spans="2:36" s="2" customFormat="1" ht="24" customHeight="1" x14ac:dyDescent="0.25">
      <c r="B31" s="6">
        <v>27</v>
      </c>
      <c r="C31" s="67" t="s">
        <v>52</v>
      </c>
      <c r="D31" s="24" t="s">
        <v>23</v>
      </c>
      <c r="E31" s="24" t="s">
        <v>21</v>
      </c>
      <c r="F31" s="21">
        <v>8</v>
      </c>
      <c r="G31" s="36">
        <f t="shared" si="0"/>
        <v>96</v>
      </c>
      <c r="H31" s="27">
        <v>56</v>
      </c>
      <c r="I31" s="8">
        <f t="shared" si="1"/>
        <v>112</v>
      </c>
      <c r="J31" s="26">
        <v>33</v>
      </c>
      <c r="K31" s="7">
        <f t="shared" si="2"/>
        <v>66</v>
      </c>
      <c r="L31" s="27">
        <v>12</v>
      </c>
      <c r="M31" s="8">
        <f t="shared" si="3"/>
        <v>120</v>
      </c>
      <c r="N31" s="26">
        <v>140</v>
      </c>
      <c r="O31" s="7">
        <f t="shared" si="4"/>
        <v>140</v>
      </c>
      <c r="P31" s="27">
        <v>58</v>
      </c>
      <c r="Q31" s="59">
        <f t="shared" si="5"/>
        <v>116</v>
      </c>
      <c r="R31" s="26">
        <v>2</v>
      </c>
      <c r="S31" s="7">
        <f t="shared" si="6"/>
        <v>40</v>
      </c>
      <c r="T31" s="27">
        <v>12</v>
      </c>
      <c r="U31" s="8">
        <f t="shared" si="7"/>
        <v>96</v>
      </c>
      <c r="V31" s="26">
        <v>37</v>
      </c>
      <c r="W31" s="8">
        <f t="shared" si="8"/>
        <v>111</v>
      </c>
      <c r="X31" s="26">
        <v>114</v>
      </c>
      <c r="Y31" s="16">
        <f t="shared" si="9"/>
        <v>114</v>
      </c>
      <c r="Z31" s="27">
        <v>19</v>
      </c>
      <c r="AA31" s="8">
        <f t="shared" si="10"/>
        <v>95</v>
      </c>
      <c r="AB31" s="26">
        <v>15</v>
      </c>
      <c r="AC31" s="7">
        <f t="shared" si="11"/>
        <v>90</v>
      </c>
      <c r="AD31" s="27">
        <v>2</v>
      </c>
      <c r="AE31" s="8">
        <f t="shared" si="12"/>
        <v>24</v>
      </c>
      <c r="AF31" s="25">
        <v>2</v>
      </c>
      <c r="AG31" s="8">
        <f t="shared" si="13"/>
        <v>30</v>
      </c>
      <c r="AH31" s="6">
        <v>14</v>
      </c>
      <c r="AI31" s="8">
        <f t="shared" si="14"/>
        <v>84</v>
      </c>
      <c r="AJ31" s="89">
        <f t="shared" si="15"/>
        <v>1334</v>
      </c>
    </row>
    <row r="32" spans="2:36" s="2" customFormat="1" ht="24" customHeight="1" x14ac:dyDescent="0.25">
      <c r="B32" s="6">
        <v>28</v>
      </c>
      <c r="C32" s="67" t="s">
        <v>82</v>
      </c>
      <c r="D32" s="24" t="s">
        <v>27</v>
      </c>
      <c r="E32" s="24" t="s">
        <v>21</v>
      </c>
      <c r="F32" s="21">
        <v>8</v>
      </c>
      <c r="G32" s="36">
        <f t="shared" si="0"/>
        <v>96</v>
      </c>
      <c r="H32" s="27">
        <v>56</v>
      </c>
      <c r="I32" s="8">
        <f t="shared" si="1"/>
        <v>112</v>
      </c>
      <c r="J32" s="26">
        <v>45</v>
      </c>
      <c r="K32" s="7">
        <f t="shared" si="2"/>
        <v>90</v>
      </c>
      <c r="L32" s="27">
        <v>7</v>
      </c>
      <c r="M32" s="8">
        <f t="shared" si="3"/>
        <v>70</v>
      </c>
      <c r="N32" s="26">
        <v>114</v>
      </c>
      <c r="O32" s="7">
        <f t="shared" si="4"/>
        <v>114</v>
      </c>
      <c r="P32" s="27">
        <v>72</v>
      </c>
      <c r="Q32" s="59">
        <f t="shared" si="5"/>
        <v>144</v>
      </c>
      <c r="R32" s="26">
        <v>5</v>
      </c>
      <c r="S32" s="7">
        <f t="shared" si="6"/>
        <v>100</v>
      </c>
      <c r="T32" s="27">
        <v>11</v>
      </c>
      <c r="U32" s="8">
        <f t="shared" si="7"/>
        <v>88</v>
      </c>
      <c r="V32" s="26">
        <v>24</v>
      </c>
      <c r="W32" s="8">
        <f t="shared" si="8"/>
        <v>72</v>
      </c>
      <c r="X32" s="26">
        <v>90</v>
      </c>
      <c r="Y32" s="16">
        <f t="shared" si="9"/>
        <v>90</v>
      </c>
      <c r="Z32" s="27">
        <v>10</v>
      </c>
      <c r="AA32" s="8">
        <f t="shared" si="10"/>
        <v>50</v>
      </c>
      <c r="AB32" s="26">
        <v>20</v>
      </c>
      <c r="AC32" s="7">
        <f t="shared" si="11"/>
        <v>120</v>
      </c>
      <c r="AD32" s="27">
        <v>2</v>
      </c>
      <c r="AE32" s="8">
        <f t="shared" si="12"/>
        <v>24</v>
      </c>
      <c r="AF32" s="25">
        <v>3</v>
      </c>
      <c r="AG32" s="8">
        <f t="shared" si="13"/>
        <v>45</v>
      </c>
      <c r="AH32" s="6">
        <v>14</v>
      </c>
      <c r="AI32" s="8">
        <f t="shared" si="14"/>
        <v>84</v>
      </c>
      <c r="AJ32" s="89">
        <f t="shared" si="15"/>
        <v>1299</v>
      </c>
    </row>
    <row r="33" spans="2:36" s="2" customFormat="1" ht="24" customHeight="1" x14ac:dyDescent="0.25">
      <c r="B33" s="6">
        <v>29</v>
      </c>
      <c r="C33" s="67" t="s">
        <v>54</v>
      </c>
      <c r="D33" s="24" t="s">
        <v>27</v>
      </c>
      <c r="E33" s="24" t="s">
        <v>20</v>
      </c>
      <c r="F33" s="21">
        <v>8</v>
      </c>
      <c r="G33" s="36">
        <f t="shared" si="0"/>
        <v>96</v>
      </c>
      <c r="H33" s="27">
        <v>65</v>
      </c>
      <c r="I33" s="8">
        <f t="shared" si="1"/>
        <v>130</v>
      </c>
      <c r="J33" s="26">
        <v>36</v>
      </c>
      <c r="K33" s="7">
        <f t="shared" si="2"/>
        <v>72</v>
      </c>
      <c r="L33" s="27">
        <v>7</v>
      </c>
      <c r="M33" s="8">
        <f t="shared" si="3"/>
        <v>70</v>
      </c>
      <c r="N33" s="26">
        <v>83</v>
      </c>
      <c r="O33" s="7">
        <f t="shared" si="4"/>
        <v>83</v>
      </c>
      <c r="P33" s="27">
        <v>60</v>
      </c>
      <c r="Q33" s="59">
        <f t="shared" si="5"/>
        <v>120</v>
      </c>
      <c r="R33" s="26">
        <v>7</v>
      </c>
      <c r="S33" s="7">
        <f t="shared" si="6"/>
        <v>140</v>
      </c>
      <c r="T33" s="27">
        <v>11</v>
      </c>
      <c r="U33" s="8">
        <f t="shared" si="7"/>
        <v>88</v>
      </c>
      <c r="V33" s="26">
        <v>33</v>
      </c>
      <c r="W33" s="8">
        <f t="shared" si="8"/>
        <v>99</v>
      </c>
      <c r="X33" s="26">
        <v>129</v>
      </c>
      <c r="Y33" s="16">
        <f t="shared" si="9"/>
        <v>129</v>
      </c>
      <c r="Z33" s="27">
        <v>15</v>
      </c>
      <c r="AA33" s="8">
        <f t="shared" si="10"/>
        <v>75</v>
      </c>
      <c r="AB33" s="26">
        <v>3</v>
      </c>
      <c r="AC33" s="7">
        <f t="shared" si="11"/>
        <v>18</v>
      </c>
      <c r="AD33" s="27">
        <v>0</v>
      </c>
      <c r="AE33" s="8">
        <f t="shared" si="12"/>
        <v>0</v>
      </c>
      <c r="AF33" s="25">
        <v>4</v>
      </c>
      <c r="AG33" s="8">
        <f t="shared" si="13"/>
        <v>60</v>
      </c>
      <c r="AH33" s="6">
        <v>14</v>
      </c>
      <c r="AI33" s="8">
        <f t="shared" si="14"/>
        <v>84</v>
      </c>
      <c r="AJ33" s="89">
        <f t="shared" si="15"/>
        <v>1264</v>
      </c>
    </row>
    <row r="34" spans="2:36" s="2" customFormat="1" ht="24" customHeight="1" x14ac:dyDescent="0.25">
      <c r="B34" s="6">
        <v>30</v>
      </c>
      <c r="C34" s="67" t="s">
        <v>154</v>
      </c>
      <c r="D34" s="24" t="s">
        <v>27</v>
      </c>
      <c r="E34" s="24" t="s">
        <v>21</v>
      </c>
      <c r="F34" s="21">
        <v>8</v>
      </c>
      <c r="G34" s="36">
        <f t="shared" si="0"/>
        <v>96</v>
      </c>
      <c r="H34" s="27">
        <v>60</v>
      </c>
      <c r="I34" s="8">
        <f t="shared" si="1"/>
        <v>120</v>
      </c>
      <c r="J34" s="26">
        <v>30</v>
      </c>
      <c r="K34" s="7">
        <f t="shared" si="2"/>
        <v>60</v>
      </c>
      <c r="L34" s="27">
        <v>12</v>
      </c>
      <c r="M34" s="8">
        <f t="shared" si="3"/>
        <v>120</v>
      </c>
      <c r="N34" s="26">
        <v>93</v>
      </c>
      <c r="O34" s="7">
        <f t="shared" si="4"/>
        <v>93</v>
      </c>
      <c r="P34" s="27">
        <v>50</v>
      </c>
      <c r="Q34" s="59">
        <f t="shared" si="5"/>
        <v>100</v>
      </c>
      <c r="R34" s="26">
        <v>1</v>
      </c>
      <c r="S34" s="7">
        <f t="shared" si="6"/>
        <v>20</v>
      </c>
      <c r="T34" s="27">
        <v>9</v>
      </c>
      <c r="U34" s="8">
        <f t="shared" si="7"/>
        <v>72</v>
      </c>
      <c r="V34" s="26">
        <v>34</v>
      </c>
      <c r="W34" s="8">
        <f t="shared" si="8"/>
        <v>102</v>
      </c>
      <c r="X34" s="26">
        <v>112</v>
      </c>
      <c r="Y34" s="16">
        <f t="shared" si="9"/>
        <v>112</v>
      </c>
      <c r="Z34" s="27">
        <v>17</v>
      </c>
      <c r="AA34" s="8">
        <f t="shared" si="10"/>
        <v>85</v>
      </c>
      <c r="AB34" s="26">
        <v>21</v>
      </c>
      <c r="AC34" s="7">
        <f t="shared" si="11"/>
        <v>126</v>
      </c>
      <c r="AD34" s="27">
        <v>4</v>
      </c>
      <c r="AE34" s="8">
        <f t="shared" si="12"/>
        <v>48</v>
      </c>
      <c r="AF34" s="25">
        <v>1</v>
      </c>
      <c r="AG34" s="8">
        <f t="shared" si="13"/>
        <v>15</v>
      </c>
      <c r="AH34" s="6">
        <v>15</v>
      </c>
      <c r="AI34" s="8">
        <f t="shared" si="14"/>
        <v>90</v>
      </c>
      <c r="AJ34" s="89">
        <f t="shared" si="15"/>
        <v>1259</v>
      </c>
    </row>
    <row r="35" spans="2:36" s="2" customFormat="1" ht="24" customHeight="1" x14ac:dyDescent="0.25">
      <c r="B35" s="6">
        <v>31</v>
      </c>
      <c r="C35" s="67" t="s">
        <v>95</v>
      </c>
      <c r="D35" s="24" t="s">
        <v>222</v>
      </c>
      <c r="E35" s="24" t="s">
        <v>30</v>
      </c>
      <c r="F35" s="21">
        <v>8</v>
      </c>
      <c r="G35" s="36">
        <f t="shared" si="0"/>
        <v>96</v>
      </c>
      <c r="H35" s="27">
        <v>62</v>
      </c>
      <c r="I35" s="8">
        <f t="shared" si="1"/>
        <v>124</v>
      </c>
      <c r="J35" s="26">
        <v>12</v>
      </c>
      <c r="K35" s="7">
        <f t="shared" si="2"/>
        <v>24</v>
      </c>
      <c r="L35" s="27">
        <v>6</v>
      </c>
      <c r="M35" s="8">
        <f t="shared" si="3"/>
        <v>60</v>
      </c>
      <c r="N35" s="26">
        <v>142</v>
      </c>
      <c r="O35" s="7">
        <f t="shared" si="4"/>
        <v>142</v>
      </c>
      <c r="P35" s="27">
        <v>64</v>
      </c>
      <c r="Q35" s="59">
        <f t="shared" si="5"/>
        <v>128</v>
      </c>
      <c r="R35" s="26">
        <v>1</v>
      </c>
      <c r="S35" s="7">
        <f t="shared" si="6"/>
        <v>20</v>
      </c>
      <c r="T35" s="27">
        <v>7</v>
      </c>
      <c r="U35" s="8">
        <f t="shared" si="7"/>
        <v>56</v>
      </c>
      <c r="V35" s="26">
        <v>34</v>
      </c>
      <c r="W35" s="8">
        <f t="shared" si="8"/>
        <v>102</v>
      </c>
      <c r="X35" s="26">
        <v>131</v>
      </c>
      <c r="Y35" s="16">
        <f t="shared" si="9"/>
        <v>131</v>
      </c>
      <c r="Z35" s="27">
        <v>5</v>
      </c>
      <c r="AA35" s="8">
        <f t="shared" si="10"/>
        <v>25</v>
      </c>
      <c r="AB35" s="26">
        <v>6</v>
      </c>
      <c r="AC35" s="7">
        <f t="shared" si="11"/>
        <v>36</v>
      </c>
      <c r="AD35" s="27">
        <v>0</v>
      </c>
      <c r="AE35" s="8">
        <f t="shared" si="12"/>
        <v>0</v>
      </c>
      <c r="AF35" s="25">
        <v>7</v>
      </c>
      <c r="AG35" s="8">
        <f t="shared" si="13"/>
        <v>105</v>
      </c>
      <c r="AH35" s="6">
        <v>11</v>
      </c>
      <c r="AI35" s="8">
        <f t="shared" si="14"/>
        <v>66</v>
      </c>
      <c r="AJ35" s="89">
        <f t="shared" si="15"/>
        <v>1115</v>
      </c>
    </row>
    <row r="36" spans="2:36" s="2" customFormat="1" ht="24" customHeight="1" x14ac:dyDescent="0.25">
      <c r="B36" s="6">
        <v>32</v>
      </c>
      <c r="C36" s="67" t="s">
        <v>97</v>
      </c>
      <c r="D36" s="24" t="s">
        <v>222</v>
      </c>
      <c r="E36" s="24" t="s">
        <v>38</v>
      </c>
      <c r="F36" s="21">
        <v>8</v>
      </c>
      <c r="G36" s="36">
        <f t="shared" si="0"/>
        <v>96</v>
      </c>
      <c r="H36" s="27">
        <v>50</v>
      </c>
      <c r="I36" s="8">
        <f t="shared" si="1"/>
        <v>100</v>
      </c>
      <c r="J36" s="26">
        <v>48</v>
      </c>
      <c r="K36" s="7">
        <f t="shared" si="2"/>
        <v>96</v>
      </c>
      <c r="L36" s="27">
        <v>5</v>
      </c>
      <c r="M36" s="8">
        <f t="shared" si="3"/>
        <v>50</v>
      </c>
      <c r="N36" s="26">
        <v>147</v>
      </c>
      <c r="O36" s="7">
        <f t="shared" si="4"/>
        <v>147</v>
      </c>
      <c r="P36" s="27">
        <v>38</v>
      </c>
      <c r="Q36" s="59">
        <f t="shared" si="5"/>
        <v>76</v>
      </c>
      <c r="R36" s="26">
        <v>6</v>
      </c>
      <c r="S36" s="7">
        <f t="shared" si="6"/>
        <v>120</v>
      </c>
      <c r="T36" s="27">
        <v>7</v>
      </c>
      <c r="U36" s="8">
        <f t="shared" si="7"/>
        <v>56</v>
      </c>
      <c r="V36" s="123">
        <v>0</v>
      </c>
      <c r="W36" s="126">
        <f t="shared" si="8"/>
        <v>0</v>
      </c>
      <c r="X36" s="26">
        <v>102</v>
      </c>
      <c r="Y36" s="16">
        <f t="shared" si="9"/>
        <v>102</v>
      </c>
      <c r="Z36" s="27">
        <v>19</v>
      </c>
      <c r="AA36" s="8">
        <f t="shared" si="10"/>
        <v>95</v>
      </c>
      <c r="AB36" s="123">
        <v>0</v>
      </c>
      <c r="AC36" s="124">
        <f t="shared" si="11"/>
        <v>0</v>
      </c>
      <c r="AD36" s="125">
        <v>0</v>
      </c>
      <c r="AE36" s="126">
        <f t="shared" si="12"/>
        <v>0</v>
      </c>
      <c r="AF36" s="127">
        <v>0</v>
      </c>
      <c r="AG36" s="126">
        <f t="shared" si="13"/>
        <v>0</v>
      </c>
      <c r="AH36" s="6">
        <v>18</v>
      </c>
      <c r="AI36" s="8">
        <f t="shared" si="14"/>
        <v>108</v>
      </c>
      <c r="AJ36" s="89">
        <f t="shared" si="15"/>
        <v>1046</v>
      </c>
    </row>
    <row r="37" spans="2:36" s="2" customFormat="1" ht="24" customHeight="1" x14ac:dyDescent="0.25">
      <c r="B37" s="6">
        <v>33</v>
      </c>
      <c r="C37" s="67" t="s">
        <v>170</v>
      </c>
      <c r="D37" s="24" t="s">
        <v>92</v>
      </c>
      <c r="E37" s="24" t="s">
        <v>20</v>
      </c>
      <c r="F37" s="21">
        <v>8</v>
      </c>
      <c r="G37" s="36">
        <f t="shared" ref="G37:G68" si="16">F37*12</f>
        <v>96</v>
      </c>
      <c r="H37" s="27">
        <v>31</v>
      </c>
      <c r="I37" s="8">
        <f t="shared" ref="I37:I68" si="17">H37*2</f>
        <v>62</v>
      </c>
      <c r="J37" s="26">
        <v>22</v>
      </c>
      <c r="K37" s="7">
        <f t="shared" ref="K37:K68" si="18">J37*2</f>
        <v>44</v>
      </c>
      <c r="L37" s="27">
        <v>7</v>
      </c>
      <c r="M37" s="8">
        <f t="shared" ref="M37:M68" si="19">L37*10</f>
        <v>70</v>
      </c>
      <c r="N37" s="26">
        <v>110</v>
      </c>
      <c r="O37" s="7">
        <f t="shared" ref="O37:O68" si="20">N37</f>
        <v>110</v>
      </c>
      <c r="P37" s="27">
        <v>60</v>
      </c>
      <c r="Q37" s="59">
        <f t="shared" ref="Q37:Q68" si="21">P37*2</f>
        <v>120</v>
      </c>
      <c r="R37" s="26">
        <v>0</v>
      </c>
      <c r="S37" s="7">
        <f t="shared" ref="S37:S68" si="22">R37*20</f>
        <v>0</v>
      </c>
      <c r="T37" s="27">
        <v>12</v>
      </c>
      <c r="U37" s="8">
        <f t="shared" ref="U37:U68" si="23">T37*8</f>
        <v>96</v>
      </c>
      <c r="V37" s="26">
        <v>13</v>
      </c>
      <c r="W37" s="8">
        <f t="shared" ref="W37:W68" si="24">V37*3</f>
        <v>39</v>
      </c>
      <c r="X37" s="26">
        <v>127</v>
      </c>
      <c r="Y37" s="16">
        <f t="shared" ref="Y37:Y68" si="25">X37</f>
        <v>127</v>
      </c>
      <c r="Z37" s="27">
        <v>7</v>
      </c>
      <c r="AA37" s="8">
        <f t="shared" ref="AA37:AA68" si="26">Z37*5</f>
        <v>35</v>
      </c>
      <c r="AB37" s="26">
        <v>12</v>
      </c>
      <c r="AC37" s="7">
        <f t="shared" ref="AC37:AC68" si="27">AB37*6</f>
        <v>72</v>
      </c>
      <c r="AD37" s="27">
        <v>3</v>
      </c>
      <c r="AE37" s="8">
        <f t="shared" ref="AE37:AE68" si="28">AD37*12</f>
        <v>36</v>
      </c>
      <c r="AF37" s="25">
        <v>2</v>
      </c>
      <c r="AG37" s="8">
        <f t="shared" ref="AG37:AG68" si="29">AF37*15</f>
        <v>30</v>
      </c>
      <c r="AH37" s="6">
        <v>13</v>
      </c>
      <c r="AI37" s="8">
        <f t="shared" ref="AI37:AI68" si="30">AH37*6</f>
        <v>78</v>
      </c>
      <c r="AJ37" s="89">
        <f t="shared" ref="AJ37:AJ68" si="31">G37+I37+K37+M37+O37+Q37+S37+U37+W37+Y37+AA37+AC37+AE37+AG37+AI37</f>
        <v>1015</v>
      </c>
    </row>
    <row r="38" spans="2:36" s="2" customFormat="1" ht="24" customHeight="1" x14ac:dyDescent="0.25">
      <c r="B38" s="6">
        <v>34</v>
      </c>
      <c r="C38" s="67" t="s">
        <v>78</v>
      </c>
      <c r="D38" s="24" t="s">
        <v>22</v>
      </c>
      <c r="E38" s="24" t="s">
        <v>21</v>
      </c>
      <c r="F38" s="21">
        <v>8</v>
      </c>
      <c r="G38" s="36">
        <f t="shared" si="16"/>
        <v>96</v>
      </c>
      <c r="H38" s="27">
        <v>43</v>
      </c>
      <c r="I38" s="8">
        <f t="shared" si="17"/>
        <v>86</v>
      </c>
      <c r="J38" s="26">
        <v>30</v>
      </c>
      <c r="K38" s="7">
        <f t="shared" si="18"/>
        <v>60</v>
      </c>
      <c r="L38" s="27">
        <v>5</v>
      </c>
      <c r="M38" s="8">
        <f t="shared" si="19"/>
        <v>50</v>
      </c>
      <c r="N38" s="26">
        <v>96</v>
      </c>
      <c r="O38" s="7">
        <f t="shared" si="20"/>
        <v>96</v>
      </c>
      <c r="P38" s="27">
        <v>26</v>
      </c>
      <c r="Q38" s="59">
        <f t="shared" si="21"/>
        <v>52</v>
      </c>
      <c r="R38" s="26">
        <v>2</v>
      </c>
      <c r="S38" s="7">
        <f t="shared" si="22"/>
        <v>40</v>
      </c>
      <c r="T38" s="27">
        <v>8</v>
      </c>
      <c r="U38" s="8">
        <f t="shared" si="23"/>
        <v>64</v>
      </c>
      <c r="V38" s="26">
        <v>31</v>
      </c>
      <c r="W38" s="8">
        <f t="shared" si="24"/>
        <v>93</v>
      </c>
      <c r="X38" s="26">
        <v>109</v>
      </c>
      <c r="Y38" s="16">
        <f t="shared" si="25"/>
        <v>109</v>
      </c>
      <c r="Z38" s="27">
        <v>15</v>
      </c>
      <c r="AA38" s="8">
        <f t="shared" si="26"/>
        <v>75</v>
      </c>
      <c r="AB38" s="26">
        <v>7</v>
      </c>
      <c r="AC38" s="7">
        <f t="shared" si="27"/>
        <v>42</v>
      </c>
      <c r="AD38" s="27">
        <v>0</v>
      </c>
      <c r="AE38" s="8">
        <f t="shared" si="28"/>
        <v>0</v>
      </c>
      <c r="AF38" s="25">
        <v>4</v>
      </c>
      <c r="AG38" s="8">
        <f t="shared" si="29"/>
        <v>60</v>
      </c>
      <c r="AH38" s="6">
        <v>11</v>
      </c>
      <c r="AI38" s="8">
        <f t="shared" si="30"/>
        <v>66</v>
      </c>
      <c r="AJ38" s="89">
        <f t="shared" si="31"/>
        <v>989</v>
      </c>
    </row>
    <row r="39" spans="2:36" s="2" customFormat="1" ht="24" customHeight="1" x14ac:dyDescent="0.25">
      <c r="B39" s="6">
        <v>35</v>
      </c>
      <c r="C39" s="67" t="s">
        <v>188</v>
      </c>
      <c r="D39" s="24" t="s">
        <v>222</v>
      </c>
      <c r="E39" s="24" t="s">
        <v>38</v>
      </c>
      <c r="F39" s="21">
        <v>8</v>
      </c>
      <c r="G39" s="36">
        <f t="shared" si="16"/>
        <v>96</v>
      </c>
      <c r="H39" s="27">
        <v>64</v>
      </c>
      <c r="I39" s="8">
        <f t="shared" si="17"/>
        <v>128</v>
      </c>
      <c r="J39" s="26">
        <v>39</v>
      </c>
      <c r="K39" s="7">
        <f t="shared" si="18"/>
        <v>78</v>
      </c>
      <c r="L39" s="27">
        <v>7</v>
      </c>
      <c r="M39" s="8">
        <f t="shared" si="19"/>
        <v>70</v>
      </c>
      <c r="N39" s="26">
        <v>122</v>
      </c>
      <c r="O39" s="7">
        <f t="shared" si="20"/>
        <v>122</v>
      </c>
      <c r="P39" s="27">
        <v>44</v>
      </c>
      <c r="Q39" s="59">
        <f t="shared" si="21"/>
        <v>88</v>
      </c>
      <c r="R39" s="26">
        <v>4</v>
      </c>
      <c r="S39" s="7">
        <f t="shared" si="22"/>
        <v>80</v>
      </c>
      <c r="T39" s="27">
        <v>10</v>
      </c>
      <c r="U39" s="8">
        <f t="shared" si="23"/>
        <v>80</v>
      </c>
      <c r="V39" s="123">
        <v>0</v>
      </c>
      <c r="W39" s="126">
        <f t="shared" si="24"/>
        <v>0</v>
      </c>
      <c r="X39" s="26">
        <v>132</v>
      </c>
      <c r="Y39" s="16">
        <f t="shared" si="25"/>
        <v>132</v>
      </c>
      <c r="Z39" s="27">
        <v>6</v>
      </c>
      <c r="AA39" s="8">
        <f t="shared" si="26"/>
        <v>30</v>
      </c>
      <c r="AB39" s="123">
        <v>0</v>
      </c>
      <c r="AC39" s="124">
        <f t="shared" si="27"/>
        <v>0</v>
      </c>
      <c r="AD39" s="125">
        <v>0</v>
      </c>
      <c r="AE39" s="126">
        <f t="shared" si="28"/>
        <v>0</v>
      </c>
      <c r="AF39" s="127">
        <v>0</v>
      </c>
      <c r="AG39" s="126">
        <f t="shared" si="29"/>
        <v>0</v>
      </c>
      <c r="AH39" s="6">
        <v>11</v>
      </c>
      <c r="AI39" s="8">
        <f t="shared" si="30"/>
        <v>66</v>
      </c>
      <c r="AJ39" s="89">
        <f t="shared" si="31"/>
        <v>970</v>
      </c>
    </row>
    <row r="40" spans="2:36" s="2" customFormat="1" ht="24" customHeight="1" x14ac:dyDescent="0.25">
      <c r="B40" s="6">
        <v>36</v>
      </c>
      <c r="C40" s="67" t="s">
        <v>202</v>
      </c>
      <c r="D40" s="24" t="s">
        <v>222</v>
      </c>
      <c r="E40" s="24" t="s">
        <v>30</v>
      </c>
      <c r="F40" s="21">
        <v>8</v>
      </c>
      <c r="G40" s="36">
        <f t="shared" si="16"/>
        <v>96</v>
      </c>
      <c r="H40" s="27">
        <v>54</v>
      </c>
      <c r="I40" s="8">
        <f t="shared" si="17"/>
        <v>108</v>
      </c>
      <c r="J40" s="26">
        <v>16</v>
      </c>
      <c r="K40" s="7">
        <f t="shared" si="18"/>
        <v>32</v>
      </c>
      <c r="L40" s="27">
        <v>9</v>
      </c>
      <c r="M40" s="8">
        <f t="shared" si="19"/>
        <v>90</v>
      </c>
      <c r="N40" s="26">
        <v>99</v>
      </c>
      <c r="O40" s="7">
        <f t="shared" si="20"/>
        <v>99</v>
      </c>
      <c r="P40" s="27">
        <v>71</v>
      </c>
      <c r="Q40" s="59">
        <f t="shared" si="21"/>
        <v>142</v>
      </c>
      <c r="R40" s="26">
        <v>1</v>
      </c>
      <c r="S40" s="7">
        <f t="shared" si="22"/>
        <v>20</v>
      </c>
      <c r="T40" s="27">
        <v>8</v>
      </c>
      <c r="U40" s="8">
        <f t="shared" si="23"/>
        <v>64</v>
      </c>
      <c r="V40" s="26">
        <v>15</v>
      </c>
      <c r="W40" s="8">
        <f t="shared" si="24"/>
        <v>45</v>
      </c>
      <c r="X40" s="26">
        <v>96</v>
      </c>
      <c r="Y40" s="16">
        <f t="shared" si="25"/>
        <v>96</v>
      </c>
      <c r="Z40" s="27">
        <v>6</v>
      </c>
      <c r="AA40" s="8">
        <f t="shared" si="26"/>
        <v>30</v>
      </c>
      <c r="AB40" s="26">
        <v>10</v>
      </c>
      <c r="AC40" s="7">
        <f t="shared" si="27"/>
        <v>60</v>
      </c>
      <c r="AD40" s="27">
        <v>1</v>
      </c>
      <c r="AE40" s="8">
        <f t="shared" si="28"/>
        <v>12</v>
      </c>
      <c r="AF40" s="25">
        <v>0</v>
      </c>
      <c r="AG40" s="8">
        <f t="shared" si="29"/>
        <v>0</v>
      </c>
      <c r="AH40" s="6">
        <v>11</v>
      </c>
      <c r="AI40" s="8">
        <f t="shared" si="30"/>
        <v>66</v>
      </c>
      <c r="AJ40" s="89">
        <f t="shared" si="31"/>
        <v>960</v>
      </c>
    </row>
    <row r="41" spans="2:36" s="2" customFormat="1" ht="24" customHeight="1" x14ac:dyDescent="0.25">
      <c r="B41" s="6">
        <v>37</v>
      </c>
      <c r="C41" s="70" t="s">
        <v>146</v>
      </c>
      <c r="D41" s="24" t="s">
        <v>23</v>
      </c>
      <c r="E41" s="24" t="s">
        <v>21</v>
      </c>
      <c r="F41" s="21">
        <v>8</v>
      </c>
      <c r="G41" s="36">
        <f t="shared" si="16"/>
        <v>96</v>
      </c>
      <c r="H41" s="27">
        <v>31</v>
      </c>
      <c r="I41" s="8">
        <f t="shared" si="17"/>
        <v>62</v>
      </c>
      <c r="J41" s="26">
        <v>24</v>
      </c>
      <c r="K41" s="7">
        <f t="shared" si="18"/>
        <v>48</v>
      </c>
      <c r="L41" s="27">
        <v>7</v>
      </c>
      <c r="M41" s="8">
        <f t="shared" si="19"/>
        <v>70</v>
      </c>
      <c r="N41" s="26">
        <v>90</v>
      </c>
      <c r="O41" s="7">
        <f t="shared" si="20"/>
        <v>90</v>
      </c>
      <c r="P41" s="27">
        <v>38</v>
      </c>
      <c r="Q41" s="59">
        <f t="shared" si="21"/>
        <v>76</v>
      </c>
      <c r="R41" s="26">
        <v>2</v>
      </c>
      <c r="S41" s="7">
        <f t="shared" si="22"/>
        <v>40</v>
      </c>
      <c r="T41" s="27">
        <v>6</v>
      </c>
      <c r="U41" s="8">
        <f t="shared" si="23"/>
        <v>48</v>
      </c>
      <c r="V41" s="26">
        <v>21</v>
      </c>
      <c r="W41" s="8">
        <f t="shared" si="24"/>
        <v>63</v>
      </c>
      <c r="X41" s="26">
        <v>89</v>
      </c>
      <c r="Y41" s="16">
        <f t="shared" si="25"/>
        <v>89</v>
      </c>
      <c r="Z41" s="27">
        <v>11</v>
      </c>
      <c r="AA41" s="8">
        <f t="shared" si="26"/>
        <v>55</v>
      </c>
      <c r="AB41" s="26">
        <v>8</v>
      </c>
      <c r="AC41" s="7">
        <f t="shared" si="27"/>
        <v>48</v>
      </c>
      <c r="AD41" s="27">
        <v>3</v>
      </c>
      <c r="AE41" s="8">
        <f t="shared" si="28"/>
        <v>36</v>
      </c>
      <c r="AF41" s="25">
        <v>1</v>
      </c>
      <c r="AG41" s="8">
        <f t="shared" si="29"/>
        <v>15</v>
      </c>
      <c r="AH41" s="6">
        <v>12</v>
      </c>
      <c r="AI41" s="8">
        <f t="shared" si="30"/>
        <v>72</v>
      </c>
      <c r="AJ41" s="89">
        <f t="shared" si="31"/>
        <v>908</v>
      </c>
    </row>
    <row r="42" spans="2:36" s="2" customFormat="1" ht="24" customHeight="1" x14ac:dyDescent="0.25">
      <c r="B42" s="6">
        <v>38</v>
      </c>
      <c r="C42" s="67" t="s">
        <v>179</v>
      </c>
      <c r="D42" s="24" t="s">
        <v>27</v>
      </c>
      <c r="E42" s="24" t="s">
        <v>20</v>
      </c>
      <c r="F42" s="21">
        <v>8</v>
      </c>
      <c r="G42" s="36">
        <f t="shared" si="16"/>
        <v>96</v>
      </c>
      <c r="H42" s="27">
        <v>22</v>
      </c>
      <c r="I42" s="8">
        <f t="shared" si="17"/>
        <v>44</v>
      </c>
      <c r="J42" s="26">
        <v>18</v>
      </c>
      <c r="K42" s="7">
        <f t="shared" si="18"/>
        <v>36</v>
      </c>
      <c r="L42" s="27">
        <v>7</v>
      </c>
      <c r="M42" s="8">
        <f t="shared" si="19"/>
        <v>70</v>
      </c>
      <c r="N42" s="26">
        <v>67</v>
      </c>
      <c r="O42" s="7">
        <f t="shared" si="20"/>
        <v>67</v>
      </c>
      <c r="P42" s="27">
        <v>45</v>
      </c>
      <c r="Q42" s="59">
        <f t="shared" si="21"/>
        <v>90</v>
      </c>
      <c r="R42" s="26">
        <v>1</v>
      </c>
      <c r="S42" s="7">
        <f t="shared" si="22"/>
        <v>20</v>
      </c>
      <c r="T42" s="27">
        <v>7</v>
      </c>
      <c r="U42" s="8">
        <f t="shared" si="23"/>
        <v>56</v>
      </c>
      <c r="V42" s="26">
        <v>5</v>
      </c>
      <c r="W42" s="8">
        <f t="shared" si="24"/>
        <v>15</v>
      </c>
      <c r="X42" s="26">
        <v>75</v>
      </c>
      <c r="Y42" s="16">
        <f t="shared" si="25"/>
        <v>75</v>
      </c>
      <c r="Z42" s="27">
        <v>13</v>
      </c>
      <c r="AA42" s="8">
        <f t="shared" si="26"/>
        <v>65</v>
      </c>
      <c r="AB42" s="26">
        <v>12</v>
      </c>
      <c r="AC42" s="7">
        <f t="shared" si="27"/>
        <v>72</v>
      </c>
      <c r="AD42" s="27">
        <v>3</v>
      </c>
      <c r="AE42" s="8">
        <f t="shared" si="28"/>
        <v>36</v>
      </c>
      <c r="AF42" s="25">
        <v>4</v>
      </c>
      <c r="AG42" s="8">
        <f t="shared" si="29"/>
        <v>60</v>
      </c>
      <c r="AH42" s="6">
        <v>13</v>
      </c>
      <c r="AI42" s="8">
        <f t="shared" si="30"/>
        <v>78</v>
      </c>
      <c r="AJ42" s="89">
        <f t="shared" si="31"/>
        <v>880</v>
      </c>
    </row>
    <row r="43" spans="2:36" s="2" customFormat="1" ht="24" customHeight="1" x14ac:dyDescent="0.25">
      <c r="B43" s="6">
        <v>39</v>
      </c>
      <c r="C43" s="67" t="s">
        <v>180</v>
      </c>
      <c r="D43" s="24" t="s">
        <v>27</v>
      </c>
      <c r="E43" s="24" t="s">
        <v>20</v>
      </c>
      <c r="F43" s="21">
        <v>8</v>
      </c>
      <c r="G43" s="36">
        <f t="shared" si="16"/>
        <v>96</v>
      </c>
      <c r="H43" s="27">
        <v>49</v>
      </c>
      <c r="I43" s="8">
        <f t="shared" si="17"/>
        <v>98</v>
      </c>
      <c r="J43" s="26">
        <v>16</v>
      </c>
      <c r="K43" s="7">
        <f t="shared" si="18"/>
        <v>32</v>
      </c>
      <c r="L43" s="27">
        <v>6</v>
      </c>
      <c r="M43" s="8">
        <f t="shared" si="19"/>
        <v>60</v>
      </c>
      <c r="N43" s="26">
        <v>104</v>
      </c>
      <c r="O43" s="7">
        <f t="shared" si="20"/>
        <v>104</v>
      </c>
      <c r="P43" s="27">
        <v>47</v>
      </c>
      <c r="Q43" s="59">
        <f t="shared" si="21"/>
        <v>94</v>
      </c>
      <c r="R43" s="26">
        <v>2</v>
      </c>
      <c r="S43" s="7">
        <f t="shared" si="22"/>
        <v>40</v>
      </c>
      <c r="T43" s="27">
        <v>2</v>
      </c>
      <c r="U43" s="8">
        <f t="shared" si="23"/>
        <v>16</v>
      </c>
      <c r="V43" s="26">
        <v>21</v>
      </c>
      <c r="W43" s="8">
        <f t="shared" si="24"/>
        <v>63</v>
      </c>
      <c r="X43" s="26">
        <v>89</v>
      </c>
      <c r="Y43" s="16">
        <f t="shared" si="25"/>
        <v>89</v>
      </c>
      <c r="Z43" s="27">
        <v>10</v>
      </c>
      <c r="AA43" s="8">
        <f t="shared" si="26"/>
        <v>50</v>
      </c>
      <c r="AB43" s="26">
        <v>0</v>
      </c>
      <c r="AC43" s="7">
        <f t="shared" si="27"/>
        <v>0</v>
      </c>
      <c r="AD43" s="27">
        <v>1</v>
      </c>
      <c r="AE43" s="8">
        <f t="shared" si="28"/>
        <v>12</v>
      </c>
      <c r="AF43" s="25">
        <v>2</v>
      </c>
      <c r="AG43" s="8">
        <f t="shared" si="29"/>
        <v>30</v>
      </c>
      <c r="AH43" s="6">
        <v>12</v>
      </c>
      <c r="AI43" s="8">
        <f t="shared" si="30"/>
        <v>72</v>
      </c>
      <c r="AJ43" s="89">
        <f t="shared" si="31"/>
        <v>856</v>
      </c>
    </row>
    <row r="44" spans="2:36" s="2" customFormat="1" ht="24" customHeight="1" x14ac:dyDescent="0.25">
      <c r="B44" s="6">
        <v>40</v>
      </c>
      <c r="C44" s="67" t="s">
        <v>79</v>
      </c>
      <c r="D44" s="24" t="s">
        <v>22</v>
      </c>
      <c r="E44" s="24" t="s">
        <v>21</v>
      </c>
      <c r="F44" s="21">
        <v>8</v>
      </c>
      <c r="G44" s="36">
        <f t="shared" si="16"/>
        <v>96</v>
      </c>
      <c r="H44" s="27">
        <v>23</v>
      </c>
      <c r="I44" s="8">
        <f t="shared" si="17"/>
        <v>46</v>
      </c>
      <c r="J44" s="26">
        <v>18</v>
      </c>
      <c r="K44" s="7">
        <f t="shared" si="18"/>
        <v>36</v>
      </c>
      <c r="L44" s="27">
        <v>4</v>
      </c>
      <c r="M44" s="8">
        <f t="shared" si="19"/>
        <v>40</v>
      </c>
      <c r="N44" s="26">
        <v>66</v>
      </c>
      <c r="O44" s="7">
        <f t="shared" si="20"/>
        <v>66</v>
      </c>
      <c r="P44" s="27">
        <v>42</v>
      </c>
      <c r="Q44" s="59">
        <f t="shared" si="21"/>
        <v>84</v>
      </c>
      <c r="R44" s="26">
        <v>2</v>
      </c>
      <c r="S44" s="7">
        <f t="shared" si="22"/>
        <v>40</v>
      </c>
      <c r="T44" s="27">
        <v>10</v>
      </c>
      <c r="U44" s="8">
        <f t="shared" si="23"/>
        <v>80</v>
      </c>
      <c r="V44" s="26">
        <v>8</v>
      </c>
      <c r="W44" s="8">
        <f t="shared" si="24"/>
        <v>24</v>
      </c>
      <c r="X44" s="26">
        <v>47</v>
      </c>
      <c r="Y44" s="16">
        <f t="shared" si="25"/>
        <v>47</v>
      </c>
      <c r="Z44" s="27">
        <v>11</v>
      </c>
      <c r="AA44" s="8">
        <f t="shared" si="26"/>
        <v>55</v>
      </c>
      <c r="AB44" s="26">
        <v>17</v>
      </c>
      <c r="AC44" s="7">
        <f t="shared" si="27"/>
        <v>102</v>
      </c>
      <c r="AD44" s="27">
        <v>1</v>
      </c>
      <c r="AE44" s="8">
        <f t="shared" si="28"/>
        <v>12</v>
      </c>
      <c r="AF44" s="25">
        <v>4</v>
      </c>
      <c r="AG44" s="8">
        <f t="shared" si="29"/>
        <v>60</v>
      </c>
      <c r="AH44" s="6">
        <v>7</v>
      </c>
      <c r="AI44" s="8">
        <f t="shared" si="30"/>
        <v>42</v>
      </c>
      <c r="AJ44" s="89">
        <f t="shared" si="31"/>
        <v>830</v>
      </c>
    </row>
    <row r="45" spans="2:36" s="2" customFormat="1" ht="24" customHeight="1" x14ac:dyDescent="0.25">
      <c r="B45" s="6">
        <v>41</v>
      </c>
      <c r="C45" s="67" t="s">
        <v>204</v>
      </c>
      <c r="D45" s="24" t="s">
        <v>222</v>
      </c>
      <c r="E45" s="24" t="s">
        <v>30</v>
      </c>
      <c r="F45" s="21">
        <v>8</v>
      </c>
      <c r="G45" s="36">
        <f t="shared" si="16"/>
        <v>96</v>
      </c>
      <c r="H45" s="27">
        <v>31</v>
      </c>
      <c r="I45" s="8">
        <f t="shared" si="17"/>
        <v>62</v>
      </c>
      <c r="J45" s="26">
        <v>0</v>
      </c>
      <c r="K45" s="7">
        <f t="shared" si="18"/>
        <v>0</v>
      </c>
      <c r="L45" s="27">
        <v>9</v>
      </c>
      <c r="M45" s="8">
        <f t="shared" si="19"/>
        <v>90</v>
      </c>
      <c r="N45" s="26">
        <v>53</v>
      </c>
      <c r="O45" s="7">
        <f t="shared" si="20"/>
        <v>53</v>
      </c>
      <c r="P45" s="27">
        <v>43</v>
      </c>
      <c r="Q45" s="59">
        <f t="shared" si="21"/>
        <v>86</v>
      </c>
      <c r="R45" s="26">
        <v>3</v>
      </c>
      <c r="S45" s="7">
        <f t="shared" si="22"/>
        <v>60</v>
      </c>
      <c r="T45" s="27">
        <v>3</v>
      </c>
      <c r="U45" s="8">
        <f t="shared" si="23"/>
        <v>24</v>
      </c>
      <c r="V45" s="26">
        <v>20</v>
      </c>
      <c r="W45" s="8">
        <f t="shared" si="24"/>
        <v>60</v>
      </c>
      <c r="X45" s="26">
        <v>107</v>
      </c>
      <c r="Y45" s="16">
        <f t="shared" si="25"/>
        <v>107</v>
      </c>
      <c r="Z45" s="27">
        <v>15</v>
      </c>
      <c r="AA45" s="8">
        <f t="shared" si="26"/>
        <v>75</v>
      </c>
      <c r="AB45" s="26">
        <v>0</v>
      </c>
      <c r="AC45" s="7">
        <f t="shared" si="27"/>
        <v>0</v>
      </c>
      <c r="AD45" s="27">
        <v>1</v>
      </c>
      <c r="AE45" s="8">
        <f t="shared" si="28"/>
        <v>12</v>
      </c>
      <c r="AF45" s="25">
        <v>2</v>
      </c>
      <c r="AG45" s="8">
        <f t="shared" si="29"/>
        <v>30</v>
      </c>
      <c r="AH45" s="6">
        <v>10</v>
      </c>
      <c r="AI45" s="8">
        <f t="shared" si="30"/>
        <v>60</v>
      </c>
      <c r="AJ45" s="89">
        <f t="shared" si="31"/>
        <v>815</v>
      </c>
    </row>
    <row r="46" spans="2:36" s="2" customFormat="1" ht="24" customHeight="1" x14ac:dyDescent="0.25">
      <c r="B46" s="6">
        <v>42</v>
      </c>
      <c r="C46" s="67" t="s">
        <v>196</v>
      </c>
      <c r="D46" s="24" t="s">
        <v>222</v>
      </c>
      <c r="E46" s="24" t="s">
        <v>37</v>
      </c>
      <c r="F46" s="21">
        <v>8</v>
      </c>
      <c r="G46" s="36">
        <f t="shared" si="16"/>
        <v>96</v>
      </c>
      <c r="H46" s="27">
        <v>32</v>
      </c>
      <c r="I46" s="8">
        <f t="shared" si="17"/>
        <v>64</v>
      </c>
      <c r="J46" s="26">
        <v>16</v>
      </c>
      <c r="K46" s="7">
        <f t="shared" si="18"/>
        <v>32</v>
      </c>
      <c r="L46" s="27">
        <v>4</v>
      </c>
      <c r="M46" s="8">
        <f t="shared" si="19"/>
        <v>40</v>
      </c>
      <c r="N46" s="26">
        <v>154</v>
      </c>
      <c r="O46" s="7">
        <f t="shared" si="20"/>
        <v>154</v>
      </c>
      <c r="P46" s="27">
        <v>24</v>
      </c>
      <c r="Q46" s="59">
        <f t="shared" si="21"/>
        <v>48</v>
      </c>
      <c r="R46" s="26">
        <v>4</v>
      </c>
      <c r="S46" s="7">
        <f t="shared" si="22"/>
        <v>80</v>
      </c>
      <c r="T46" s="27">
        <v>6</v>
      </c>
      <c r="U46" s="8">
        <f t="shared" si="23"/>
        <v>48</v>
      </c>
      <c r="V46" s="123">
        <v>0</v>
      </c>
      <c r="W46" s="126">
        <f t="shared" si="24"/>
        <v>0</v>
      </c>
      <c r="X46" s="26">
        <v>135</v>
      </c>
      <c r="Y46" s="16">
        <f t="shared" si="25"/>
        <v>135</v>
      </c>
      <c r="Z46" s="27">
        <v>11</v>
      </c>
      <c r="AA46" s="8">
        <f t="shared" si="26"/>
        <v>55</v>
      </c>
      <c r="AB46" s="123">
        <v>0</v>
      </c>
      <c r="AC46" s="124">
        <f t="shared" si="27"/>
        <v>0</v>
      </c>
      <c r="AD46" s="125">
        <v>0</v>
      </c>
      <c r="AE46" s="126">
        <f t="shared" si="28"/>
        <v>0</v>
      </c>
      <c r="AF46" s="127">
        <v>0</v>
      </c>
      <c r="AG46" s="126">
        <f t="shared" si="29"/>
        <v>0</v>
      </c>
      <c r="AH46" s="6">
        <v>5</v>
      </c>
      <c r="AI46" s="8">
        <f t="shared" si="30"/>
        <v>30</v>
      </c>
      <c r="AJ46" s="89">
        <f t="shared" si="31"/>
        <v>782</v>
      </c>
    </row>
    <row r="47" spans="2:36" s="2" customFormat="1" ht="24" customHeight="1" x14ac:dyDescent="0.25">
      <c r="B47" s="6">
        <v>43</v>
      </c>
      <c r="C47" s="67" t="s">
        <v>46</v>
      </c>
      <c r="D47" s="24" t="s">
        <v>27</v>
      </c>
      <c r="E47" s="24" t="s">
        <v>21</v>
      </c>
      <c r="F47" s="21">
        <v>7</v>
      </c>
      <c r="G47" s="36">
        <f t="shared" si="16"/>
        <v>84</v>
      </c>
      <c r="H47" s="27">
        <v>69</v>
      </c>
      <c r="I47" s="8">
        <f t="shared" si="17"/>
        <v>138</v>
      </c>
      <c r="J47" s="26">
        <v>46</v>
      </c>
      <c r="K47" s="7">
        <f t="shared" si="18"/>
        <v>92</v>
      </c>
      <c r="L47" s="27">
        <v>8</v>
      </c>
      <c r="M47" s="8">
        <f t="shared" si="19"/>
        <v>80</v>
      </c>
      <c r="N47" s="26">
        <v>208</v>
      </c>
      <c r="O47" s="7">
        <f t="shared" si="20"/>
        <v>208</v>
      </c>
      <c r="P47" s="27">
        <v>64</v>
      </c>
      <c r="Q47" s="59">
        <f t="shared" si="21"/>
        <v>128</v>
      </c>
      <c r="R47" s="26">
        <v>6</v>
      </c>
      <c r="S47" s="7">
        <f t="shared" si="22"/>
        <v>120</v>
      </c>
      <c r="T47" s="27">
        <v>14</v>
      </c>
      <c r="U47" s="8">
        <f t="shared" si="23"/>
        <v>112</v>
      </c>
      <c r="V47" s="26">
        <v>42</v>
      </c>
      <c r="W47" s="8">
        <f t="shared" si="24"/>
        <v>126</v>
      </c>
      <c r="X47" s="26">
        <v>131</v>
      </c>
      <c r="Y47" s="16">
        <f t="shared" si="25"/>
        <v>131</v>
      </c>
      <c r="Z47" s="27">
        <v>26</v>
      </c>
      <c r="AA47" s="8">
        <f t="shared" si="26"/>
        <v>130</v>
      </c>
      <c r="AB47" s="26">
        <v>0</v>
      </c>
      <c r="AC47" s="7">
        <f t="shared" si="27"/>
        <v>0</v>
      </c>
      <c r="AD47" s="27">
        <v>4</v>
      </c>
      <c r="AE47" s="8">
        <f t="shared" si="28"/>
        <v>48</v>
      </c>
      <c r="AF47" s="25">
        <v>1</v>
      </c>
      <c r="AG47" s="8">
        <f t="shared" si="29"/>
        <v>15</v>
      </c>
      <c r="AH47" s="6">
        <v>13</v>
      </c>
      <c r="AI47" s="8">
        <f t="shared" si="30"/>
        <v>78</v>
      </c>
      <c r="AJ47" s="89">
        <f t="shared" si="31"/>
        <v>1490</v>
      </c>
    </row>
    <row r="48" spans="2:36" s="2" customFormat="1" ht="24" customHeight="1" x14ac:dyDescent="0.25">
      <c r="B48" s="6">
        <v>44</v>
      </c>
      <c r="C48" s="67" t="s">
        <v>174</v>
      </c>
      <c r="D48" s="24" t="s">
        <v>27</v>
      </c>
      <c r="E48" s="24" t="s">
        <v>20</v>
      </c>
      <c r="F48" s="21">
        <v>7</v>
      </c>
      <c r="G48" s="36">
        <f t="shared" si="16"/>
        <v>84</v>
      </c>
      <c r="H48" s="27">
        <v>72</v>
      </c>
      <c r="I48" s="8">
        <f t="shared" si="17"/>
        <v>144</v>
      </c>
      <c r="J48" s="26">
        <v>39</v>
      </c>
      <c r="K48" s="7">
        <f t="shared" si="18"/>
        <v>78</v>
      </c>
      <c r="L48" s="27">
        <v>11</v>
      </c>
      <c r="M48" s="8">
        <f t="shared" si="19"/>
        <v>110</v>
      </c>
      <c r="N48" s="26">
        <v>160</v>
      </c>
      <c r="O48" s="7">
        <f t="shared" si="20"/>
        <v>160</v>
      </c>
      <c r="P48" s="27">
        <v>50</v>
      </c>
      <c r="Q48" s="59">
        <f t="shared" si="21"/>
        <v>100</v>
      </c>
      <c r="R48" s="26">
        <v>5</v>
      </c>
      <c r="S48" s="7">
        <f t="shared" si="22"/>
        <v>100</v>
      </c>
      <c r="T48" s="27">
        <v>9</v>
      </c>
      <c r="U48" s="8">
        <f t="shared" si="23"/>
        <v>72</v>
      </c>
      <c r="V48" s="26">
        <v>44</v>
      </c>
      <c r="W48" s="8">
        <f t="shared" si="24"/>
        <v>132</v>
      </c>
      <c r="X48" s="26">
        <v>118</v>
      </c>
      <c r="Y48" s="16">
        <f t="shared" si="25"/>
        <v>118</v>
      </c>
      <c r="Z48" s="27">
        <v>18</v>
      </c>
      <c r="AA48" s="8">
        <f t="shared" si="26"/>
        <v>90</v>
      </c>
      <c r="AB48" s="26">
        <v>6</v>
      </c>
      <c r="AC48" s="7">
        <f t="shared" si="27"/>
        <v>36</v>
      </c>
      <c r="AD48" s="27">
        <v>1</v>
      </c>
      <c r="AE48" s="8">
        <f t="shared" si="28"/>
        <v>12</v>
      </c>
      <c r="AF48" s="25">
        <v>3</v>
      </c>
      <c r="AG48" s="8">
        <f t="shared" si="29"/>
        <v>45</v>
      </c>
      <c r="AH48" s="6">
        <v>11</v>
      </c>
      <c r="AI48" s="8">
        <f t="shared" si="30"/>
        <v>66</v>
      </c>
      <c r="AJ48" s="89">
        <f t="shared" si="31"/>
        <v>1347</v>
      </c>
    </row>
    <row r="49" spans="2:36" s="2" customFormat="1" ht="24" customHeight="1" x14ac:dyDescent="0.25">
      <c r="B49" s="6">
        <v>45</v>
      </c>
      <c r="C49" s="67" t="s">
        <v>156</v>
      </c>
      <c r="D49" s="24" t="s">
        <v>27</v>
      </c>
      <c r="E49" s="24" t="s">
        <v>21</v>
      </c>
      <c r="F49" s="21">
        <v>7</v>
      </c>
      <c r="G49" s="36">
        <f t="shared" si="16"/>
        <v>84</v>
      </c>
      <c r="H49" s="27">
        <v>61</v>
      </c>
      <c r="I49" s="8">
        <f t="shared" si="17"/>
        <v>122</v>
      </c>
      <c r="J49" s="26">
        <v>39</v>
      </c>
      <c r="K49" s="7">
        <f t="shared" si="18"/>
        <v>78</v>
      </c>
      <c r="L49" s="27">
        <v>10</v>
      </c>
      <c r="M49" s="8">
        <f t="shared" si="19"/>
        <v>100</v>
      </c>
      <c r="N49" s="26">
        <v>156</v>
      </c>
      <c r="O49" s="7">
        <f t="shared" si="20"/>
        <v>156</v>
      </c>
      <c r="P49" s="27">
        <v>49</v>
      </c>
      <c r="Q49" s="59">
        <f t="shared" si="21"/>
        <v>98</v>
      </c>
      <c r="R49" s="26">
        <v>2</v>
      </c>
      <c r="S49" s="7">
        <f t="shared" si="22"/>
        <v>40</v>
      </c>
      <c r="T49" s="27">
        <v>8</v>
      </c>
      <c r="U49" s="8">
        <f t="shared" si="23"/>
        <v>64</v>
      </c>
      <c r="V49" s="26">
        <v>36</v>
      </c>
      <c r="W49" s="8">
        <f t="shared" si="24"/>
        <v>108</v>
      </c>
      <c r="X49" s="26">
        <v>120</v>
      </c>
      <c r="Y49" s="16">
        <f t="shared" si="25"/>
        <v>120</v>
      </c>
      <c r="Z49" s="27">
        <v>7</v>
      </c>
      <c r="AA49" s="8">
        <f t="shared" si="26"/>
        <v>35</v>
      </c>
      <c r="AB49" s="26">
        <v>9</v>
      </c>
      <c r="AC49" s="7">
        <f t="shared" si="27"/>
        <v>54</v>
      </c>
      <c r="AD49" s="27">
        <v>1</v>
      </c>
      <c r="AE49" s="8">
        <f t="shared" si="28"/>
        <v>12</v>
      </c>
      <c r="AF49" s="25">
        <v>1</v>
      </c>
      <c r="AG49" s="8">
        <f t="shared" si="29"/>
        <v>15</v>
      </c>
      <c r="AH49" s="6">
        <v>19</v>
      </c>
      <c r="AI49" s="8">
        <f t="shared" si="30"/>
        <v>114</v>
      </c>
      <c r="AJ49" s="89">
        <f t="shared" si="31"/>
        <v>1200</v>
      </c>
    </row>
    <row r="50" spans="2:36" s="2" customFormat="1" ht="24" customHeight="1" x14ac:dyDescent="0.25">
      <c r="B50" s="6">
        <v>46</v>
      </c>
      <c r="C50" s="67" t="s">
        <v>84</v>
      </c>
      <c r="D50" s="24" t="s">
        <v>27</v>
      </c>
      <c r="E50" s="24" t="s">
        <v>21</v>
      </c>
      <c r="F50" s="21">
        <v>7</v>
      </c>
      <c r="G50" s="36">
        <f t="shared" si="16"/>
        <v>84</v>
      </c>
      <c r="H50" s="27">
        <v>66</v>
      </c>
      <c r="I50" s="8">
        <f t="shared" si="17"/>
        <v>132</v>
      </c>
      <c r="J50" s="26">
        <v>49</v>
      </c>
      <c r="K50" s="7">
        <f t="shared" si="18"/>
        <v>98</v>
      </c>
      <c r="L50" s="27">
        <v>10</v>
      </c>
      <c r="M50" s="8">
        <f t="shared" si="19"/>
        <v>100</v>
      </c>
      <c r="N50" s="26">
        <v>112</v>
      </c>
      <c r="O50" s="7">
        <f t="shared" si="20"/>
        <v>112</v>
      </c>
      <c r="P50" s="27">
        <v>44</v>
      </c>
      <c r="Q50" s="59">
        <f t="shared" si="21"/>
        <v>88</v>
      </c>
      <c r="R50" s="26">
        <v>3</v>
      </c>
      <c r="S50" s="7">
        <f t="shared" si="22"/>
        <v>60</v>
      </c>
      <c r="T50" s="27">
        <v>7</v>
      </c>
      <c r="U50" s="8">
        <f t="shared" si="23"/>
        <v>56</v>
      </c>
      <c r="V50" s="26">
        <v>34</v>
      </c>
      <c r="W50" s="8">
        <f t="shared" si="24"/>
        <v>102</v>
      </c>
      <c r="X50" s="26">
        <v>130</v>
      </c>
      <c r="Y50" s="16">
        <f t="shared" si="25"/>
        <v>130</v>
      </c>
      <c r="Z50" s="27">
        <v>9</v>
      </c>
      <c r="AA50" s="8">
        <f t="shared" si="26"/>
        <v>45</v>
      </c>
      <c r="AB50" s="26">
        <v>0</v>
      </c>
      <c r="AC50" s="7">
        <f t="shared" si="27"/>
        <v>0</v>
      </c>
      <c r="AD50" s="27">
        <v>5</v>
      </c>
      <c r="AE50" s="8">
        <f t="shared" si="28"/>
        <v>60</v>
      </c>
      <c r="AF50" s="25">
        <v>1</v>
      </c>
      <c r="AG50" s="8">
        <f t="shared" si="29"/>
        <v>15</v>
      </c>
      <c r="AH50" s="6">
        <v>17</v>
      </c>
      <c r="AI50" s="8">
        <f t="shared" si="30"/>
        <v>102</v>
      </c>
      <c r="AJ50" s="89">
        <f t="shared" si="31"/>
        <v>1184</v>
      </c>
    </row>
    <row r="51" spans="2:36" s="2" customFormat="1" ht="24" customHeight="1" x14ac:dyDescent="0.25">
      <c r="B51" s="6">
        <v>47</v>
      </c>
      <c r="C51" s="67" t="s">
        <v>136</v>
      </c>
      <c r="D51" s="24" t="s">
        <v>22</v>
      </c>
      <c r="E51" s="24" t="s">
        <v>21</v>
      </c>
      <c r="F51" s="21">
        <v>7</v>
      </c>
      <c r="G51" s="36">
        <f t="shared" si="16"/>
        <v>84</v>
      </c>
      <c r="H51" s="27">
        <v>57</v>
      </c>
      <c r="I51" s="8">
        <f t="shared" si="17"/>
        <v>114</v>
      </c>
      <c r="J51" s="26">
        <v>44</v>
      </c>
      <c r="K51" s="7">
        <f t="shared" si="18"/>
        <v>88</v>
      </c>
      <c r="L51" s="27">
        <v>7</v>
      </c>
      <c r="M51" s="8">
        <f t="shared" si="19"/>
        <v>70</v>
      </c>
      <c r="N51" s="26">
        <v>107</v>
      </c>
      <c r="O51" s="7">
        <f t="shared" si="20"/>
        <v>107</v>
      </c>
      <c r="P51" s="27">
        <v>48</v>
      </c>
      <c r="Q51" s="59">
        <f t="shared" si="21"/>
        <v>96</v>
      </c>
      <c r="R51" s="26">
        <v>2</v>
      </c>
      <c r="S51" s="7">
        <f t="shared" si="22"/>
        <v>40</v>
      </c>
      <c r="T51" s="27">
        <v>10</v>
      </c>
      <c r="U51" s="8">
        <f t="shared" si="23"/>
        <v>80</v>
      </c>
      <c r="V51" s="26">
        <v>24</v>
      </c>
      <c r="W51" s="8">
        <f t="shared" si="24"/>
        <v>72</v>
      </c>
      <c r="X51" s="26">
        <v>88</v>
      </c>
      <c r="Y51" s="16">
        <f t="shared" si="25"/>
        <v>88</v>
      </c>
      <c r="Z51" s="27">
        <v>15</v>
      </c>
      <c r="AA51" s="8">
        <f t="shared" si="26"/>
        <v>75</v>
      </c>
      <c r="AB51" s="26">
        <v>10</v>
      </c>
      <c r="AC51" s="7">
        <f t="shared" si="27"/>
        <v>60</v>
      </c>
      <c r="AD51" s="27">
        <v>7</v>
      </c>
      <c r="AE51" s="8">
        <f t="shared" si="28"/>
        <v>84</v>
      </c>
      <c r="AF51" s="25">
        <v>0</v>
      </c>
      <c r="AG51" s="8">
        <f t="shared" si="29"/>
        <v>0</v>
      </c>
      <c r="AH51" s="6">
        <v>13</v>
      </c>
      <c r="AI51" s="8">
        <f t="shared" si="30"/>
        <v>78</v>
      </c>
      <c r="AJ51" s="89">
        <f t="shared" si="31"/>
        <v>1136</v>
      </c>
    </row>
    <row r="52" spans="2:36" s="2" customFormat="1" ht="24" customHeight="1" x14ac:dyDescent="0.25">
      <c r="B52" s="6">
        <v>48</v>
      </c>
      <c r="C52" s="67" t="s">
        <v>49</v>
      </c>
      <c r="D52" s="24" t="s">
        <v>27</v>
      </c>
      <c r="E52" s="24" t="s">
        <v>21</v>
      </c>
      <c r="F52" s="21">
        <v>7</v>
      </c>
      <c r="G52" s="36">
        <f t="shared" si="16"/>
        <v>84</v>
      </c>
      <c r="H52" s="27">
        <v>70</v>
      </c>
      <c r="I52" s="8">
        <f t="shared" si="17"/>
        <v>140</v>
      </c>
      <c r="J52" s="26">
        <v>27</v>
      </c>
      <c r="K52" s="7">
        <f t="shared" si="18"/>
        <v>54</v>
      </c>
      <c r="L52" s="27">
        <v>10</v>
      </c>
      <c r="M52" s="8">
        <f t="shared" si="19"/>
        <v>100</v>
      </c>
      <c r="N52" s="26">
        <v>126</v>
      </c>
      <c r="O52" s="7">
        <f t="shared" si="20"/>
        <v>126</v>
      </c>
      <c r="P52" s="27">
        <v>58</v>
      </c>
      <c r="Q52" s="59">
        <f t="shared" si="21"/>
        <v>116</v>
      </c>
      <c r="R52" s="26">
        <v>2</v>
      </c>
      <c r="S52" s="7">
        <f t="shared" si="22"/>
        <v>40</v>
      </c>
      <c r="T52" s="27">
        <v>5</v>
      </c>
      <c r="U52" s="8">
        <f t="shared" si="23"/>
        <v>40</v>
      </c>
      <c r="V52" s="26">
        <v>32</v>
      </c>
      <c r="W52" s="8">
        <f t="shared" si="24"/>
        <v>96</v>
      </c>
      <c r="X52" s="26">
        <v>122</v>
      </c>
      <c r="Y52" s="16">
        <f t="shared" si="25"/>
        <v>122</v>
      </c>
      <c r="Z52" s="27">
        <v>11</v>
      </c>
      <c r="AA52" s="8">
        <f t="shared" si="26"/>
        <v>55</v>
      </c>
      <c r="AB52" s="26">
        <v>0</v>
      </c>
      <c r="AC52" s="7">
        <f t="shared" si="27"/>
        <v>0</v>
      </c>
      <c r="AD52" s="27">
        <v>3</v>
      </c>
      <c r="AE52" s="8">
        <f t="shared" si="28"/>
        <v>36</v>
      </c>
      <c r="AF52" s="25">
        <v>2</v>
      </c>
      <c r="AG52" s="8">
        <f t="shared" si="29"/>
        <v>30</v>
      </c>
      <c r="AH52" s="6">
        <v>13</v>
      </c>
      <c r="AI52" s="8">
        <f t="shared" si="30"/>
        <v>78</v>
      </c>
      <c r="AJ52" s="89">
        <f t="shared" si="31"/>
        <v>1117</v>
      </c>
    </row>
    <row r="53" spans="2:36" s="2" customFormat="1" ht="24" customHeight="1" x14ac:dyDescent="0.25">
      <c r="B53" s="6">
        <v>49</v>
      </c>
      <c r="C53" s="67" t="s">
        <v>169</v>
      </c>
      <c r="D53" s="24" t="s">
        <v>92</v>
      </c>
      <c r="E53" s="24" t="s">
        <v>20</v>
      </c>
      <c r="F53" s="21">
        <v>7</v>
      </c>
      <c r="G53" s="36">
        <f t="shared" si="16"/>
        <v>84</v>
      </c>
      <c r="H53" s="27">
        <v>49</v>
      </c>
      <c r="I53" s="8">
        <f t="shared" si="17"/>
        <v>98</v>
      </c>
      <c r="J53" s="26">
        <v>25</v>
      </c>
      <c r="K53" s="7">
        <f t="shared" si="18"/>
        <v>50</v>
      </c>
      <c r="L53" s="27">
        <v>3</v>
      </c>
      <c r="M53" s="8">
        <f t="shared" si="19"/>
        <v>30</v>
      </c>
      <c r="N53" s="26">
        <v>71</v>
      </c>
      <c r="O53" s="7">
        <f t="shared" si="20"/>
        <v>71</v>
      </c>
      <c r="P53" s="27">
        <v>52</v>
      </c>
      <c r="Q53" s="59">
        <f t="shared" si="21"/>
        <v>104</v>
      </c>
      <c r="R53" s="26">
        <v>2</v>
      </c>
      <c r="S53" s="7">
        <f t="shared" si="22"/>
        <v>40</v>
      </c>
      <c r="T53" s="27">
        <v>13</v>
      </c>
      <c r="U53" s="8">
        <f t="shared" si="23"/>
        <v>104</v>
      </c>
      <c r="V53" s="26">
        <v>36</v>
      </c>
      <c r="W53" s="8">
        <f t="shared" si="24"/>
        <v>108</v>
      </c>
      <c r="X53" s="26">
        <v>0</v>
      </c>
      <c r="Y53" s="16">
        <f t="shared" si="25"/>
        <v>0</v>
      </c>
      <c r="Z53" s="27">
        <v>15</v>
      </c>
      <c r="AA53" s="8">
        <f t="shared" si="26"/>
        <v>75</v>
      </c>
      <c r="AB53" s="26">
        <v>17</v>
      </c>
      <c r="AC53" s="7">
        <f t="shared" si="27"/>
        <v>102</v>
      </c>
      <c r="AD53" s="27">
        <v>4</v>
      </c>
      <c r="AE53" s="8">
        <f t="shared" si="28"/>
        <v>48</v>
      </c>
      <c r="AF53" s="25">
        <v>2</v>
      </c>
      <c r="AG53" s="8">
        <f t="shared" si="29"/>
        <v>30</v>
      </c>
      <c r="AH53" s="6">
        <v>14</v>
      </c>
      <c r="AI53" s="8">
        <f t="shared" si="30"/>
        <v>84</v>
      </c>
      <c r="AJ53" s="89">
        <f t="shared" si="31"/>
        <v>1028</v>
      </c>
    </row>
    <row r="54" spans="2:36" s="2" customFormat="1" ht="24" customHeight="1" x14ac:dyDescent="0.25">
      <c r="B54" s="6">
        <v>50</v>
      </c>
      <c r="C54" s="67" t="s">
        <v>137</v>
      </c>
      <c r="D54" s="24" t="s">
        <v>22</v>
      </c>
      <c r="E54" s="24" t="s">
        <v>21</v>
      </c>
      <c r="F54" s="21">
        <v>7</v>
      </c>
      <c r="G54" s="36">
        <f t="shared" si="16"/>
        <v>84</v>
      </c>
      <c r="H54" s="27">
        <v>26</v>
      </c>
      <c r="I54" s="8">
        <f t="shared" si="17"/>
        <v>52</v>
      </c>
      <c r="J54" s="26">
        <v>10</v>
      </c>
      <c r="K54" s="7">
        <f t="shared" si="18"/>
        <v>20</v>
      </c>
      <c r="L54" s="27">
        <v>4</v>
      </c>
      <c r="M54" s="8">
        <f t="shared" si="19"/>
        <v>40</v>
      </c>
      <c r="N54" s="26">
        <v>81</v>
      </c>
      <c r="O54" s="7">
        <f t="shared" si="20"/>
        <v>81</v>
      </c>
      <c r="P54" s="27">
        <v>57</v>
      </c>
      <c r="Q54" s="59">
        <f t="shared" si="21"/>
        <v>114</v>
      </c>
      <c r="R54" s="26">
        <v>0</v>
      </c>
      <c r="S54" s="7">
        <f t="shared" si="22"/>
        <v>0</v>
      </c>
      <c r="T54" s="27">
        <v>6</v>
      </c>
      <c r="U54" s="8">
        <f t="shared" si="23"/>
        <v>48</v>
      </c>
      <c r="V54" s="26">
        <v>29</v>
      </c>
      <c r="W54" s="8">
        <f t="shared" si="24"/>
        <v>87</v>
      </c>
      <c r="X54" s="26">
        <v>119</v>
      </c>
      <c r="Y54" s="16">
        <f t="shared" si="25"/>
        <v>119</v>
      </c>
      <c r="Z54" s="27">
        <v>22</v>
      </c>
      <c r="AA54" s="8">
        <f t="shared" si="26"/>
        <v>110</v>
      </c>
      <c r="AB54" s="26">
        <v>16</v>
      </c>
      <c r="AC54" s="7">
        <f t="shared" si="27"/>
        <v>96</v>
      </c>
      <c r="AD54" s="27">
        <v>2</v>
      </c>
      <c r="AE54" s="8">
        <f t="shared" si="28"/>
        <v>24</v>
      </c>
      <c r="AF54" s="25">
        <v>3</v>
      </c>
      <c r="AG54" s="8">
        <f t="shared" si="29"/>
        <v>45</v>
      </c>
      <c r="AH54" s="6">
        <v>12</v>
      </c>
      <c r="AI54" s="8">
        <f t="shared" si="30"/>
        <v>72</v>
      </c>
      <c r="AJ54" s="89">
        <f t="shared" si="31"/>
        <v>992</v>
      </c>
    </row>
    <row r="55" spans="2:36" s="2" customFormat="1" ht="24" customHeight="1" x14ac:dyDescent="0.25">
      <c r="B55" s="6">
        <v>51</v>
      </c>
      <c r="C55" s="67" t="s">
        <v>203</v>
      </c>
      <c r="D55" s="24" t="s">
        <v>222</v>
      </c>
      <c r="E55" s="24" t="s">
        <v>30</v>
      </c>
      <c r="F55" s="21">
        <v>7</v>
      </c>
      <c r="G55" s="36">
        <f t="shared" si="16"/>
        <v>84</v>
      </c>
      <c r="H55" s="27">
        <v>52</v>
      </c>
      <c r="I55" s="8">
        <f t="shared" si="17"/>
        <v>104</v>
      </c>
      <c r="J55" s="26">
        <v>22</v>
      </c>
      <c r="K55" s="7">
        <f t="shared" si="18"/>
        <v>44</v>
      </c>
      <c r="L55" s="27">
        <v>7</v>
      </c>
      <c r="M55" s="8">
        <f t="shared" si="19"/>
        <v>70</v>
      </c>
      <c r="N55" s="26">
        <v>100</v>
      </c>
      <c r="O55" s="7">
        <f t="shared" si="20"/>
        <v>100</v>
      </c>
      <c r="P55" s="27">
        <v>28</v>
      </c>
      <c r="Q55" s="59">
        <f t="shared" si="21"/>
        <v>56</v>
      </c>
      <c r="R55" s="26">
        <v>3</v>
      </c>
      <c r="S55" s="7">
        <f t="shared" si="22"/>
        <v>60</v>
      </c>
      <c r="T55" s="27">
        <v>5</v>
      </c>
      <c r="U55" s="8">
        <f t="shared" si="23"/>
        <v>40</v>
      </c>
      <c r="V55" s="26">
        <v>23</v>
      </c>
      <c r="W55" s="8">
        <f t="shared" si="24"/>
        <v>69</v>
      </c>
      <c r="X55" s="26">
        <v>136</v>
      </c>
      <c r="Y55" s="16">
        <f t="shared" si="25"/>
        <v>136</v>
      </c>
      <c r="Z55" s="27">
        <v>10</v>
      </c>
      <c r="AA55" s="8">
        <f t="shared" si="26"/>
        <v>50</v>
      </c>
      <c r="AB55" s="26">
        <v>6</v>
      </c>
      <c r="AC55" s="7">
        <f t="shared" si="27"/>
        <v>36</v>
      </c>
      <c r="AD55" s="27">
        <v>0</v>
      </c>
      <c r="AE55" s="8">
        <f t="shared" si="28"/>
        <v>0</v>
      </c>
      <c r="AF55" s="25">
        <v>2</v>
      </c>
      <c r="AG55" s="8">
        <f t="shared" si="29"/>
        <v>30</v>
      </c>
      <c r="AH55" s="6">
        <v>12</v>
      </c>
      <c r="AI55" s="8">
        <f t="shared" si="30"/>
        <v>72</v>
      </c>
      <c r="AJ55" s="89">
        <f t="shared" si="31"/>
        <v>951</v>
      </c>
    </row>
    <row r="56" spans="2:36" s="2" customFormat="1" ht="24" customHeight="1" x14ac:dyDescent="0.25">
      <c r="B56" s="6">
        <v>52</v>
      </c>
      <c r="C56" s="67" t="s">
        <v>59</v>
      </c>
      <c r="D56" s="24" t="s">
        <v>92</v>
      </c>
      <c r="E56" s="24" t="s">
        <v>20</v>
      </c>
      <c r="F56" s="21">
        <v>7</v>
      </c>
      <c r="G56" s="36">
        <f t="shared" si="16"/>
        <v>84</v>
      </c>
      <c r="H56" s="27">
        <v>51</v>
      </c>
      <c r="I56" s="8">
        <f t="shared" si="17"/>
        <v>102</v>
      </c>
      <c r="J56" s="26">
        <v>25</v>
      </c>
      <c r="K56" s="7">
        <f t="shared" si="18"/>
        <v>50</v>
      </c>
      <c r="L56" s="27">
        <v>5</v>
      </c>
      <c r="M56" s="8">
        <f t="shared" si="19"/>
        <v>50</v>
      </c>
      <c r="N56" s="26">
        <v>102</v>
      </c>
      <c r="O56" s="7">
        <f t="shared" si="20"/>
        <v>102</v>
      </c>
      <c r="P56" s="27">
        <v>43</v>
      </c>
      <c r="Q56" s="59">
        <f t="shared" si="21"/>
        <v>86</v>
      </c>
      <c r="R56" s="26">
        <v>2</v>
      </c>
      <c r="S56" s="7">
        <f t="shared" si="22"/>
        <v>40</v>
      </c>
      <c r="T56" s="27">
        <v>4</v>
      </c>
      <c r="U56" s="8">
        <f t="shared" si="23"/>
        <v>32</v>
      </c>
      <c r="V56" s="26">
        <v>18</v>
      </c>
      <c r="W56" s="8">
        <f t="shared" si="24"/>
        <v>54</v>
      </c>
      <c r="X56" s="26">
        <v>110</v>
      </c>
      <c r="Y56" s="16">
        <f t="shared" si="25"/>
        <v>110</v>
      </c>
      <c r="Z56" s="27">
        <v>11</v>
      </c>
      <c r="AA56" s="8">
        <f t="shared" si="26"/>
        <v>55</v>
      </c>
      <c r="AB56" s="26">
        <v>7</v>
      </c>
      <c r="AC56" s="7">
        <f t="shared" si="27"/>
        <v>42</v>
      </c>
      <c r="AD56" s="27">
        <v>1</v>
      </c>
      <c r="AE56" s="8">
        <f t="shared" si="28"/>
        <v>12</v>
      </c>
      <c r="AF56" s="25">
        <v>3</v>
      </c>
      <c r="AG56" s="8">
        <f t="shared" si="29"/>
        <v>45</v>
      </c>
      <c r="AH56" s="6">
        <v>12</v>
      </c>
      <c r="AI56" s="8">
        <f t="shared" si="30"/>
        <v>72</v>
      </c>
      <c r="AJ56" s="89">
        <f t="shared" si="31"/>
        <v>936</v>
      </c>
    </row>
    <row r="57" spans="2:36" s="2" customFormat="1" ht="24" customHeight="1" x14ac:dyDescent="0.25">
      <c r="B57" s="6">
        <v>53</v>
      </c>
      <c r="C57" s="67" t="s">
        <v>178</v>
      </c>
      <c r="D57" s="24" t="s">
        <v>27</v>
      </c>
      <c r="E57" s="24" t="s">
        <v>20</v>
      </c>
      <c r="F57" s="21">
        <v>7</v>
      </c>
      <c r="G57" s="36">
        <f t="shared" si="16"/>
        <v>84</v>
      </c>
      <c r="H57" s="27">
        <v>58</v>
      </c>
      <c r="I57" s="8">
        <f t="shared" si="17"/>
        <v>116</v>
      </c>
      <c r="J57" s="26">
        <v>40</v>
      </c>
      <c r="K57" s="7">
        <f t="shared" si="18"/>
        <v>80</v>
      </c>
      <c r="L57" s="27">
        <v>10</v>
      </c>
      <c r="M57" s="8">
        <f t="shared" si="19"/>
        <v>100</v>
      </c>
      <c r="N57" s="26">
        <v>87</v>
      </c>
      <c r="O57" s="7">
        <f t="shared" si="20"/>
        <v>87</v>
      </c>
      <c r="P57" s="27">
        <v>65</v>
      </c>
      <c r="Q57" s="59">
        <f t="shared" si="21"/>
        <v>130</v>
      </c>
      <c r="R57" s="26">
        <v>2</v>
      </c>
      <c r="S57" s="7">
        <f t="shared" si="22"/>
        <v>40</v>
      </c>
      <c r="T57" s="27">
        <v>8</v>
      </c>
      <c r="U57" s="8">
        <f t="shared" si="23"/>
        <v>64</v>
      </c>
      <c r="V57" s="26">
        <v>33</v>
      </c>
      <c r="W57" s="8">
        <f t="shared" si="24"/>
        <v>99</v>
      </c>
      <c r="X57" s="26">
        <v>0</v>
      </c>
      <c r="Y57" s="16">
        <f t="shared" si="25"/>
        <v>0</v>
      </c>
      <c r="Z57" s="27">
        <v>7</v>
      </c>
      <c r="AA57" s="8">
        <f t="shared" si="26"/>
        <v>35</v>
      </c>
      <c r="AB57" s="26">
        <v>0</v>
      </c>
      <c r="AC57" s="7">
        <f t="shared" si="27"/>
        <v>0</v>
      </c>
      <c r="AD57" s="27">
        <v>2</v>
      </c>
      <c r="AE57" s="8">
        <f t="shared" si="28"/>
        <v>24</v>
      </c>
      <c r="AF57" s="25">
        <v>0</v>
      </c>
      <c r="AG57" s="8">
        <f t="shared" si="29"/>
        <v>0</v>
      </c>
      <c r="AH57" s="6">
        <v>10</v>
      </c>
      <c r="AI57" s="8">
        <f t="shared" si="30"/>
        <v>60</v>
      </c>
      <c r="AJ57" s="89">
        <f t="shared" si="31"/>
        <v>919</v>
      </c>
    </row>
    <row r="58" spans="2:36" s="2" customFormat="1" ht="24" customHeight="1" x14ac:dyDescent="0.25">
      <c r="B58" s="6">
        <v>54</v>
      </c>
      <c r="C58" s="67" t="s">
        <v>171</v>
      </c>
      <c r="D58" s="24" t="s">
        <v>92</v>
      </c>
      <c r="E58" s="24" t="s">
        <v>20</v>
      </c>
      <c r="F58" s="21">
        <v>7</v>
      </c>
      <c r="G58" s="36">
        <f t="shared" si="16"/>
        <v>84</v>
      </c>
      <c r="H58" s="27">
        <v>29</v>
      </c>
      <c r="I58" s="8">
        <f t="shared" si="17"/>
        <v>58</v>
      </c>
      <c r="J58" s="26">
        <v>13</v>
      </c>
      <c r="K58" s="7">
        <f t="shared" si="18"/>
        <v>26</v>
      </c>
      <c r="L58" s="87">
        <v>7</v>
      </c>
      <c r="M58" s="8">
        <f t="shared" si="19"/>
        <v>70</v>
      </c>
      <c r="N58" s="26">
        <v>89</v>
      </c>
      <c r="O58" s="7">
        <f t="shared" si="20"/>
        <v>89</v>
      </c>
      <c r="P58" s="27">
        <v>45</v>
      </c>
      <c r="Q58" s="59">
        <f t="shared" si="21"/>
        <v>90</v>
      </c>
      <c r="R58" s="26">
        <v>2</v>
      </c>
      <c r="S58" s="7">
        <f t="shared" si="22"/>
        <v>40</v>
      </c>
      <c r="T58" s="27">
        <v>7</v>
      </c>
      <c r="U58" s="8">
        <f t="shared" si="23"/>
        <v>56</v>
      </c>
      <c r="V58" s="26">
        <v>29</v>
      </c>
      <c r="W58" s="8">
        <f t="shared" si="24"/>
        <v>87</v>
      </c>
      <c r="X58" s="26">
        <v>110</v>
      </c>
      <c r="Y58" s="16">
        <f t="shared" si="25"/>
        <v>110</v>
      </c>
      <c r="Z58" s="27">
        <v>10</v>
      </c>
      <c r="AA58" s="8">
        <f t="shared" si="26"/>
        <v>50</v>
      </c>
      <c r="AB58" s="26">
        <v>0</v>
      </c>
      <c r="AC58" s="7">
        <f t="shared" si="27"/>
        <v>0</v>
      </c>
      <c r="AD58" s="27">
        <v>3</v>
      </c>
      <c r="AE58" s="8">
        <f t="shared" si="28"/>
        <v>36</v>
      </c>
      <c r="AF58" s="25">
        <v>2</v>
      </c>
      <c r="AG58" s="8">
        <f t="shared" si="29"/>
        <v>30</v>
      </c>
      <c r="AH58" s="6">
        <v>12</v>
      </c>
      <c r="AI58" s="8">
        <f t="shared" si="30"/>
        <v>72</v>
      </c>
      <c r="AJ58" s="89">
        <f t="shared" si="31"/>
        <v>898</v>
      </c>
    </row>
    <row r="59" spans="2:36" s="2" customFormat="1" ht="24" customHeight="1" x14ac:dyDescent="0.25">
      <c r="B59" s="6">
        <v>55</v>
      </c>
      <c r="C59" s="67" t="s">
        <v>195</v>
      </c>
      <c r="D59" s="24" t="s">
        <v>222</v>
      </c>
      <c r="E59" s="24" t="s">
        <v>37</v>
      </c>
      <c r="F59" s="21">
        <v>7</v>
      </c>
      <c r="G59" s="36">
        <f t="shared" si="16"/>
        <v>84</v>
      </c>
      <c r="H59" s="27">
        <v>46</v>
      </c>
      <c r="I59" s="8">
        <f t="shared" si="17"/>
        <v>92</v>
      </c>
      <c r="J59" s="26">
        <v>57</v>
      </c>
      <c r="K59" s="7">
        <f t="shared" si="18"/>
        <v>114</v>
      </c>
      <c r="L59" s="27">
        <v>4</v>
      </c>
      <c r="M59" s="8">
        <f t="shared" si="19"/>
        <v>40</v>
      </c>
      <c r="N59" s="26">
        <v>127</v>
      </c>
      <c r="O59" s="7">
        <f t="shared" si="20"/>
        <v>127</v>
      </c>
      <c r="P59" s="27">
        <v>28</v>
      </c>
      <c r="Q59" s="59">
        <f t="shared" si="21"/>
        <v>56</v>
      </c>
      <c r="R59" s="26">
        <v>3</v>
      </c>
      <c r="S59" s="7">
        <f t="shared" si="22"/>
        <v>60</v>
      </c>
      <c r="T59" s="27">
        <v>9</v>
      </c>
      <c r="U59" s="8">
        <f t="shared" si="23"/>
        <v>72</v>
      </c>
      <c r="V59" s="123">
        <v>0</v>
      </c>
      <c r="W59" s="126">
        <f t="shared" si="24"/>
        <v>0</v>
      </c>
      <c r="X59" s="26">
        <v>108</v>
      </c>
      <c r="Y59" s="16">
        <f t="shared" si="25"/>
        <v>108</v>
      </c>
      <c r="Z59" s="27">
        <v>7</v>
      </c>
      <c r="AA59" s="8">
        <f t="shared" si="26"/>
        <v>35</v>
      </c>
      <c r="AB59" s="123">
        <v>0</v>
      </c>
      <c r="AC59" s="124">
        <f t="shared" si="27"/>
        <v>0</v>
      </c>
      <c r="AD59" s="125">
        <v>0</v>
      </c>
      <c r="AE59" s="126">
        <f t="shared" si="28"/>
        <v>0</v>
      </c>
      <c r="AF59" s="127">
        <v>0</v>
      </c>
      <c r="AG59" s="126">
        <f t="shared" si="29"/>
        <v>0</v>
      </c>
      <c r="AH59" s="6">
        <v>11</v>
      </c>
      <c r="AI59" s="8">
        <f t="shared" si="30"/>
        <v>66</v>
      </c>
      <c r="AJ59" s="89">
        <f t="shared" si="31"/>
        <v>854</v>
      </c>
    </row>
    <row r="60" spans="2:36" s="2" customFormat="1" ht="24" customHeight="1" x14ac:dyDescent="0.25">
      <c r="B60" s="6">
        <v>56</v>
      </c>
      <c r="C60" s="67" t="s">
        <v>198</v>
      </c>
      <c r="D60" s="24" t="s">
        <v>222</v>
      </c>
      <c r="E60" s="24" t="s">
        <v>29</v>
      </c>
      <c r="F60" s="21">
        <v>7</v>
      </c>
      <c r="G60" s="36">
        <f t="shared" si="16"/>
        <v>84</v>
      </c>
      <c r="H60" s="27">
        <v>35</v>
      </c>
      <c r="I60" s="8">
        <f t="shared" si="17"/>
        <v>70</v>
      </c>
      <c r="J60" s="26">
        <v>44</v>
      </c>
      <c r="K60" s="7">
        <f t="shared" si="18"/>
        <v>88</v>
      </c>
      <c r="L60" s="27">
        <v>10</v>
      </c>
      <c r="M60" s="8">
        <f t="shared" si="19"/>
        <v>100</v>
      </c>
      <c r="N60" s="26">
        <v>55</v>
      </c>
      <c r="O60" s="7">
        <f t="shared" si="20"/>
        <v>55</v>
      </c>
      <c r="P60" s="27">
        <v>48</v>
      </c>
      <c r="Q60" s="59">
        <f t="shared" si="21"/>
        <v>96</v>
      </c>
      <c r="R60" s="26">
        <v>2</v>
      </c>
      <c r="S60" s="7">
        <f t="shared" si="22"/>
        <v>40</v>
      </c>
      <c r="T60" s="27">
        <v>4</v>
      </c>
      <c r="U60" s="8">
        <f t="shared" si="23"/>
        <v>32</v>
      </c>
      <c r="V60" s="26">
        <v>20</v>
      </c>
      <c r="W60" s="8">
        <f t="shared" si="24"/>
        <v>60</v>
      </c>
      <c r="X60" s="26">
        <v>0</v>
      </c>
      <c r="Y60" s="16">
        <f t="shared" si="25"/>
        <v>0</v>
      </c>
      <c r="Z60" s="27">
        <v>10</v>
      </c>
      <c r="AA60" s="8">
        <f t="shared" si="26"/>
        <v>50</v>
      </c>
      <c r="AB60" s="26">
        <v>13</v>
      </c>
      <c r="AC60" s="7">
        <f t="shared" si="27"/>
        <v>78</v>
      </c>
      <c r="AD60" s="27">
        <v>0</v>
      </c>
      <c r="AE60" s="8">
        <f t="shared" si="28"/>
        <v>0</v>
      </c>
      <c r="AF60" s="25">
        <v>0</v>
      </c>
      <c r="AG60" s="8">
        <f t="shared" si="29"/>
        <v>0</v>
      </c>
      <c r="AH60" s="6">
        <v>12</v>
      </c>
      <c r="AI60" s="8">
        <f t="shared" si="30"/>
        <v>72</v>
      </c>
      <c r="AJ60" s="89">
        <f t="shared" si="31"/>
        <v>825</v>
      </c>
    </row>
    <row r="61" spans="2:36" s="2" customFormat="1" ht="24" customHeight="1" x14ac:dyDescent="0.25">
      <c r="B61" s="6">
        <v>57</v>
      </c>
      <c r="C61" s="67" t="s">
        <v>76</v>
      </c>
      <c r="D61" s="24" t="s">
        <v>23</v>
      </c>
      <c r="E61" s="24" t="s">
        <v>21</v>
      </c>
      <c r="F61" s="21">
        <v>7</v>
      </c>
      <c r="G61" s="36">
        <f t="shared" si="16"/>
        <v>84</v>
      </c>
      <c r="H61" s="27">
        <v>22</v>
      </c>
      <c r="I61" s="8">
        <f t="shared" si="17"/>
        <v>44</v>
      </c>
      <c r="J61" s="26">
        <v>0</v>
      </c>
      <c r="K61" s="7">
        <f t="shared" si="18"/>
        <v>0</v>
      </c>
      <c r="L61" s="27">
        <v>6</v>
      </c>
      <c r="M61" s="8">
        <f t="shared" si="19"/>
        <v>60</v>
      </c>
      <c r="N61" s="26">
        <v>97</v>
      </c>
      <c r="O61" s="7">
        <f t="shared" si="20"/>
        <v>97</v>
      </c>
      <c r="P61" s="27">
        <v>44</v>
      </c>
      <c r="Q61" s="59">
        <f t="shared" si="21"/>
        <v>88</v>
      </c>
      <c r="R61" s="26">
        <v>0</v>
      </c>
      <c r="S61" s="7">
        <f t="shared" si="22"/>
        <v>0</v>
      </c>
      <c r="T61" s="27">
        <v>9</v>
      </c>
      <c r="U61" s="8">
        <f t="shared" si="23"/>
        <v>72</v>
      </c>
      <c r="V61" s="26">
        <v>20</v>
      </c>
      <c r="W61" s="8">
        <f t="shared" si="24"/>
        <v>60</v>
      </c>
      <c r="X61" s="26">
        <v>103</v>
      </c>
      <c r="Y61" s="16">
        <f t="shared" si="25"/>
        <v>103</v>
      </c>
      <c r="Z61" s="27">
        <v>7</v>
      </c>
      <c r="AA61" s="8">
        <f t="shared" si="26"/>
        <v>35</v>
      </c>
      <c r="AB61" s="26">
        <v>8</v>
      </c>
      <c r="AC61" s="7">
        <f t="shared" si="27"/>
        <v>48</v>
      </c>
      <c r="AD61" s="27">
        <v>1</v>
      </c>
      <c r="AE61" s="8">
        <f t="shared" si="28"/>
        <v>12</v>
      </c>
      <c r="AF61" s="25">
        <v>2</v>
      </c>
      <c r="AG61" s="8">
        <f t="shared" si="29"/>
        <v>30</v>
      </c>
      <c r="AH61" s="6">
        <v>5</v>
      </c>
      <c r="AI61" s="8">
        <f t="shared" si="30"/>
        <v>30</v>
      </c>
      <c r="AJ61" s="89">
        <f t="shared" si="31"/>
        <v>763</v>
      </c>
    </row>
    <row r="62" spans="2:36" s="2" customFormat="1" ht="24" customHeight="1" x14ac:dyDescent="0.25">
      <c r="B62" s="6">
        <v>58</v>
      </c>
      <c r="C62" s="67" t="s">
        <v>71</v>
      </c>
      <c r="D62" s="24" t="s">
        <v>22</v>
      </c>
      <c r="E62" s="24" t="s">
        <v>21</v>
      </c>
      <c r="F62" s="21">
        <v>6</v>
      </c>
      <c r="G62" s="36">
        <f t="shared" si="16"/>
        <v>72</v>
      </c>
      <c r="H62" s="27">
        <v>62</v>
      </c>
      <c r="I62" s="8">
        <f t="shared" si="17"/>
        <v>124</v>
      </c>
      <c r="J62" s="26">
        <v>38</v>
      </c>
      <c r="K62" s="7">
        <f t="shared" si="18"/>
        <v>76</v>
      </c>
      <c r="L62" s="27">
        <v>6</v>
      </c>
      <c r="M62" s="8">
        <f t="shared" si="19"/>
        <v>60</v>
      </c>
      <c r="N62" s="26">
        <v>118</v>
      </c>
      <c r="O62" s="7">
        <f t="shared" si="20"/>
        <v>118</v>
      </c>
      <c r="P62" s="27">
        <v>52</v>
      </c>
      <c r="Q62" s="59">
        <f t="shared" si="21"/>
        <v>104</v>
      </c>
      <c r="R62" s="26">
        <v>3</v>
      </c>
      <c r="S62" s="7">
        <f t="shared" si="22"/>
        <v>60</v>
      </c>
      <c r="T62" s="27">
        <v>6</v>
      </c>
      <c r="U62" s="8">
        <f t="shared" si="23"/>
        <v>48</v>
      </c>
      <c r="V62" s="26">
        <v>41</v>
      </c>
      <c r="W62" s="8">
        <f t="shared" si="24"/>
        <v>123</v>
      </c>
      <c r="X62" s="26">
        <v>118</v>
      </c>
      <c r="Y62" s="16">
        <f t="shared" si="25"/>
        <v>118</v>
      </c>
      <c r="Z62" s="27">
        <v>15</v>
      </c>
      <c r="AA62" s="8">
        <f t="shared" si="26"/>
        <v>75</v>
      </c>
      <c r="AB62" s="26">
        <v>16</v>
      </c>
      <c r="AC62" s="7">
        <f t="shared" si="27"/>
        <v>96</v>
      </c>
      <c r="AD62" s="27">
        <v>8</v>
      </c>
      <c r="AE62" s="8">
        <f t="shared" si="28"/>
        <v>96</v>
      </c>
      <c r="AF62" s="25">
        <v>1</v>
      </c>
      <c r="AG62" s="8">
        <f t="shared" si="29"/>
        <v>15</v>
      </c>
      <c r="AH62" s="6">
        <v>17</v>
      </c>
      <c r="AI62" s="8">
        <f t="shared" si="30"/>
        <v>102</v>
      </c>
      <c r="AJ62" s="89">
        <f t="shared" si="31"/>
        <v>1287</v>
      </c>
    </row>
    <row r="63" spans="2:36" s="2" customFormat="1" ht="24" customHeight="1" x14ac:dyDescent="0.25">
      <c r="B63" s="6">
        <v>59</v>
      </c>
      <c r="C63" s="67" t="s">
        <v>157</v>
      </c>
      <c r="D63" s="24" t="s">
        <v>27</v>
      </c>
      <c r="E63" s="24" t="s">
        <v>21</v>
      </c>
      <c r="F63" s="21">
        <v>6</v>
      </c>
      <c r="G63" s="36">
        <f t="shared" si="16"/>
        <v>72</v>
      </c>
      <c r="H63" s="27">
        <v>69</v>
      </c>
      <c r="I63" s="8">
        <f t="shared" si="17"/>
        <v>138</v>
      </c>
      <c r="J63" s="26">
        <v>39</v>
      </c>
      <c r="K63" s="7">
        <f t="shared" si="18"/>
        <v>78</v>
      </c>
      <c r="L63" s="27">
        <v>9</v>
      </c>
      <c r="M63" s="8">
        <f t="shared" si="19"/>
        <v>90</v>
      </c>
      <c r="N63" s="26">
        <v>130</v>
      </c>
      <c r="O63" s="7">
        <f t="shared" si="20"/>
        <v>130</v>
      </c>
      <c r="P63" s="27">
        <v>37</v>
      </c>
      <c r="Q63" s="59">
        <f t="shared" si="21"/>
        <v>74</v>
      </c>
      <c r="R63" s="26">
        <v>3</v>
      </c>
      <c r="S63" s="7">
        <f t="shared" si="22"/>
        <v>60</v>
      </c>
      <c r="T63" s="27">
        <v>7</v>
      </c>
      <c r="U63" s="8">
        <f t="shared" si="23"/>
        <v>56</v>
      </c>
      <c r="V63" s="26">
        <v>31</v>
      </c>
      <c r="W63" s="8">
        <f t="shared" si="24"/>
        <v>93</v>
      </c>
      <c r="X63" s="26">
        <v>124</v>
      </c>
      <c r="Y63" s="16">
        <f t="shared" si="25"/>
        <v>124</v>
      </c>
      <c r="Z63" s="27">
        <v>14</v>
      </c>
      <c r="AA63" s="8">
        <f t="shared" si="26"/>
        <v>70</v>
      </c>
      <c r="AB63" s="26">
        <v>1</v>
      </c>
      <c r="AC63" s="7">
        <f t="shared" si="27"/>
        <v>6</v>
      </c>
      <c r="AD63" s="27">
        <v>3</v>
      </c>
      <c r="AE63" s="8">
        <f t="shared" si="28"/>
        <v>36</v>
      </c>
      <c r="AF63" s="25">
        <v>3</v>
      </c>
      <c r="AG63" s="8">
        <f t="shared" si="29"/>
        <v>45</v>
      </c>
      <c r="AH63" s="6">
        <v>16</v>
      </c>
      <c r="AI63" s="8">
        <f t="shared" si="30"/>
        <v>96</v>
      </c>
      <c r="AJ63" s="89">
        <f t="shared" si="31"/>
        <v>1168</v>
      </c>
    </row>
    <row r="64" spans="2:36" s="2" customFormat="1" ht="24" customHeight="1" x14ac:dyDescent="0.25">
      <c r="B64" s="6">
        <v>60</v>
      </c>
      <c r="C64" s="67" t="s">
        <v>134</v>
      </c>
      <c r="D64" s="24" t="s">
        <v>22</v>
      </c>
      <c r="E64" s="24" t="s">
        <v>21</v>
      </c>
      <c r="F64" s="21">
        <v>6</v>
      </c>
      <c r="G64" s="36">
        <f t="shared" si="16"/>
        <v>72</v>
      </c>
      <c r="H64" s="27">
        <v>57</v>
      </c>
      <c r="I64" s="8">
        <f t="shared" si="17"/>
        <v>114</v>
      </c>
      <c r="J64" s="26">
        <v>25</v>
      </c>
      <c r="K64" s="7">
        <f t="shared" si="18"/>
        <v>50</v>
      </c>
      <c r="L64" s="27">
        <v>4</v>
      </c>
      <c r="M64" s="8">
        <f t="shared" si="19"/>
        <v>40</v>
      </c>
      <c r="N64" s="26">
        <v>138</v>
      </c>
      <c r="O64" s="7">
        <f t="shared" si="20"/>
        <v>138</v>
      </c>
      <c r="P64" s="27">
        <v>55</v>
      </c>
      <c r="Q64" s="59">
        <f t="shared" si="21"/>
        <v>110</v>
      </c>
      <c r="R64" s="26">
        <v>2</v>
      </c>
      <c r="S64" s="7">
        <f t="shared" si="22"/>
        <v>40</v>
      </c>
      <c r="T64" s="27">
        <v>7</v>
      </c>
      <c r="U64" s="8">
        <f t="shared" si="23"/>
        <v>56</v>
      </c>
      <c r="V64" s="26">
        <v>18</v>
      </c>
      <c r="W64" s="8">
        <f t="shared" si="24"/>
        <v>54</v>
      </c>
      <c r="X64" s="26">
        <v>112</v>
      </c>
      <c r="Y64" s="16">
        <f t="shared" si="25"/>
        <v>112</v>
      </c>
      <c r="Z64" s="27">
        <v>23</v>
      </c>
      <c r="AA64" s="8">
        <f t="shared" si="26"/>
        <v>115</v>
      </c>
      <c r="AB64" s="26">
        <v>14</v>
      </c>
      <c r="AC64" s="7">
        <f t="shared" si="27"/>
        <v>84</v>
      </c>
      <c r="AD64" s="27">
        <v>6</v>
      </c>
      <c r="AE64" s="8">
        <f t="shared" si="28"/>
        <v>72</v>
      </c>
      <c r="AF64" s="25">
        <v>3</v>
      </c>
      <c r="AG64" s="8">
        <f t="shared" si="29"/>
        <v>45</v>
      </c>
      <c r="AH64" s="6">
        <v>10</v>
      </c>
      <c r="AI64" s="8">
        <f t="shared" si="30"/>
        <v>60</v>
      </c>
      <c r="AJ64" s="89">
        <f t="shared" si="31"/>
        <v>1162</v>
      </c>
    </row>
    <row r="65" spans="2:36" s="2" customFormat="1" ht="24" customHeight="1" x14ac:dyDescent="0.25">
      <c r="B65" s="6">
        <v>61</v>
      </c>
      <c r="C65" s="67" t="s">
        <v>158</v>
      </c>
      <c r="D65" s="24" t="s">
        <v>27</v>
      </c>
      <c r="E65" s="24" t="s">
        <v>21</v>
      </c>
      <c r="F65" s="21">
        <v>6</v>
      </c>
      <c r="G65" s="36">
        <f t="shared" si="16"/>
        <v>72</v>
      </c>
      <c r="H65" s="27">
        <v>70</v>
      </c>
      <c r="I65" s="8">
        <f t="shared" si="17"/>
        <v>140</v>
      </c>
      <c r="J65" s="26">
        <v>28</v>
      </c>
      <c r="K65" s="7">
        <f t="shared" si="18"/>
        <v>56</v>
      </c>
      <c r="L65" s="27">
        <v>10</v>
      </c>
      <c r="M65" s="8">
        <f t="shared" si="19"/>
        <v>100</v>
      </c>
      <c r="N65" s="26">
        <v>115</v>
      </c>
      <c r="O65" s="7">
        <f t="shared" si="20"/>
        <v>115</v>
      </c>
      <c r="P65" s="27">
        <v>50</v>
      </c>
      <c r="Q65" s="59">
        <f t="shared" si="21"/>
        <v>100</v>
      </c>
      <c r="R65" s="26">
        <v>5</v>
      </c>
      <c r="S65" s="7">
        <f t="shared" si="22"/>
        <v>100</v>
      </c>
      <c r="T65" s="27">
        <v>6</v>
      </c>
      <c r="U65" s="8">
        <f t="shared" si="23"/>
        <v>48</v>
      </c>
      <c r="V65" s="26">
        <v>28</v>
      </c>
      <c r="W65" s="8">
        <f t="shared" si="24"/>
        <v>84</v>
      </c>
      <c r="X65" s="26">
        <v>118</v>
      </c>
      <c r="Y65" s="16">
        <f t="shared" si="25"/>
        <v>118</v>
      </c>
      <c r="Z65" s="27">
        <v>15</v>
      </c>
      <c r="AA65" s="8">
        <f t="shared" si="26"/>
        <v>75</v>
      </c>
      <c r="AB65" s="26">
        <v>3</v>
      </c>
      <c r="AC65" s="7">
        <f t="shared" si="27"/>
        <v>18</v>
      </c>
      <c r="AD65" s="27">
        <v>0</v>
      </c>
      <c r="AE65" s="8">
        <f t="shared" si="28"/>
        <v>0</v>
      </c>
      <c r="AF65" s="25">
        <v>4</v>
      </c>
      <c r="AG65" s="8">
        <f t="shared" si="29"/>
        <v>60</v>
      </c>
      <c r="AH65" s="6">
        <v>10</v>
      </c>
      <c r="AI65" s="8">
        <f t="shared" si="30"/>
        <v>60</v>
      </c>
      <c r="AJ65" s="89">
        <f t="shared" si="31"/>
        <v>1146</v>
      </c>
    </row>
    <row r="66" spans="2:36" s="2" customFormat="1" ht="24" customHeight="1" x14ac:dyDescent="0.25">
      <c r="B66" s="6">
        <v>62</v>
      </c>
      <c r="C66" s="67" t="s">
        <v>135</v>
      </c>
      <c r="D66" s="24" t="s">
        <v>22</v>
      </c>
      <c r="E66" s="24" t="s">
        <v>21</v>
      </c>
      <c r="F66" s="21">
        <v>6</v>
      </c>
      <c r="G66" s="36">
        <f t="shared" si="16"/>
        <v>72</v>
      </c>
      <c r="H66" s="27">
        <v>50</v>
      </c>
      <c r="I66" s="8">
        <f t="shared" si="17"/>
        <v>100</v>
      </c>
      <c r="J66" s="26">
        <v>40</v>
      </c>
      <c r="K66" s="7">
        <f t="shared" si="18"/>
        <v>80</v>
      </c>
      <c r="L66" s="27">
        <v>6</v>
      </c>
      <c r="M66" s="8">
        <f t="shared" si="19"/>
        <v>60</v>
      </c>
      <c r="N66" s="26">
        <v>129</v>
      </c>
      <c r="O66" s="7">
        <f t="shared" si="20"/>
        <v>129</v>
      </c>
      <c r="P66" s="27">
        <v>53</v>
      </c>
      <c r="Q66" s="59">
        <f t="shared" si="21"/>
        <v>106</v>
      </c>
      <c r="R66" s="26">
        <v>1</v>
      </c>
      <c r="S66" s="7">
        <f t="shared" si="22"/>
        <v>20</v>
      </c>
      <c r="T66" s="27">
        <v>6</v>
      </c>
      <c r="U66" s="8">
        <f t="shared" si="23"/>
        <v>48</v>
      </c>
      <c r="V66" s="26">
        <v>26</v>
      </c>
      <c r="W66" s="8">
        <f t="shared" si="24"/>
        <v>78</v>
      </c>
      <c r="X66" s="26">
        <v>109</v>
      </c>
      <c r="Y66" s="16">
        <f t="shared" si="25"/>
        <v>109</v>
      </c>
      <c r="Z66" s="27">
        <v>17</v>
      </c>
      <c r="AA66" s="8">
        <f t="shared" si="26"/>
        <v>85</v>
      </c>
      <c r="AB66" s="26">
        <v>15</v>
      </c>
      <c r="AC66" s="7">
        <f t="shared" si="27"/>
        <v>90</v>
      </c>
      <c r="AD66" s="27">
        <v>0</v>
      </c>
      <c r="AE66" s="8">
        <f t="shared" si="28"/>
        <v>0</v>
      </c>
      <c r="AF66" s="25">
        <v>4</v>
      </c>
      <c r="AG66" s="8">
        <f t="shared" si="29"/>
        <v>60</v>
      </c>
      <c r="AH66" s="6">
        <v>18</v>
      </c>
      <c r="AI66" s="8">
        <f t="shared" si="30"/>
        <v>108</v>
      </c>
      <c r="AJ66" s="89">
        <f t="shared" si="31"/>
        <v>1145</v>
      </c>
    </row>
    <row r="67" spans="2:36" s="2" customFormat="1" ht="24" customHeight="1" x14ac:dyDescent="0.25">
      <c r="B67" s="6">
        <v>63</v>
      </c>
      <c r="C67" s="67" t="s">
        <v>51</v>
      </c>
      <c r="D67" s="24" t="s">
        <v>23</v>
      </c>
      <c r="E67" s="24" t="s">
        <v>21</v>
      </c>
      <c r="F67" s="21">
        <v>6</v>
      </c>
      <c r="G67" s="36">
        <f t="shared" si="16"/>
        <v>72</v>
      </c>
      <c r="H67" s="27">
        <v>64</v>
      </c>
      <c r="I67" s="8">
        <f t="shared" si="17"/>
        <v>128</v>
      </c>
      <c r="J67" s="26">
        <v>12</v>
      </c>
      <c r="K67" s="7">
        <f t="shared" si="18"/>
        <v>24</v>
      </c>
      <c r="L67" s="27">
        <v>7</v>
      </c>
      <c r="M67" s="8">
        <f t="shared" si="19"/>
        <v>70</v>
      </c>
      <c r="N67" s="26">
        <v>97</v>
      </c>
      <c r="O67" s="7">
        <f t="shared" si="20"/>
        <v>97</v>
      </c>
      <c r="P67" s="27">
        <v>50</v>
      </c>
      <c r="Q67" s="59">
        <f t="shared" si="21"/>
        <v>100</v>
      </c>
      <c r="R67" s="26">
        <v>2</v>
      </c>
      <c r="S67" s="7">
        <f t="shared" si="22"/>
        <v>40</v>
      </c>
      <c r="T67" s="27">
        <v>10</v>
      </c>
      <c r="U67" s="8">
        <f t="shared" si="23"/>
        <v>80</v>
      </c>
      <c r="V67" s="26">
        <v>18</v>
      </c>
      <c r="W67" s="8">
        <f t="shared" si="24"/>
        <v>54</v>
      </c>
      <c r="X67" s="26">
        <v>114</v>
      </c>
      <c r="Y67" s="16">
        <f t="shared" si="25"/>
        <v>114</v>
      </c>
      <c r="Z67" s="27">
        <v>10</v>
      </c>
      <c r="AA67" s="8">
        <f t="shared" si="26"/>
        <v>50</v>
      </c>
      <c r="AB67" s="26">
        <v>19</v>
      </c>
      <c r="AC67" s="7">
        <f t="shared" si="27"/>
        <v>114</v>
      </c>
      <c r="AD67" s="27">
        <v>2</v>
      </c>
      <c r="AE67" s="8">
        <f t="shared" si="28"/>
        <v>24</v>
      </c>
      <c r="AF67" s="25">
        <v>2</v>
      </c>
      <c r="AG67" s="8">
        <f t="shared" si="29"/>
        <v>30</v>
      </c>
      <c r="AH67" s="6">
        <v>14</v>
      </c>
      <c r="AI67" s="8">
        <f t="shared" si="30"/>
        <v>84</v>
      </c>
      <c r="AJ67" s="89">
        <f t="shared" si="31"/>
        <v>1081</v>
      </c>
    </row>
    <row r="68" spans="2:36" s="2" customFormat="1" ht="24" customHeight="1" x14ac:dyDescent="0.25">
      <c r="B68" s="6">
        <v>64</v>
      </c>
      <c r="C68" s="67" t="s">
        <v>159</v>
      </c>
      <c r="D68" s="24" t="s">
        <v>27</v>
      </c>
      <c r="E68" s="24" t="s">
        <v>21</v>
      </c>
      <c r="F68" s="21">
        <v>6</v>
      </c>
      <c r="G68" s="36">
        <f t="shared" si="16"/>
        <v>72</v>
      </c>
      <c r="H68" s="27">
        <v>77</v>
      </c>
      <c r="I68" s="8">
        <f t="shared" si="17"/>
        <v>154</v>
      </c>
      <c r="J68" s="26">
        <v>39</v>
      </c>
      <c r="K68" s="7">
        <f t="shared" si="18"/>
        <v>78</v>
      </c>
      <c r="L68" s="27">
        <v>11</v>
      </c>
      <c r="M68" s="8">
        <f t="shared" si="19"/>
        <v>110</v>
      </c>
      <c r="N68" s="26">
        <v>108</v>
      </c>
      <c r="O68" s="7">
        <f t="shared" si="20"/>
        <v>108</v>
      </c>
      <c r="P68" s="27">
        <v>43</v>
      </c>
      <c r="Q68" s="59">
        <f t="shared" si="21"/>
        <v>86</v>
      </c>
      <c r="R68" s="26">
        <v>1</v>
      </c>
      <c r="S68" s="7">
        <f t="shared" si="22"/>
        <v>20</v>
      </c>
      <c r="T68" s="27">
        <v>8</v>
      </c>
      <c r="U68" s="8">
        <f t="shared" si="23"/>
        <v>64</v>
      </c>
      <c r="V68" s="26">
        <v>8</v>
      </c>
      <c r="W68" s="8">
        <f t="shared" si="24"/>
        <v>24</v>
      </c>
      <c r="X68" s="26">
        <v>125</v>
      </c>
      <c r="Y68" s="16">
        <f t="shared" si="25"/>
        <v>125</v>
      </c>
      <c r="Z68" s="27">
        <v>9</v>
      </c>
      <c r="AA68" s="8">
        <f t="shared" si="26"/>
        <v>45</v>
      </c>
      <c r="AB68" s="26">
        <v>1</v>
      </c>
      <c r="AC68" s="7">
        <f t="shared" si="27"/>
        <v>6</v>
      </c>
      <c r="AD68" s="27">
        <v>0</v>
      </c>
      <c r="AE68" s="8">
        <f t="shared" si="28"/>
        <v>0</v>
      </c>
      <c r="AF68" s="25">
        <v>4</v>
      </c>
      <c r="AG68" s="8">
        <f t="shared" si="29"/>
        <v>60</v>
      </c>
      <c r="AH68" s="6">
        <v>15</v>
      </c>
      <c r="AI68" s="8">
        <f t="shared" si="30"/>
        <v>90</v>
      </c>
      <c r="AJ68" s="89">
        <f t="shared" si="31"/>
        <v>1042</v>
      </c>
    </row>
    <row r="69" spans="2:36" s="2" customFormat="1" ht="24" customHeight="1" x14ac:dyDescent="0.25">
      <c r="B69" s="6">
        <v>65</v>
      </c>
      <c r="C69" s="67" t="s">
        <v>187</v>
      </c>
      <c r="D69" s="24" t="s">
        <v>222</v>
      </c>
      <c r="E69" s="24" t="s">
        <v>38</v>
      </c>
      <c r="F69" s="21">
        <v>6</v>
      </c>
      <c r="G69" s="36">
        <f t="shared" ref="G69:G100" si="32">F69*12</f>
        <v>72</v>
      </c>
      <c r="H69" s="27">
        <v>49</v>
      </c>
      <c r="I69" s="8">
        <f t="shared" ref="I69:I100" si="33">H69*2</f>
        <v>98</v>
      </c>
      <c r="J69" s="26">
        <v>43</v>
      </c>
      <c r="K69" s="7">
        <f t="shared" ref="K69:K100" si="34">J69*2</f>
        <v>86</v>
      </c>
      <c r="L69" s="27">
        <v>10</v>
      </c>
      <c r="M69" s="8">
        <f t="shared" ref="M69:M100" si="35">L69*10</f>
        <v>100</v>
      </c>
      <c r="N69" s="26">
        <v>132</v>
      </c>
      <c r="O69" s="7">
        <f t="shared" ref="O69:O100" si="36">N69</f>
        <v>132</v>
      </c>
      <c r="P69" s="27">
        <v>46</v>
      </c>
      <c r="Q69" s="59">
        <f t="shared" ref="Q69:Q100" si="37">P69*2</f>
        <v>92</v>
      </c>
      <c r="R69" s="26">
        <v>5</v>
      </c>
      <c r="S69" s="7">
        <f t="shared" ref="S69:S100" si="38">R69*20</f>
        <v>100</v>
      </c>
      <c r="T69" s="27">
        <v>8</v>
      </c>
      <c r="U69" s="8">
        <f t="shared" ref="U69:U100" si="39">T69*8</f>
        <v>64</v>
      </c>
      <c r="V69" s="123">
        <v>0</v>
      </c>
      <c r="W69" s="126">
        <f t="shared" ref="W69:W100" si="40">V69*3</f>
        <v>0</v>
      </c>
      <c r="X69" s="26">
        <v>131</v>
      </c>
      <c r="Y69" s="16">
        <f t="shared" ref="Y69:Y100" si="41">X69</f>
        <v>131</v>
      </c>
      <c r="Z69" s="27">
        <v>9</v>
      </c>
      <c r="AA69" s="8">
        <f t="shared" ref="AA69:AA100" si="42">Z69*5</f>
        <v>45</v>
      </c>
      <c r="AB69" s="123">
        <v>0</v>
      </c>
      <c r="AC69" s="124">
        <f t="shared" ref="AC69:AC100" si="43">AB69*6</f>
        <v>0</v>
      </c>
      <c r="AD69" s="125">
        <v>0</v>
      </c>
      <c r="AE69" s="126">
        <f t="shared" ref="AE69:AE100" si="44">AD69*12</f>
        <v>0</v>
      </c>
      <c r="AF69" s="127">
        <v>0</v>
      </c>
      <c r="AG69" s="126">
        <f t="shared" ref="AG69:AG100" si="45">AF69*15</f>
        <v>0</v>
      </c>
      <c r="AH69" s="6">
        <v>13</v>
      </c>
      <c r="AI69" s="8">
        <f t="shared" ref="AI69:AI100" si="46">AH69*6</f>
        <v>78</v>
      </c>
      <c r="AJ69" s="89">
        <f t="shared" ref="AJ69:AJ100" si="47">G69+I69+K69+M69+O69+Q69+S69+U69+W69+Y69+AA69+AC69+AE69+AG69+AI69</f>
        <v>998</v>
      </c>
    </row>
    <row r="70" spans="2:36" s="2" customFormat="1" ht="24" customHeight="1" x14ac:dyDescent="0.25">
      <c r="B70" s="6">
        <v>66</v>
      </c>
      <c r="C70" s="68" t="s">
        <v>139</v>
      </c>
      <c r="D70" s="24" t="s">
        <v>22</v>
      </c>
      <c r="E70" s="24" t="s">
        <v>21</v>
      </c>
      <c r="F70" s="21">
        <v>6</v>
      </c>
      <c r="G70" s="36">
        <f t="shared" si="32"/>
        <v>72</v>
      </c>
      <c r="H70" s="27">
        <v>46</v>
      </c>
      <c r="I70" s="8">
        <f t="shared" si="33"/>
        <v>92</v>
      </c>
      <c r="J70" s="26">
        <v>17</v>
      </c>
      <c r="K70" s="7">
        <f t="shared" si="34"/>
        <v>34</v>
      </c>
      <c r="L70" s="27">
        <v>7</v>
      </c>
      <c r="M70" s="8">
        <f t="shared" si="35"/>
        <v>70</v>
      </c>
      <c r="N70" s="26">
        <v>111</v>
      </c>
      <c r="O70" s="7">
        <f t="shared" si="36"/>
        <v>111</v>
      </c>
      <c r="P70" s="27">
        <v>52</v>
      </c>
      <c r="Q70" s="59">
        <f t="shared" si="37"/>
        <v>104</v>
      </c>
      <c r="R70" s="26">
        <v>3</v>
      </c>
      <c r="S70" s="7">
        <f t="shared" si="38"/>
        <v>60</v>
      </c>
      <c r="T70" s="27">
        <v>8</v>
      </c>
      <c r="U70" s="8">
        <f t="shared" si="39"/>
        <v>64</v>
      </c>
      <c r="V70" s="26">
        <v>12</v>
      </c>
      <c r="W70" s="8">
        <f t="shared" si="40"/>
        <v>36</v>
      </c>
      <c r="X70" s="26">
        <v>105</v>
      </c>
      <c r="Y70" s="16">
        <f t="shared" si="41"/>
        <v>105</v>
      </c>
      <c r="Z70" s="27">
        <v>10</v>
      </c>
      <c r="AA70" s="8">
        <f t="shared" si="42"/>
        <v>50</v>
      </c>
      <c r="AB70" s="26">
        <v>0</v>
      </c>
      <c r="AC70" s="7">
        <f t="shared" si="43"/>
        <v>0</v>
      </c>
      <c r="AD70" s="27">
        <v>3</v>
      </c>
      <c r="AE70" s="8">
        <f t="shared" si="44"/>
        <v>36</v>
      </c>
      <c r="AF70" s="25">
        <v>4</v>
      </c>
      <c r="AG70" s="8">
        <f t="shared" si="45"/>
        <v>60</v>
      </c>
      <c r="AH70" s="6">
        <v>6</v>
      </c>
      <c r="AI70" s="8">
        <f t="shared" si="46"/>
        <v>36</v>
      </c>
      <c r="AJ70" s="89">
        <f t="shared" si="47"/>
        <v>930</v>
      </c>
    </row>
    <row r="71" spans="2:36" s="2" customFormat="1" ht="24" customHeight="1" x14ac:dyDescent="0.25">
      <c r="B71" s="6">
        <v>67</v>
      </c>
      <c r="C71" s="67" t="s">
        <v>57</v>
      </c>
      <c r="D71" s="24" t="s">
        <v>27</v>
      </c>
      <c r="E71" s="24" t="s">
        <v>20</v>
      </c>
      <c r="F71" s="21">
        <v>6</v>
      </c>
      <c r="G71" s="36">
        <f t="shared" si="32"/>
        <v>72</v>
      </c>
      <c r="H71" s="27">
        <v>30</v>
      </c>
      <c r="I71" s="8">
        <f t="shared" si="33"/>
        <v>60</v>
      </c>
      <c r="J71" s="26">
        <v>22</v>
      </c>
      <c r="K71" s="7">
        <f t="shared" si="34"/>
        <v>44</v>
      </c>
      <c r="L71" s="27">
        <v>7</v>
      </c>
      <c r="M71" s="8">
        <f t="shared" si="35"/>
        <v>70</v>
      </c>
      <c r="N71" s="26">
        <v>64</v>
      </c>
      <c r="O71" s="7">
        <f t="shared" si="36"/>
        <v>64</v>
      </c>
      <c r="P71" s="27">
        <v>35</v>
      </c>
      <c r="Q71" s="59">
        <f t="shared" si="37"/>
        <v>70</v>
      </c>
      <c r="R71" s="26">
        <v>3</v>
      </c>
      <c r="S71" s="7">
        <f t="shared" si="38"/>
        <v>60</v>
      </c>
      <c r="T71" s="27">
        <v>9</v>
      </c>
      <c r="U71" s="8">
        <f t="shared" si="39"/>
        <v>72</v>
      </c>
      <c r="V71" s="26">
        <v>26</v>
      </c>
      <c r="W71" s="8">
        <f t="shared" si="40"/>
        <v>78</v>
      </c>
      <c r="X71" s="26">
        <v>113</v>
      </c>
      <c r="Y71" s="16">
        <f t="shared" si="41"/>
        <v>113</v>
      </c>
      <c r="Z71" s="27">
        <v>23</v>
      </c>
      <c r="AA71" s="8">
        <f t="shared" si="42"/>
        <v>115</v>
      </c>
      <c r="AB71" s="26">
        <v>0</v>
      </c>
      <c r="AC71" s="7">
        <f t="shared" si="43"/>
        <v>0</v>
      </c>
      <c r="AD71" s="27">
        <v>0</v>
      </c>
      <c r="AE71" s="8">
        <f t="shared" si="44"/>
        <v>0</v>
      </c>
      <c r="AF71" s="25">
        <v>2</v>
      </c>
      <c r="AG71" s="8">
        <f t="shared" si="45"/>
        <v>30</v>
      </c>
      <c r="AH71" s="6">
        <v>7</v>
      </c>
      <c r="AI71" s="8">
        <f t="shared" si="46"/>
        <v>42</v>
      </c>
      <c r="AJ71" s="89">
        <f t="shared" si="47"/>
        <v>890</v>
      </c>
    </row>
    <row r="72" spans="2:36" s="2" customFormat="1" ht="24" customHeight="1" x14ac:dyDescent="0.25">
      <c r="B72" s="6">
        <v>68</v>
      </c>
      <c r="C72" s="67" t="s">
        <v>162</v>
      </c>
      <c r="D72" s="24" t="s">
        <v>27</v>
      </c>
      <c r="E72" s="24" t="s">
        <v>21</v>
      </c>
      <c r="F72" s="21">
        <v>6</v>
      </c>
      <c r="G72" s="36">
        <f t="shared" si="32"/>
        <v>72</v>
      </c>
      <c r="H72" s="27">
        <v>50</v>
      </c>
      <c r="I72" s="8">
        <f t="shared" si="33"/>
        <v>100</v>
      </c>
      <c r="J72" s="26">
        <v>0</v>
      </c>
      <c r="K72" s="7">
        <f t="shared" si="34"/>
        <v>0</v>
      </c>
      <c r="L72" s="27">
        <v>9</v>
      </c>
      <c r="M72" s="8">
        <f t="shared" si="35"/>
        <v>90</v>
      </c>
      <c r="N72" s="26">
        <v>81</v>
      </c>
      <c r="O72" s="7">
        <f t="shared" si="36"/>
        <v>81</v>
      </c>
      <c r="P72" s="27">
        <v>56</v>
      </c>
      <c r="Q72" s="59">
        <f t="shared" si="37"/>
        <v>112</v>
      </c>
      <c r="R72" s="26">
        <v>0</v>
      </c>
      <c r="S72" s="7">
        <f t="shared" si="38"/>
        <v>0</v>
      </c>
      <c r="T72" s="27">
        <v>7</v>
      </c>
      <c r="U72" s="8">
        <f t="shared" si="39"/>
        <v>56</v>
      </c>
      <c r="V72" s="26">
        <v>16</v>
      </c>
      <c r="W72" s="8">
        <f t="shared" si="40"/>
        <v>48</v>
      </c>
      <c r="X72" s="26">
        <v>106</v>
      </c>
      <c r="Y72" s="16">
        <f t="shared" si="41"/>
        <v>106</v>
      </c>
      <c r="Z72" s="27">
        <v>10</v>
      </c>
      <c r="AA72" s="8">
        <f t="shared" si="42"/>
        <v>50</v>
      </c>
      <c r="AB72" s="26">
        <v>6</v>
      </c>
      <c r="AC72" s="7">
        <f t="shared" si="43"/>
        <v>36</v>
      </c>
      <c r="AD72" s="27">
        <v>2</v>
      </c>
      <c r="AE72" s="8">
        <f t="shared" si="44"/>
        <v>24</v>
      </c>
      <c r="AF72" s="25">
        <v>3</v>
      </c>
      <c r="AG72" s="8">
        <f t="shared" si="45"/>
        <v>45</v>
      </c>
      <c r="AH72" s="6">
        <v>11</v>
      </c>
      <c r="AI72" s="8">
        <f t="shared" si="46"/>
        <v>66</v>
      </c>
      <c r="AJ72" s="89">
        <f t="shared" si="47"/>
        <v>886</v>
      </c>
    </row>
    <row r="73" spans="2:36" s="2" customFormat="1" ht="24" customHeight="1" x14ac:dyDescent="0.25">
      <c r="B73" s="6">
        <v>69</v>
      </c>
      <c r="C73" s="67" t="s">
        <v>181</v>
      </c>
      <c r="D73" s="24" t="s">
        <v>27</v>
      </c>
      <c r="E73" s="24" t="s">
        <v>20</v>
      </c>
      <c r="F73" s="21">
        <v>6</v>
      </c>
      <c r="G73" s="36">
        <f t="shared" si="32"/>
        <v>72</v>
      </c>
      <c r="H73" s="27">
        <v>36</v>
      </c>
      <c r="I73" s="8">
        <f t="shared" si="33"/>
        <v>72</v>
      </c>
      <c r="J73" s="26">
        <v>8</v>
      </c>
      <c r="K73" s="7">
        <f t="shared" si="34"/>
        <v>16</v>
      </c>
      <c r="L73" s="27">
        <v>6</v>
      </c>
      <c r="M73" s="8">
        <f t="shared" si="35"/>
        <v>60</v>
      </c>
      <c r="N73" s="26">
        <v>77</v>
      </c>
      <c r="O73" s="7">
        <f t="shared" si="36"/>
        <v>77</v>
      </c>
      <c r="P73" s="27">
        <v>54</v>
      </c>
      <c r="Q73" s="59">
        <f t="shared" si="37"/>
        <v>108</v>
      </c>
      <c r="R73" s="26">
        <v>3</v>
      </c>
      <c r="S73" s="7">
        <f t="shared" si="38"/>
        <v>60</v>
      </c>
      <c r="T73" s="27">
        <v>1</v>
      </c>
      <c r="U73" s="8">
        <f t="shared" si="39"/>
        <v>8</v>
      </c>
      <c r="V73" s="26">
        <v>21</v>
      </c>
      <c r="W73" s="8">
        <f t="shared" si="40"/>
        <v>63</v>
      </c>
      <c r="X73" s="26">
        <v>91</v>
      </c>
      <c r="Y73" s="16">
        <f t="shared" si="41"/>
        <v>91</v>
      </c>
      <c r="Z73" s="27">
        <v>8</v>
      </c>
      <c r="AA73" s="8">
        <f t="shared" si="42"/>
        <v>40</v>
      </c>
      <c r="AB73" s="26">
        <v>0</v>
      </c>
      <c r="AC73" s="7">
        <f t="shared" si="43"/>
        <v>0</v>
      </c>
      <c r="AD73" s="27">
        <v>4</v>
      </c>
      <c r="AE73" s="8">
        <f t="shared" si="44"/>
        <v>48</v>
      </c>
      <c r="AF73" s="25">
        <v>2</v>
      </c>
      <c r="AG73" s="8">
        <f t="shared" si="45"/>
        <v>30</v>
      </c>
      <c r="AH73" s="6">
        <v>15</v>
      </c>
      <c r="AI73" s="8">
        <f t="shared" si="46"/>
        <v>90</v>
      </c>
      <c r="AJ73" s="89">
        <f t="shared" si="47"/>
        <v>835</v>
      </c>
    </row>
    <row r="74" spans="2:36" s="2" customFormat="1" ht="24" customHeight="1" x14ac:dyDescent="0.25">
      <c r="B74" s="14">
        <v>70</v>
      </c>
      <c r="C74" s="69" t="s">
        <v>190</v>
      </c>
      <c r="D74" s="24" t="s">
        <v>222</v>
      </c>
      <c r="E74" s="24" t="s">
        <v>38</v>
      </c>
      <c r="F74" s="21">
        <v>6</v>
      </c>
      <c r="G74" s="36">
        <f t="shared" si="32"/>
        <v>72</v>
      </c>
      <c r="H74" s="27">
        <v>68</v>
      </c>
      <c r="I74" s="8">
        <f t="shared" si="33"/>
        <v>136</v>
      </c>
      <c r="J74" s="26">
        <v>11</v>
      </c>
      <c r="K74" s="7">
        <f t="shared" si="34"/>
        <v>22</v>
      </c>
      <c r="L74" s="27">
        <v>3</v>
      </c>
      <c r="M74" s="8">
        <f t="shared" si="35"/>
        <v>30</v>
      </c>
      <c r="N74" s="26">
        <v>110</v>
      </c>
      <c r="O74" s="7">
        <f t="shared" si="36"/>
        <v>110</v>
      </c>
      <c r="P74" s="27">
        <v>38</v>
      </c>
      <c r="Q74" s="59">
        <f t="shared" si="37"/>
        <v>76</v>
      </c>
      <c r="R74" s="26">
        <v>3</v>
      </c>
      <c r="S74" s="7">
        <f t="shared" si="38"/>
        <v>60</v>
      </c>
      <c r="T74" s="27">
        <v>3</v>
      </c>
      <c r="U74" s="8">
        <f t="shared" si="39"/>
        <v>24</v>
      </c>
      <c r="V74" s="123">
        <v>0</v>
      </c>
      <c r="W74" s="126">
        <f t="shared" si="40"/>
        <v>0</v>
      </c>
      <c r="X74" s="26">
        <v>120</v>
      </c>
      <c r="Y74" s="16">
        <f t="shared" si="41"/>
        <v>120</v>
      </c>
      <c r="Z74" s="27">
        <v>15</v>
      </c>
      <c r="AA74" s="8">
        <f t="shared" si="42"/>
        <v>75</v>
      </c>
      <c r="AB74" s="123">
        <v>0</v>
      </c>
      <c r="AC74" s="124">
        <f t="shared" si="43"/>
        <v>0</v>
      </c>
      <c r="AD74" s="125">
        <v>0</v>
      </c>
      <c r="AE74" s="126">
        <f t="shared" si="44"/>
        <v>0</v>
      </c>
      <c r="AF74" s="127">
        <v>0</v>
      </c>
      <c r="AG74" s="126">
        <f t="shared" si="45"/>
        <v>0</v>
      </c>
      <c r="AH74" s="6">
        <v>6</v>
      </c>
      <c r="AI74" s="8">
        <f t="shared" si="46"/>
        <v>36</v>
      </c>
      <c r="AJ74" s="89">
        <f t="shared" si="47"/>
        <v>761</v>
      </c>
    </row>
    <row r="75" spans="2:36" ht="24" customHeight="1" x14ac:dyDescent="0.25">
      <c r="B75" s="6">
        <v>71</v>
      </c>
      <c r="C75" s="67" t="s">
        <v>184</v>
      </c>
      <c r="D75" s="24" t="s">
        <v>27</v>
      </c>
      <c r="E75" s="24" t="s">
        <v>20</v>
      </c>
      <c r="F75" s="21">
        <v>6</v>
      </c>
      <c r="G75" s="36">
        <f t="shared" si="32"/>
        <v>72</v>
      </c>
      <c r="H75" s="27">
        <v>37</v>
      </c>
      <c r="I75" s="8">
        <f t="shared" si="33"/>
        <v>74</v>
      </c>
      <c r="J75" s="26">
        <v>35</v>
      </c>
      <c r="K75" s="7">
        <f t="shared" si="34"/>
        <v>70</v>
      </c>
      <c r="L75" s="27">
        <v>7</v>
      </c>
      <c r="M75" s="8">
        <f t="shared" si="35"/>
        <v>70</v>
      </c>
      <c r="N75" s="26">
        <v>68</v>
      </c>
      <c r="O75" s="7">
        <f t="shared" si="36"/>
        <v>68</v>
      </c>
      <c r="P75" s="27">
        <v>34</v>
      </c>
      <c r="Q75" s="59">
        <f t="shared" si="37"/>
        <v>68</v>
      </c>
      <c r="R75" s="26">
        <v>2</v>
      </c>
      <c r="S75" s="7">
        <f t="shared" si="38"/>
        <v>40</v>
      </c>
      <c r="T75" s="27">
        <v>4</v>
      </c>
      <c r="U75" s="8">
        <f t="shared" si="39"/>
        <v>32</v>
      </c>
      <c r="V75" s="26">
        <v>23</v>
      </c>
      <c r="W75" s="8">
        <f t="shared" si="40"/>
        <v>69</v>
      </c>
      <c r="X75" s="26">
        <v>0</v>
      </c>
      <c r="Y75" s="16">
        <f t="shared" si="41"/>
        <v>0</v>
      </c>
      <c r="Z75" s="27">
        <v>5</v>
      </c>
      <c r="AA75" s="8">
        <f t="shared" si="42"/>
        <v>25</v>
      </c>
      <c r="AB75" s="26">
        <v>0</v>
      </c>
      <c r="AC75" s="7">
        <f t="shared" si="43"/>
        <v>0</v>
      </c>
      <c r="AD75" s="27">
        <v>0</v>
      </c>
      <c r="AE75" s="8">
        <f t="shared" si="44"/>
        <v>0</v>
      </c>
      <c r="AF75" s="25">
        <v>2</v>
      </c>
      <c r="AG75" s="8">
        <f t="shared" si="45"/>
        <v>30</v>
      </c>
      <c r="AH75" s="6">
        <v>12</v>
      </c>
      <c r="AI75" s="8">
        <f t="shared" si="46"/>
        <v>72</v>
      </c>
      <c r="AJ75" s="89">
        <f t="shared" si="47"/>
        <v>690</v>
      </c>
    </row>
    <row r="76" spans="2:36" ht="24" customHeight="1" x14ac:dyDescent="0.25">
      <c r="B76" s="6">
        <v>72</v>
      </c>
      <c r="C76" s="67" t="s">
        <v>185</v>
      </c>
      <c r="D76" s="24" t="s">
        <v>27</v>
      </c>
      <c r="E76" s="24" t="s">
        <v>20</v>
      </c>
      <c r="F76" s="21">
        <v>6</v>
      </c>
      <c r="G76" s="36">
        <f t="shared" si="32"/>
        <v>72</v>
      </c>
      <c r="H76" s="27">
        <v>49</v>
      </c>
      <c r="I76" s="8">
        <f t="shared" si="33"/>
        <v>98</v>
      </c>
      <c r="J76" s="26">
        <v>5</v>
      </c>
      <c r="K76" s="7">
        <f t="shared" si="34"/>
        <v>10</v>
      </c>
      <c r="L76" s="27">
        <v>4</v>
      </c>
      <c r="M76" s="8">
        <f t="shared" si="35"/>
        <v>40</v>
      </c>
      <c r="N76" s="26">
        <v>76</v>
      </c>
      <c r="O76" s="7">
        <f t="shared" si="36"/>
        <v>76</v>
      </c>
      <c r="P76" s="27">
        <v>50</v>
      </c>
      <c r="Q76" s="59">
        <f t="shared" si="37"/>
        <v>100</v>
      </c>
      <c r="R76" s="26">
        <v>1</v>
      </c>
      <c r="S76" s="7">
        <f t="shared" si="38"/>
        <v>20</v>
      </c>
      <c r="T76" s="27">
        <v>8</v>
      </c>
      <c r="U76" s="8">
        <f t="shared" si="39"/>
        <v>64</v>
      </c>
      <c r="V76" s="26">
        <v>16</v>
      </c>
      <c r="W76" s="8">
        <f t="shared" si="40"/>
        <v>48</v>
      </c>
      <c r="X76" s="26">
        <v>0</v>
      </c>
      <c r="Y76" s="16">
        <f t="shared" si="41"/>
        <v>0</v>
      </c>
      <c r="Z76" s="27">
        <v>10</v>
      </c>
      <c r="AA76" s="8">
        <f t="shared" si="42"/>
        <v>50</v>
      </c>
      <c r="AB76" s="26">
        <v>0</v>
      </c>
      <c r="AC76" s="7">
        <f t="shared" si="43"/>
        <v>0</v>
      </c>
      <c r="AD76" s="27">
        <v>0</v>
      </c>
      <c r="AE76" s="8">
        <f t="shared" si="44"/>
        <v>0</v>
      </c>
      <c r="AF76" s="25">
        <v>1</v>
      </c>
      <c r="AG76" s="8">
        <f t="shared" si="45"/>
        <v>15</v>
      </c>
      <c r="AH76" s="6">
        <v>14</v>
      </c>
      <c r="AI76" s="8">
        <f t="shared" si="46"/>
        <v>84</v>
      </c>
      <c r="AJ76" s="89">
        <f t="shared" si="47"/>
        <v>677</v>
      </c>
    </row>
    <row r="77" spans="2:36" ht="24" customHeight="1" x14ac:dyDescent="0.25">
      <c r="B77" s="6">
        <v>73</v>
      </c>
      <c r="C77" s="67" t="s">
        <v>205</v>
      </c>
      <c r="D77" s="24" t="s">
        <v>222</v>
      </c>
      <c r="E77" s="24" t="s">
        <v>30</v>
      </c>
      <c r="F77" s="21">
        <v>6</v>
      </c>
      <c r="G77" s="36">
        <f t="shared" si="32"/>
        <v>72</v>
      </c>
      <c r="H77" s="27">
        <v>25</v>
      </c>
      <c r="I77" s="8">
        <f t="shared" si="33"/>
        <v>50</v>
      </c>
      <c r="J77" s="26">
        <v>8</v>
      </c>
      <c r="K77" s="7">
        <f t="shared" si="34"/>
        <v>16</v>
      </c>
      <c r="L77" s="27">
        <v>5</v>
      </c>
      <c r="M77" s="8">
        <f t="shared" si="35"/>
        <v>50</v>
      </c>
      <c r="N77" s="26">
        <v>96</v>
      </c>
      <c r="O77" s="7">
        <f t="shared" si="36"/>
        <v>96</v>
      </c>
      <c r="P77" s="27">
        <v>16</v>
      </c>
      <c r="Q77" s="59">
        <f t="shared" si="37"/>
        <v>32</v>
      </c>
      <c r="R77" s="26">
        <v>0</v>
      </c>
      <c r="S77" s="7">
        <f t="shared" si="38"/>
        <v>0</v>
      </c>
      <c r="T77" s="27">
        <v>8</v>
      </c>
      <c r="U77" s="8">
        <f t="shared" si="39"/>
        <v>64</v>
      </c>
      <c r="V77" s="26">
        <v>26</v>
      </c>
      <c r="W77" s="8">
        <f t="shared" si="40"/>
        <v>78</v>
      </c>
      <c r="X77" s="26">
        <v>0</v>
      </c>
      <c r="Y77" s="16">
        <f t="shared" si="41"/>
        <v>0</v>
      </c>
      <c r="Z77" s="27">
        <v>11</v>
      </c>
      <c r="AA77" s="8">
        <f t="shared" si="42"/>
        <v>55</v>
      </c>
      <c r="AB77" s="26">
        <v>8</v>
      </c>
      <c r="AC77" s="7">
        <f t="shared" si="43"/>
        <v>48</v>
      </c>
      <c r="AD77" s="27">
        <v>1</v>
      </c>
      <c r="AE77" s="8">
        <f t="shared" si="44"/>
        <v>12</v>
      </c>
      <c r="AF77" s="25">
        <v>0</v>
      </c>
      <c r="AG77" s="8">
        <f t="shared" si="45"/>
        <v>0</v>
      </c>
      <c r="AH77" s="6">
        <v>11</v>
      </c>
      <c r="AI77" s="8">
        <f t="shared" si="46"/>
        <v>66</v>
      </c>
      <c r="AJ77" s="89">
        <f t="shared" si="47"/>
        <v>639</v>
      </c>
    </row>
    <row r="78" spans="2:36" ht="24" customHeight="1" x14ac:dyDescent="0.25">
      <c r="B78" s="6">
        <v>74</v>
      </c>
      <c r="C78" s="67" t="s">
        <v>80</v>
      </c>
      <c r="D78" s="24" t="s">
        <v>22</v>
      </c>
      <c r="E78" s="24" t="s">
        <v>21</v>
      </c>
      <c r="F78" s="21">
        <v>6</v>
      </c>
      <c r="G78" s="36">
        <f t="shared" si="32"/>
        <v>72</v>
      </c>
      <c r="H78" s="27">
        <v>14</v>
      </c>
      <c r="I78" s="8">
        <f t="shared" si="33"/>
        <v>28</v>
      </c>
      <c r="J78" s="26">
        <v>8</v>
      </c>
      <c r="K78" s="7">
        <f t="shared" si="34"/>
        <v>16</v>
      </c>
      <c r="L78" s="27">
        <v>4</v>
      </c>
      <c r="M78" s="8">
        <f t="shared" si="35"/>
        <v>40</v>
      </c>
      <c r="N78" s="26">
        <v>60</v>
      </c>
      <c r="O78" s="7">
        <f t="shared" si="36"/>
        <v>60</v>
      </c>
      <c r="P78" s="27">
        <v>48</v>
      </c>
      <c r="Q78" s="59">
        <f t="shared" si="37"/>
        <v>96</v>
      </c>
      <c r="R78" s="26">
        <v>1</v>
      </c>
      <c r="S78" s="7">
        <f t="shared" si="38"/>
        <v>20</v>
      </c>
      <c r="T78" s="27">
        <v>3</v>
      </c>
      <c r="U78" s="8">
        <f t="shared" si="39"/>
        <v>24</v>
      </c>
      <c r="V78" s="26">
        <v>16</v>
      </c>
      <c r="W78" s="8">
        <f t="shared" si="40"/>
        <v>48</v>
      </c>
      <c r="X78" s="26">
        <v>0</v>
      </c>
      <c r="Y78" s="16">
        <f t="shared" si="41"/>
        <v>0</v>
      </c>
      <c r="Z78" s="27">
        <v>13</v>
      </c>
      <c r="AA78" s="8">
        <f t="shared" si="42"/>
        <v>65</v>
      </c>
      <c r="AB78" s="26">
        <v>0</v>
      </c>
      <c r="AC78" s="7">
        <f t="shared" si="43"/>
        <v>0</v>
      </c>
      <c r="AD78" s="27">
        <v>0</v>
      </c>
      <c r="AE78" s="8">
        <f t="shared" si="44"/>
        <v>0</v>
      </c>
      <c r="AF78" s="25">
        <v>2</v>
      </c>
      <c r="AG78" s="8">
        <f t="shared" si="45"/>
        <v>30</v>
      </c>
      <c r="AH78" s="6">
        <v>10</v>
      </c>
      <c r="AI78" s="8">
        <f t="shared" si="46"/>
        <v>60</v>
      </c>
      <c r="AJ78" s="89">
        <f t="shared" si="47"/>
        <v>559</v>
      </c>
    </row>
    <row r="79" spans="2:36" ht="24" customHeight="1" x14ac:dyDescent="0.25">
      <c r="B79" s="6">
        <v>75</v>
      </c>
      <c r="C79" s="67" t="s">
        <v>87</v>
      </c>
      <c r="D79" s="24" t="s">
        <v>27</v>
      </c>
      <c r="E79" s="24" t="s">
        <v>21</v>
      </c>
      <c r="F79" s="21">
        <v>5</v>
      </c>
      <c r="G79" s="36">
        <f t="shared" si="32"/>
        <v>60</v>
      </c>
      <c r="H79" s="27">
        <v>60</v>
      </c>
      <c r="I79" s="8">
        <f t="shared" si="33"/>
        <v>120</v>
      </c>
      <c r="J79" s="26">
        <v>45</v>
      </c>
      <c r="K79" s="7">
        <f t="shared" si="34"/>
        <v>90</v>
      </c>
      <c r="L79" s="27">
        <v>9</v>
      </c>
      <c r="M79" s="8">
        <f t="shared" si="35"/>
        <v>90</v>
      </c>
      <c r="N79" s="26">
        <v>133</v>
      </c>
      <c r="O79" s="7">
        <f t="shared" si="36"/>
        <v>133</v>
      </c>
      <c r="P79" s="27">
        <v>46</v>
      </c>
      <c r="Q79" s="59">
        <f t="shared" si="37"/>
        <v>92</v>
      </c>
      <c r="R79" s="26">
        <v>3</v>
      </c>
      <c r="S79" s="7">
        <f t="shared" si="38"/>
        <v>60</v>
      </c>
      <c r="T79" s="27">
        <v>12</v>
      </c>
      <c r="U79" s="8">
        <f t="shared" si="39"/>
        <v>96</v>
      </c>
      <c r="V79" s="26">
        <v>39</v>
      </c>
      <c r="W79" s="8">
        <f t="shared" si="40"/>
        <v>117</v>
      </c>
      <c r="X79" s="26">
        <v>131</v>
      </c>
      <c r="Y79" s="16">
        <f t="shared" si="41"/>
        <v>131</v>
      </c>
      <c r="Z79" s="27">
        <v>13</v>
      </c>
      <c r="AA79" s="8">
        <f t="shared" si="42"/>
        <v>65</v>
      </c>
      <c r="AB79" s="26">
        <v>17</v>
      </c>
      <c r="AC79" s="7">
        <f t="shared" si="43"/>
        <v>102</v>
      </c>
      <c r="AD79" s="27">
        <v>3</v>
      </c>
      <c r="AE79" s="8">
        <f t="shared" si="44"/>
        <v>36</v>
      </c>
      <c r="AF79" s="25">
        <v>2</v>
      </c>
      <c r="AG79" s="8">
        <f t="shared" si="45"/>
        <v>30</v>
      </c>
      <c r="AH79" s="6">
        <v>16</v>
      </c>
      <c r="AI79" s="8">
        <f t="shared" si="46"/>
        <v>96</v>
      </c>
      <c r="AJ79" s="89">
        <f t="shared" si="47"/>
        <v>1318</v>
      </c>
    </row>
    <row r="80" spans="2:36" ht="24" customHeight="1" x14ac:dyDescent="0.25">
      <c r="B80" s="6">
        <v>76</v>
      </c>
      <c r="C80" s="67" t="s">
        <v>70</v>
      </c>
      <c r="D80" s="24" t="s">
        <v>23</v>
      </c>
      <c r="E80" s="24" t="s">
        <v>21</v>
      </c>
      <c r="F80" s="21">
        <v>5</v>
      </c>
      <c r="G80" s="36">
        <f t="shared" si="32"/>
        <v>60</v>
      </c>
      <c r="H80" s="27">
        <v>54</v>
      </c>
      <c r="I80" s="8">
        <f t="shared" si="33"/>
        <v>108</v>
      </c>
      <c r="J80" s="26">
        <v>37</v>
      </c>
      <c r="K80" s="7">
        <f t="shared" si="34"/>
        <v>74</v>
      </c>
      <c r="L80" s="27">
        <v>10</v>
      </c>
      <c r="M80" s="8">
        <f t="shared" si="35"/>
        <v>100</v>
      </c>
      <c r="N80" s="26">
        <v>117</v>
      </c>
      <c r="O80" s="7">
        <f t="shared" si="36"/>
        <v>117</v>
      </c>
      <c r="P80" s="27">
        <v>44</v>
      </c>
      <c r="Q80" s="59">
        <f t="shared" si="37"/>
        <v>88</v>
      </c>
      <c r="R80" s="26">
        <v>3</v>
      </c>
      <c r="S80" s="7">
        <f t="shared" si="38"/>
        <v>60</v>
      </c>
      <c r="T80" s="27">
        <v>2</v>
      </c>
      <c r="U80" s="8">
        <f t="shared" si="39"/>
        <v>16</v>
      </c>
      <c r="V80" s="26">
        <v>52</v>
      </c>
      <c r="W80" s="8">
        <f t="shared" si="40"/>
        <v>156</v>
      </c>
      <c r="X80" s="26">
        <v>79</v>
      </c>
      <c r="Y80" s="16">
        <f t="shared" si="41"/>
        <v>79</v>
      </c>
      <c r="Z80" s="27">
        <v>22</v>
      </c>
      <c r="AA80" s="8">
        <f t="shared" si="42"/>
        <v>110</v>
      </c>
      <c r="AB80" s="26">
        <v>10</v>
      </c>
      <c r="AC80" s="7">
        <f t="shared" si="43"/>
        <v>60</v>
      </c>
      <c r="AD80" s="27">
        <v>6</v>
      </c>
      <c r="AE80" s="8">
        <f t="shared" si="44"/>
        <v>72</v>
      </c>
      <c r="AF80" s="25">
        <v>3</v>
      </c>
      <c r="AG80" s="8">
        <f t="shared" si="45"/>
        <v>45</v>
      </c>
      <c r="AH80" s="6">
        <v>25</v>
      </c>
      <c r="AI80" s="8">
        <f t="shared" si="46"/>
        <v>150</v>
      </c>
      <c r="AJ80" s="89">
        <f t="shared" si="47"/>
        <v>1295</v>
      </c>
    </row>
    <row r="81" spans="2:36" ht="24" customHeight="1" x14ac:dyDescent="0.25">
      <c r="B81" s="6">
        <v>77</v>
      </c>
      <c r="C81" s="67" t="s">
        <v>176</v>
      </c>
      <c r="D81" s="24" t="s">
        <v>27</v>
      </c>
      <c r="E81" s="24" t="s">
        <v>20</v>
      </c>
      <c r="F81" s="21">
        <v>5</v>
      </c>
      <c r="G81" s="36">
        <f t="shared" si="32"/>
        <v>60</v>
      </c>
      <c r="H81" s="27">
        <v>51</v>
      </c>
      <c r="I81" s="8">
        <f t="shared" si="33"/>
        <v>102</v>
      </c>
      <c r="J81" s="26">
        <v>12</v>
      </c>
      <c r="K81" s="7">
        <f t="shared" si="34"/>
        <v>24</v>
      </c>
      <c r="L81" s="27">
        <v>5</v>
      </c>
      <c r="M81" s="8">
        <f t="shared" si="35"/>
        <v>50</v>
      </c>
      <c r="N81" s="26">
        <v>117</v>
      </c>
      <c r="O81" s="7">
        <f t="shared" si="36"/>
        <v>117</v>
      </c>
      <c r="P81" s="27">
        <v>24</v>
      </c>
      <c r="Q81" s="59">
        <f t="shared" si="37"/>
        <v>48</v>
      </c>
      <c r="R81" s="26">
        <v>5</v>
      </c>
      <c r="S81" s="7">
        <f t="shared" si="38"/>
        <v>100</v>
      </c>
      <c r="T81" s="27">
        <v>6</v>
      </c>
      <c r="U81" s="8">
        <f t="shared" si="39"/>
        <v>48</v>
      </c>
      <c r="V81" s="26">
        <v>31</v>
      </c>
      <c r="W81" s="8">
        <f t="shared" si="40"/>
        <v>93</v>
      </c>
      <c r="X81" s="26">
        <v>123</v>
      </c>
      <c r="Y81" s="16">
        <f t="shared" si="41"/>
        <v>123</v>
      </c>
      <c r="Z81" s="27">
        <v>17</v>
      </c>
      <c r="AA81" s="8">
        <f t="shared" si="42"/>
        <v>85</v>
      </c>
      <c r="AB81" s="26">
        <v>1</v>
      </c>
      <c r="AC81" s="7">
        <f t="shared" si="43"/>
        <v>6</v>
      </c>
      <c r="AD81" s="27">
        <v>4</v>
      </c>
      <c r="AE81" s="8">
        <f t="shared" si="44"/>
        <v>48</v>
      </c>
      <c r="AF81" s="25">
        <v>4</v>
      </c>
      <c r="AG81" s="8">
        <f t="shared" si="45"/>
        <v>60</v>
      </c>
      <c r="AH81" s="6">
        <v>14</v>
      </c>
      <c r="AI81" s="8">
        <f t="shared" si="46"/>
        <v>84</v>
      </c>
      <c r="AJ81" s="89">
        <f t="shared" si="47"/>
        <v>1048</v>
      </c>
    </row>
    <row r="82" spans="2:36" ht="24" customHeight="1" x14ac:dyDescent="0.25">
      <c r="B82" s="6">
        <v>78</v>
      </c>
      <c r="C82" s="67" t="s">
        <v>161</v>
      </c>
      <c r="D82" s="24" t="s">
        <v>27</v>
      </c>
      <c r="E82" s="24" t="s">
        <v>21</v>
      </c>
      <c r="F82" s="21">
        <v>5</v>
      </c>
      <c r="G82" s="36">
        <f t="shared" si="32"/>
        <v>60</v>
      </c>
      <c r="H82" s="27">
        <v>40</v>
      </c>
      <c r="I82" s="8">
        <f t="shared" si="33"/>
        <v>80</v>
      </c>
      <c r="J82" s="26">
        <v>25</v>
      </c>
      <c r="K82" s="7">
        <f t="shared" si="34"/>
        <v>50</v>
      </c>
      <c r="L82" s="27">
        <v>6</v>
      </c>
      <c r="M82" s="8">
        <f t="shared" si="35"/>
        <v>60</v>
      </c>
      <c r="N82" s="26">
        <v>134</v>
      </c>
      <c r="O82" s="7">
        <f t="shared" si="36"/>
        <v>134</v>
      </c>
      <c r="P82" s="27">
        <v>57</v>
      </c>
      <c r="Q82" s="59">
        <f t="shared" si="37"/>
        <v>114</v>
      </c>
      <c r="R82" s="26">
        <v>4</v>
      </c>
      <c r="S82" s="7">
        <f t="shared" si="38"/>
        <v>80</v>
      </c>
      <c r="T82" s="27">
        <v>5</v>
      </c>
      <c r="U82" s="8">
        <f t="shared" si="39"/>
        <v>40</v>
      </c>
      <c r="V82" s="26">
        <v>21</v>
      </c>
      <c r="W82" s="8">
        <f t="shared" si="40"/>
        <v>63</v>
      </c>
      <c r="X82" s="26">
        <v>115</v>
      </c>
      <c r="Y82" s="16">
        <f t="shared" si="41"/>
        <v>115</v>
      </c>
      <c r="Z82" s="27">
        <v>7</v>
      </c>
      <c r="AA82" s="8">
        <f t="shared" si="42"/>
        <v>35</v>
      </c>
      <c r="AB82" s="26">
        <v>14</v>
      </c>
      <c r="AC82" s="7">
        <f t="shared" si="43"/>
        <v>84</v>
      </c>
      <c r="AD82" s="27">
        <v>0</v>
      </c>
      <c r="AE82" s="8">
        <f t="shared" si="44"/>
        <v>0</v>
      </c>
      <c r="AF82" s="25">
        <v>1</v>
      </c>
      <c r="AG82" s="8">
        <f t="shared" si="45"/>
        <v>15</v>
      </c>
      <c r="AH82" s="6">
        <v>9</v>
      </c>
      <c r="AI82" s="8">
        <f t="shared" si="46"/>
        <v>54</v>
      </c>
      <c r="AJ82" s="89">
        <f t="shared" si="47"/>
        <v>984</v>
      </c>
    </row>
    <row r="83" spans="2:36" ht="24" customHeight="1" x14ac:dyDescent="0.25">
      <c r="B83" s="6">
        <v>79</v>
      </c>
      <c r="C83" s="67" t="s">
        <v>145</v>
      </c>
      <c r="D83" s="24" t="s">
        <v>23</v>
      </c>
      <c r="E83" s="24" t="s">
        <v>21</v>
      </c>
      <c r="F83" s="21">
        <v>5</v>
      </c>
      <c r="G83" s="36">
        <f t="shared" si="32"/>
        <v>60</v>
      </c>
      <c r="H83" s="27">
        <v>41</v>
      </c>
      <c r="I83" s="8">
        <f t="shared" si="33"/>
        <v>82</v>
      </c>
      <c r="J83" s="26">
        <v>23</v>
      </c>
      <c r="K83" s="7">
        <f t="shared" si="34"/>
        <v>46</v>
      </c>
      <c r="L83" s="27">
        <v>6</v>
      </c>
      <c r="M83" s="8">
        <f t="shared" si="35"/>
        <v>60</v>
      </c>
      <c r="N83" s="26">
        <v>79</v>
      </c>
      <c r="O83" s="7">
        <f t="shared" si="36"/>
        <v>79</v>
      </c>
      <c r="P83" s="27">
        <v>26</v>
      </c>
      <c r="Q83" s="59">
        <f t="shared" si="37"/>
        <v>52</v>
      </c>
      <c r="R83" s="26">
        <v>1</v>
      </c>
      <c r="S83" s="7">
        <f t="shared" si="38"/>
        <v>20</v>
      </c>
      <c r="T83" s="27">
        <v>8</v>
      </c>
      <c r="U83" s="8">
        <f t="shared" si="39"/>
        <v>64</v>
      </c>
      <c r="V83" s="26">
        <v>23</v>
      </c>
      <c r="W83" s="8">
        <f t="shared" si="40"/>
        <v>69</v>
      </c>
      <c r="X83" s="26">
        <v>111</v>
      </c>
      <c r="Y83" s="16">
        <f t="shared" si="41"/>
        <v>111</v>
      </c>
      <c r="Z83" s="27">
        <v>15</v>
      </c>
      <c r="AA83" s="8">
        <f t="shared" si="42"/>
        <v>75</v>
      </c>
      <c r="AB83" s="26">
        <v>0</v>
      </c>
      <c r="AC83" s="7">
        <f t="shared" si="43"/>
        <v>0</v>
      </c>
      <c r="AD83" s="27">
        <v>8</v>
      </c>
      <c r="AE83" s="8">
        <f t="shared" si="44"/>
        <v>96</v>
      </c>
      <c r="AF83" s="25">
        <v>3</v>
      </c>
      <c r="AG83" s="8">
        <f t="shared" si="45"/>
        <v>45</v>
      </c>
      <c r="AH83" s="6">
        <v>19</v>
      </c>
      <c r="AI83" s="8">
        <f t="shared" si="46"/>
        <v>114</v>
      </c>
      <c r="AJ83" s="89">
        <f t="shared" si="47"/>
        <v>973</v>
      </c>
    </row>
    <row r="84" spans="2:36" ht="24" customHeight="1" x14ac:dyDescent="0.25">
      <c r="B84" s="6">
        <v>80</v>
      </c>
      <c r="C84" s="67" t="s">
        <v>56</v>
      </c>
      <c r="D84" s="24" t="s">
        <v>27</v>
      </c>
      <c r="E84" s="24" t="s">
        <v>20</v>
      </c>
      <c r="F84" s="21">
        <v>5</v>
      </c>
      <c r="G84" s="36">
        <f t="shared" si="32"/>
        <v>60</v>
      </c>
      <c r="H84" s="27">
        <v>48</v>
      </c>
      <c r="I84" s="8">
        <f t="shared" si="33"/>
        <v>96</v>
      </c>
      <c r="J84" s="26">
        <v>21</v>
      </c>
      <c r="K84" s="7">
        <f t="shared" si="34"/>
        <v>42</v>
      </c>
      <c r="L84" s="27">
        <v>7</v>
      </c>
      <c r="M84" s="8">
        <f t="shared" si="35"/>
        <v>70</v>
      </c>
      <c r="N84" s="26">
        <v>94</v>
      </c>
      <c r="O84" s="7">
        <f t="shared" si="36"/>
        <v>94</v>
      </c>
      <c r="P84" s="27">
        <v>45</v>
      </c>
      <c r="Q84" s="59">
        <f t="shared" si="37"/>
        <v>90</v>
      </c>
      <c r="R84" s="26">
        <v>3</v>
      </c>
      <c r="S84" s="7">
        <f t="shared" si="38"/>
        <v>60</v>
      </c>
      <c r="T84" s="27">
        <v>1</v>
      </c>
      <c r="U84" s="8">
        <f t="shared" si="39"/>
        <v>8</v>
      </c>
      <c r="V84" s="26">
        <v>21</v>
      </c>
      <c r="W84" s="8">
        <f t="shared" si="40"/>
        <v>63</v>
      </c>
      <c r="X84" s="26">
        <v>115</v>
      </c>
      <c r="Y84" s="16">
        <f t="shared" si="41"/>
        <v>115</v>
      </c>
      <c r="Z84" s="27">
        <v>11</v>
      </c>
      <c r="AA84" s="8">
        <f t="shared" si="42"/>
        <v>55</v>
      </c>
      <c r="AB84" s="26">
        <v>10</v>
      </c>
      <c r="AC84" s="7">
        <f t="shared" si="43"/>
        <v>60</v>
      </c>
      <c r="AD84" s="27">
        <v>2</v>
      </c>
      <c r="AE84" s="8">
        <f t="shared" si="44"/>
        <v>24</v>
      </c>
      <c r="AF84" s="25">
        <v>4</v>
      </c>
      <c r="AG84" s="8">
        <f t="shared" si="45"/>
        <v>60</v>
      </c>
      <c r="AH84" s="6">
        <v>9</v>
      </c>
      <c r="AI84" s="8">
        <f t="shared" si="46"/>
        <v>54</v>
      </c>
      <c r="AJ84" s="89">
        <f t="shared" si="47"/>
        <v>951</v>
      </c>
    </row>
    <row r="85" spans="2:36" ht="24" customHeight="1" x14ac:dyDescent="0.25">
      <c r="B85" s="6">
        <v>81</v>
      </c>
      <c r="C85" s="67" t="s">
        <v>48</v>
      </c>
      <c r="D85" s="24" t="s">
        <v>27</v>
      </c>
      <c r="E85" s="24" t="s">
        <v>21</v>
      </c>
      <c r="F85" s="21">
        <v>5</v>
      </c>
      <c r="G85" s="36">
        <f t="shared" si="32"/>
        <v>60</v>
      </c>
      <c r="H85" s="27">
        <v>53</v>
      </c>
      <c r="I85" s="8">
        <f t="shared" si="33"/>
        <v>106</v>
      </c>
      <c r="J85" s="26">
        <v>13</v>
      </c>
      <c r="K85" s="7">
        <f t="shared" si="34"/>
        <v>26</v>
      </c>
      <c r="L85" s="27">
        <v>9</v>
      </c>
      <c r="M85" s="8">
        <f t="shared" si="35"/>
        <v>90</v>
      </c>
      <c r="N85" s="26">
        <v>110</v>
      </c>
      <c r="O85" s="7">
        <f t="shared" si="36"/>
        <v>110</v>
      </c>
      <c r="P85" s="27">
        <v>47</v>
      </c>
      <c r="Q85" s="59">
        <f t="shared" si="37"/>
        <v>94</v>
      </c>
      <c r="R85" s="26">
        <v>0</v>
      </c>
      <c r="S85" s="7">
        <f t="shared" si="38"/>
        <v>0</v>
      </c>
      <c r="T85" s="27">
        <v>8</v>
      </c>
      <c r="U85" s="8">
        <f t="shared" si="39"/>
        <v>64</v>
      </c>
      <c r="V85" s="26">
        <v>28</v>
      </c>
      <c r="W85" s="8">
        <f t="shared" si="40"/>
        <v>84</v>
      </c>
      <c r="X85" s="26">
        <v>119</v>
      </c>
      <c r="Y85" s="16">
        <f t="shared" si="41"/>
        <v>119</v>
      </c>
      <c r="Z85" s="27">
        <v>11</v>
      </c>
      <c r="AA85" s="8">
        <f t="shared" si="42"/>
        <v>55</v>
      </c>
      <c r="AB85" s="26">
        <v>0</v>
      </c>
      <c r="AC85" s="7">
        <f t="shared" si="43"/>
        <v>0</v>
      </c>
      <c r="AD85" s="27">
        <v>0</v>
      </c>
      <c r="AE85" s="8">
        <f t="shared" si="44"/>
        <v>0</v>
      </c>
      <c r="AF85" s="25">
        <v>3</v>
      </c>
      <c r="AG85" s="8">
        <f t="shared" si="45"/>
        <v>45</v>
      </c>
      <c r="AH85" s="6">
        <v>12</v>
      </c>
      <c r="AI85" s="8">
        <f t="shared" si="46"/>
        <v>72</v>
      </c>
      <c r="AJ85" s="89">
        <f t="shared" si="47"/>
        <v>925</v>
      </c>
    </row>
    <row r="86" spans="2:36" ht="24" customHeight="1" x14ac:dyDescent="0.25">
      <c r="B86" s="6">
        <v>82</v>
      </c>
      <c r="C86" s="67" t="s">
        <v>83</v>
      </c>
      <c r="D86" s="24" t="s">
        <v>27</v>
      </c>
      <c r="E86" s="24" t="s">
        <v>21</v>
      </c>
      <c r="F86" s="21">
        <v>5</v>
      </c>
      <c r="G86" s="36">
        <f t="shared" si="32"/>
        <v>60</v>
      </c>
      <c r="H86" s="27">
        <v>46</v>
      </c>
      <c r="I86" s="8">
        <f t="shared" si="33"/>
        <v>92</v>
      </c>
      <c r="J86" s="26">
        <v>35</v>
      </c>
      <c r="K86" s="7">
        <f t="shared" si="34"/>
        <v>70</v>
      </c>
      <c r="L86" s="27">
        <v>5</v>
      </c>
      <c r="M86" s="8">
        <f t="shared" si="35"/>
        <v>50</v>
      </c>
      <c r="N86" s="26">
        <v>118</v>
      </c>
      <c r="O86" s="7">
        <f t="shared" si="36"/>
        <v>118</v>
      </c>
      <c r="P86" s="27">
        <v>47</v>
      </c>
      <c r="Q86" s="59">
        <f t="shared" si="37"/>
        <v>94</v>
      </c>
      <c r="R86" s="26">
        <v>3</v>
      </c>
      <c r="S86" s="7">
        <f t="shared" si="38"/>
        <v>60</v>
      </c>
      <c r="T86" s="27">
        <v>6</v>
      </c>
      <c r="U86" s="8">
        <f t="shared" si="39"/>
        <v>48</v>
      </c>
      <c r="V86" s="26">
        <v>23</v>
      </c>
      <c r="W86" s="8">
        <f t="shared" si="40"/>
        <v>69</v>
      </c>
      <c r="X86" s="26">
        <v>103</v>
      </c>
      <c r="Y86" s="16">
        <f t="shared" si="41"/>
        <v>103</v>
      </c>
      <c r="Z86" s="27">
        <v>11</v>
      </c>
      <c r="AA86" s="8">
        <f t="shared" si="42"/>
        <v>55</v>
      </c>
      <c r="AB86" s="26">
        <v>3</v>
      </c>
      <c r="AC86" s="7">
        <f t="shared" si="43"/>
        <v>18</v>
      </c>
      <c r="AD86" s="27">
        <v>1</v>
      </c>
      <c r="AE86" s="8">
        <f t="shared" si="44"/>
        <v>12</v>
      </c>
      <c r="AF86" s="25">
        <v>3</v>
      </c>
      <c r="AG86" s="8">
        <f t="shared" si="45"/>
        <v>45</v>
      </c>
      <c r="AH86" s="6">
        <v>4</v>
      </c>
      <c r="AI86" s="8">
        <f t="shared" si="46"/>
        <v>24</v>
      </c>
      <c r="AJ86" s="89">
        <f t="shared" si="47"/>
        <v>918</v>
      </c>
    </row>
    <row r="87" spans="2:36" ht="24" customHeight="1" x14ac:dyDescent="0.25">
      <c r="B87" s="6">
        <v>83</v>
      </c>
      <c r="C87" s="67" t="s">
        <v>62</v>
      </c>
      <c r="D87" s="24" t="s">
        <v>222</v>
      </c>
      <c r="E87" s="24" t="s">
        <v>30</v>
      </c>
      <c r="F87" s="21">
        <v>5</v>
      </c>
      <c r="G87" s="36">
        <f t="shared" si="32"/>
        <v>60</v>
      </c>
      <c r="H87" s="27">
        <v>36</v>
      </c>
      <c r="I87" s="8">
        <f t="shared" si="33"/>
        <v>72</v>
      </c>
      <c r="J87" s="26">
        <v>24</v>
      </c>
      <c r="K87" s="7">
        <f t="shared" si="34"/>
        <v>48</v>
      </c>
      <c r="L87" s="27">
        <v>5</v>
      </c>
      <c r="M87" s="8">
        <f t="shared" si="35"/>
        <v>50</v>
      </c>
      <c r="N87" s="26">
        <v>94</v>
      </c>
      <c r="O87" s="7">
        <f t="shared" si="36"/>
        <v>94</v>
      </c>
      <c r="P87" s="27">
        <v>42</v>
      </c>
      <c r="Q87" s="59">
        <f t="shared" si="37"/>
        <v>84</v>
      </c>
      <c r="R87" s="26">
        <v>2</v>
      </c>
      <c r="S87" s="7">
        <f t="shared" si="38"/>
        <v>40</v>
      </c>
      <c r="T87" s="27">
        <v>3</v>
      </c>
      <c r="U87" s="8">
        <f t="shared" si="39"/>
        <v>24</v>
      </c>
      <c r="V87" s="26">
        <v>18</v>
      </c>
      <c r="W87" s="8">
        <f t="shared" si="40"/>
        <v>54</v>
      </c>
      <c r="X87" s="26">
        <v>115</v>
      </c>
      <c r="Y87" s="16">
        <f t="shared" si="41"/>
        <v>115</v>
      </c>
      <c r="Z87" s="27">
        <v>13</v>
      </c>
      <c r="AA87" s="8">
        <f t="shared" si="42"/>
        <v>65</v>
      </c>
      <c r="AB87" s="26">
        <v>9</v>
      </c>
      <c r="AC87" s="7">
        <f t="shared" si="43"/>
        <v>54</v>
      </c>
      <c r="AD87" s="27">
        <v>0</v>
      </c>
      <c r="AE87" s="8">
        <f t="shared" si="44"/>
        <v>0</v>
      </c>
      <c r="AF87" s="25">
        <v>3</v>
      </c>
      <c r="AG87" s="8">
        <f t="shared" si="45"/>
        <v>45</v>
      </c>
      <c r="AH87" s="6">
        <v>10</v>
      </c>
      <c r="AI87" s="8">
        <f t="shared" si="46"/>
        <v>60</v>
      </c>
      <c r="AJ87" s="89">
        <f t="shared" si="47"/>
        <v>865</v>
      </c>
    </row>
    <row r="88" spans="2:36" ht="24" customHeight="1" x14ac:dyDescent="0.25">
      <c r="B88" s="6">
        <v>84</v>
      </c>
      <c r="C88" s="67" t="s">
        <v>77</v>
      </c>
      <c r="D88" s="24" t="s">
        <v>22</v>
      </c>
      <c r="E88" s="24" t="s">
        <v>21</v>
      </c>
      <c r="F88" s="21">
        <v>5</v>
      </c>
      <c r="G88" s="36">
        <f t="shared" si="32"/>
        <v>60</v>
      </c>
      <c r="H88" s="27">
        <v>26</v>
      </c>
      <c r="I88" s="8">
        <f t="shared" si="33"/>
        <v>52</v>
      </c>
      <c r="J88" s="26">
        <v>0</v>
      </c>
      <c r="K88" s="7">
        <f t="shared" si="34"/>
        <v>0</v>
      </c>
      <c r="L88" s="27">
        <v>7</v>
      </c>
      <c r="M88" s="8">
        <f t="shared" si="35"/>
        <v>70</v>
      </c>
      <c r="N88" s="26">
        <v>95</v>
      </c>
      <c r="O88" s="7">
        <f t="shared" si="36"/>
        <v>95</v>
      </c>
      <c r="P88" s="27">
        <v>54</v>
      </c>
      <c r="Q88" s="59">
        <f t="shared" si="37"/>
        <v>108</v>
      </c>
      <c r="R88" s="26">
        <v>1</v>
      </c>
      <c r="S88" s="7">
        <f t="shared" si="38"/>
        <v>20</v>
      </c>
      <c r="T88" s="27">
        <v>1</v>
      </c>
      <c r="U88" s="8">
        <f t="shared" si="39"/>
        <v>8</v>
      </c>
      <c r="V88" s="26">
        <v>37</v>
      </c>
      <c r="W88" s="8">
        <f t="shared" si="40"/>
        <v>111</v>
      </c>
      <c r="X88" s="26">
        <v>0</v>
      </c>
      <c r="Y88" s="16">
        <f t="shared" si="41"/>
        <v>0</v>
      </c>
      <c r="Z88" s="27">
        <v>11</v>
      </c>
      <c r="AA88" s="8">
        <f t="shared" si="42"/>
        <v>55</v>
      </c>
      <c r="AB88" s="26">
        <v>23</v>
      </c>
      <c r="AC88" s="7">
        <f t="shared" si="43"/>
        <v>138</v>
      </c>
      <c r="AD88" s="27">
        <v>1</v>
      </c>
      <c r="AE88" s="8">
        <f t="shared" si="44"/>
        <v>12</v>
      </c>
      <c r="AF88" s="25">
        <v>3</v>
      </c>
      <c r="AG88" s="8">
        <f t="shared" si="45"/>
        <v>45</v>
      </c>
      <c r="AH88" s="6">
        <v>12</v>
      </c>
      <c r="AI88" s="8">
        <f t="shared" si="46"/>
        <v>72</v>
      </c>
      <c r="AJ88" s="89">
        <f t="shared" si="47"/>
        <v>846</v>
      </c>
    </row>
    <row r="89" spans="2:36" ht="24" customHeight="1" x14ac:dyDescent="0.25">
      <c r="B89" s="6">
        <v>85</v>
      </c>
      <c r="C89" s="67" t="s">
        <v>142</v>
      </c>
      <c r="D89" s="24" t="s">
        <v>22</v>
      </c>
      <c r="E89" s="24" t="s">
        <v>21</v>
      </c>
      <c r="F89" s="21">
        <v>5</v>
      </c>
      <c r="G89" s="36">
        <f t="shared" si="32"/>
        <v>60</v>
      </c>
      <c r="H89" s="27">
        <v>41</v>
      </c>
      <c r="I89" s="8">
        <f t="shared" si="33"/>
        <v>82</v>
      </c>
      <c r="J89" s="26">
        <v>23</v>
      </c>
      <c r="K89" s="7">
        <f t="shared" si="34"/>
        <v>46</v>
      </c>
      <c r="L89" s="27">
        <v>9</v>
      </c>
      <c r="M89" s="8">
        <f t="shared" si="35"/>
        <v>90</v>
      </c>
      <c r="N89" s="26">
        <v>95</v>
      </c>
      <c r="O89" s="7">
        <f t="shared" si="36"/>
        <v>95</v>
      </c>
      <c r="P89" s="27">
        <v>48</v>
      </c>
      <c r="Q89" s="59">
        <f t="shared" si="37"/>
        <v>96</v>
      </c>
      <c r="R89" s="26">
        <v>0</v>
      </c>
      <c r="S89" s="7">
        <f t="shared" si="38"/>
        <v>0</v>
      </c>
      <c r="T89" s="27">
        <v>7</v>
      </c>
      <c r="U89" s="8">
        <f t="shared" si="39"/>
        <v>56</v>
      </c>
      <c r="V89" s="26">
        <v>0</v>
      </c>
      <c r="W89" s="8">
        <f t="shared" si="40"/>
        <v>0</v>
      </c>
      <c r="X89" s="26">
        <v>100</v>
      </c>
      <c r="Y89" s="16">
        <f t="shared" si="41"/>
        <v>100</v>
      </c>
      <c r="Z89" s="27">
        <v>10</v>
      </c>
      <c r="AA89" s="8">
        <f t="shared" si="42"/>
        <v>50</v>
      </c>
      <c r="AB89" s="26">
        <v>14</v>
      </c>
      <c r="AC89" s="7">
        <f t="shared" si="43"/>
        <v>84</v>
      </c>
      <c r="AD89" s="27">
        <v>2</v>
      </c>
      <c r="AE89" s="8">
        <f t="shared" si="44"/>
        <v>24</v>
      </c>
      <c r="AF89" s="25">
        <v>1</v>
      </c>
      <c r="AG89" s="8">
        <f t="shared" si="45"/>
        <v>15</v>
      </c>
      <c r="AH89" s="6">
        <v>7</v>
      </c>
      <c r="AI89" s="8">
        <f t="shared" si="46"/>
        <v>42</v>
      </c>
      <c r="AJ89" s="89">
        <f t="shared" si="47"/>
        <v>840</v>
      </c>
    </row>
    <row r="90" spans="2:36" ht="24" customHeight="1" x14ac:dyDescent="0.25">
      <c r="B90" s="6">
        <v>86</v>
      </c>
      <c r="C90" s="67" t="s">
        <v>199</v>
      </c>
      <c r="D90" s="24" t="s">
        <v>222</v>
      </c>
      <c r="E90" s="24" t="s">
        <v>29</v>
      </c>
      <c r="F90" s="21">
        <v>5</v>
      </c>
      <c r="G90" s="36">
        <f t="shared" si="32"/>
        <v>60</v>
      </c>
      <c r="H90" s="27">
        <v>27</v>
      </c>
      <c r="I90" s="8">
        <f t="shared" si="33"/>
        <v>54</v>
      </c>
      <c r="J90" s="26">
        <v>14</v>
      </c>
      <c r="K90" s="7">
        <f t="shared" si="34"/>
        <v>28</v>
      </c>
      <c r="L90" s="27">
        <v>8</v>
      </c>
      <c r="M90" s="8">
        <f t="shared" si="35"/>
        <v>80</v>
      </c>
      <c r="N90" s="26">
        <v>66</v>
      </c>
      <c r="O90" s="7">
        <f t="shared" si="36"/>
        <v>66</v>
      </c>
      <c r="P90" s="27">
        <v>45</v>
      </c>
      <c r="Q90" s="59">
        <f t="shared" si="37"/>
        <v>90</v>
      </c>
      <c r="R90" s="26">
        <v>2</v>
      </c>
      <c r="S90" s="7">
        <f t="shared" si="38"/>
        <v>40</v>
      </c>
      <c r="T90" s="27">
        <v>9</v>
      </c>
      <c r="U90" s="8">
        <f t="shared" si="39"/>
        <v>72</v>
      </c>
      <c r="V90" s="26">
        <v>18</v>
      </c>
      <c r="W90" s="8">
        <f t="shared" si="40"/>
        <v>54</v>
      </c>
      <c r="X90" s="26">
        <v>70</v>
      </c>
      <c r="Y90" s="16">
        <f t="shared" si="41"/>
        <v>70</v>
      </c>
      <c r="Z90" s="27">
        <v>6</v>
      </c>
      <c r="AA90" s="8">
        <f t="shared" si="42"/>
        <v>30</v>
      </c>
      <c r="AB90" s="26">
        <v>12</v>
      </c>
      <c r="AC90" s="7">
        <f t="shared" si="43"/>
        <v>72</v>
      </c>
      <c r="AD90" s="27">
        <v>0</v>
      </c>
      <c r="AE90" s="8">
        <f t="shared" si="44"/>
        <v>0</v>
      </c>
      <c r="AF90" s="25">
        <v>1</v>
      </c>
      <c r="AG90" s="8">
        <f t="shared" si="45"/>
        <v>15</v>
      </c>
      <c r="AH90" s="6">
        <v>11</v>
      </c>
      <c r="AI90" s="8">
        <f t="shared" si="46"/>
        <v>66</v>
      </c>
      <c r="AJ90" s="89">
        <f t="shared" si="47"/>
        <v>797</v>
      </c>
    </row>
    <row r="91" spans="2:36" ht="24" customHeight="1" x14ac:dyDescent="0.25">
      <c r="B91" s="6">
        <v>87</v>
      </c>
      <c r="C91" s="67" t="s">
        <v>164</v>
      </c>
      <c r="D91" s="24" t="s">
        <v>27</v>
      </c>
      <c r="E91" s="24" t="s">
        <v>21</v>
      </c>
      <c r="F91" s="21">
        <v>5</v>
      </c>
      <c r="G91" s="36">
        <f t="shared" si="32"/>
        <v>60</v>
      </c>
      <c r="H91" s="27">
        <v>23</v>
      </c>
      <c r="I91" s="8">
        <f t="shared" si="33"/>
        <v>46</v>
      </c>
      <c r="J91" s="26">
        <v>9</v>
      </c>
      <c r="K91" s="7">
        <f t="shared" si="34"/>
        <v>18</v>
      </c>
      <c r="L91" s="27">
        <v>4</v>
      </c>
      <c r="M91" s="8">
        <f t="shared" si="35"/>
        <v>40</v>
      </c>
      <c r="N91" s="26">
        <v>86</v>
      </c>
      <c r="O91" s="7">
        <f t="shared" si="36"/>
        <v>86</v>
      </c>
      <c r="P91" s="27">
        <v>46</v>
      </c>
      <c r="Q91" s="59">
        <f t="shared" si="37"/>
        <v>92</v>
      </c>
      <c r="R91" s="26">
        <v>0</v>
      </c>
      <c r="S91" s="7">
        <f t="shared" si="38"/>
        <v>0</v>
      </c>
      <c r="T91" s="27">
        <v>8</v>
      </c>
      <c r="U91" s="8">
        <f t="shared" si="39"/>
        <v>64</v>
      </c>
      <c r="V91" s="26">
        <v>10</v>
      </c>
      <c r="W91" s="8">
        <f t="shared" si="40"/>
        <v>30</v>
      </c>
      <c r="X91" s="26">
        <v>96</v>
      </c>
      <c r="Y91" s="16">
        <f t="shared" si="41"/>
        <v>96</v>
      </c>
      <c r="Z91" s="27">
        <v>5</v>
      </c>
      <c r="AA91" s="8">
        <f t="shared" si="42"/>
        <v>25</v>
      </c>
      <c r="AB91" s="26">
        <v>13</v>
      </c>
      <c r="AC91" s="7">
        <f t="shared" si="43"/>
        <v>78</v>
      </c>
      <c r="AD91" s="27">
        <v>0</v>
      </c>
      <c r="AE91" s="8">
        <f t="shared" si="44"/>
        <v>0</v>
      </c>
      <c r="AF91" s="25">
        <v>5</v>
      </c>
      <c r="AG91" s="8">
        <f t="shared" si="45"/>
        <v>75</v>
      </c>
      <c r="AH91" s="6">
        <v>8</v>
      </c>
      <c r="AI91" s="8">
        <f t="shared" si="46"/>
        <v>48</v>
      </c>
      <c r="AJ91" s="89">
        <f t="shared" si="47"/>
        <v>758</v>
      </c>
    </row>
    <row r="92" spans="2:36" ht="24" customHeight="1" x14ac:dyDescent="0.25">
      <c r="B92" s="6">
        <v>88</v>
      </c>
      <c r="C92" s="67" t="s">
        <v>90</v>
      </c>
      <c r="D92" s="24" t="s">
        <v>27</v>
      </c>
      <c r="E92" s="24" t="s">
        <v>20</v>
      </c>
      <c r="F92" s="21">
        <v>5</v>
      </c>
      <c r="G92" s="36">
        <f t="shared" si="32"/>
        <v>60</v>
      </c>
      <c r="H92" s="27">
        <v>36</v>
      </c>
      <c r="I92" s="8">
        <f t="shared" si="33"/>
        <v>72</v>
      </c>
      <c r="J92" s="26">
        <v>19</v>
      </c>
      <c r="K92" s="7">
        <f t="shared" si="34"/>
        <v>38</v>
      </c>
      <c r="L92" s="27">
        <v>5</v>
      </c>
      <c r="M92" s="8">
        <f t="shared" si="35"/>
        <v>50</v>
      </c>
      <c r="N92" s="26">
        <v>88</v>
      </c>
      <c r="O92" s="7">
        <f t="shared" si="36"/>
        <v>88</v>
      </c>
      <c r="P92" s="27">
        <v>18</v>
      </c>
      <c r="Q92" s="59">
        <f t="shared" si="37"/>
        <v>36</v>
      </c>
      <c r="R92" s="26">
        <v>2</v>
      </c>
      <c r="S92" s="7">
        <f t="shared" si="38"/>
        <v>40</v>
      </c>
      <c r="T92" s="27">
        <v>1</v>
      </c>
      <c r="U92" s="8">
        <f t="shared" si="39"/>
        <v>8</v>
      </c>
      <c r="V92" s="26">
        <v>25</v>
      </c>
      <c r="W92" s="8">
        <f t="shared" si="40"/>
        <v>75</v>
      </c>
      <c r="X92" s="26">
        <v>119</v>
      </c>
      <c r="Y92" s="16">
        <f t="shared" si="41"/>
        <v>119</v>
      </c>
      <c r="Z92" s="27">
        <v>6</v>
      </c>
      <c r="AA92" s="8">
        <f t="shared" si="42"/>
        <v>30</v>
      </c>
      <c r="AB92" s="26">
        <v>0</v>
      </c>
      <c r="AC92" s="7">
        <f t="shared" si="43"/>
        <v>0</v>
      </c>
      <c r="AD92" s="27">
        <v>3</v>
      </c>
      <c r="AE92" s="8">
        <f t="shared" si="44"/>
        <v>36</v>
      </c>
      <c r="AF92" s="25">
        <v>1</v>
      </c>
      <c r="AG92" s="8">
        <f t="shared" si="45"/>
        <v>15</v>
      </c>
      <c r="AH92" s="6">
        <v>10</v>
      </c>
      <c r="AI92" s="8">
        <f t="shared" si="46"/>
        <v>60</v>
      </c>
      <c r="AJ92" s="89">
        <f t="shared" si="47"/>
        <v>727</v>
      </c>
    </row>
    <row r="93" spans="2:36" ht="24" customHeight="1" x14ac:dyDescent="0.25">
      <c r="B93" s="6">
        <v>89</v>
      </c>
      <c r="C93" s="67" t="s">
        <v>53</v>
      </c>
      <c r="D93" s="24" t="s">
        <v>23</v>
      </c>
      <c r="E93" s="24" t="s">
        <v>21</v>
      </c>
      <c r="F93" s="21">
        <v>5</v>
      </c>
      <c r="G93" s="36">
        <f t="shared" si="32"/>
        <v>60</v>
      </c>
      <c r="H93" s="27">
        <v>29</v>
      </c>
      <c r="I93" s="8">
        <f t="shared" si="33"/>
        <v>58</v>
      </c>
      <c r="J93" s="26">
        <v>1</v>
      </c>
      <c r="K93" s="7">
        <f t="shared" si="34"/>
        <v>2</v>
      </c>
      <c r="L93" s="27">
        <v>6</v>
      </c>
      <c r="M93" s="8">
        <f t="shared" si="35"/>
        <v>60</v>
      </c>
      <c r="N93" s="26">
        <v>92</v>
      </c>
      <c r="O93" s="7">
        <f t="shared" si="36"/>
        <v>92</v>
      </c>
      <c r="P93" s="27">
        <v>32</v>
      </c>
      <c r="Q93" s="59">
        <f t="shared" si="37"/>
        <v>64</v>
      </c>
      <c r="R93" s="26">
        <v>1</v>
      </c>
      <c r="S93" s="7">
        <f t="shared" si="38"/>
        <v>20</v>
      </c>
      <c r="T93" s="27">
        <v>4</v>
      </c>
      <c r="U93" s="8">
        <f t="shared" si="39"/>
        <v>32</v>
      </c>
      <c r="V93" s="26">
        <v>13</v>
      </c>
      <c r="W93" s="8">
        <f t="shared" si="40"/>
        <v>39</v>
      </c>
      <c r="X93" s="26">
        <v>107</v>
      </c>
      <c r="Y93" s="16">
        <f t="shared" si="41"/>
        <v>107</v>
      </c>
      <c r="Z93" s="27">
        <v>11</v>
      </c>
      <c r="AA93" s="8">
        <f t="shared" si="42"/>
        <v>55</v>
      </c>
      <c r="AB93" s="26">
        <v>0</v>
      </c>
      <c r="AC93" s="7">
        <f t="shared" si="43"/>
        <v>0</v>
      </c>
      <c r="AD93" s="27">
        <v>1</v>
      </c>
      <c r="AE93" s="8">
        <f t="shared" si="44"/>
        <v>12</v>
      </c>
      <c r="AF93" s="25">
        <v>1</v>
      </c>
      <c r="AG93" s="8">
        <f t="shared" si="45"/>
        <v>15</v>
      </c>
      <c r="AH93" s="6">
        <v>13</v>
      </c>
      <c r="AI93" s="8">
        <f t="shared" si="46"/>
        <v>78</v>
      </c>
      <c r="AJ93" s="89">
        <f t="shared" si="47"/>
        <v>694</v>
      </c>
    </row>
    <row r="94" spans="2:36" ht="24" customHeight="1" x14ac:dyDescent="0.25">
      <c r="B94" s="6">
        <v>90</v>
      </c>
      <c r="C94" s="67" t="s">
        <v>93</v>
      </c>
      <c r="D94" s="24" t="s">
        <v>92</v>
      </c>
      <c r="E94" s="24" t="s">
        <v>20</v>
      </c>
      <c r="F94" s="21">
        <v>5</v>
      </c>
      <c r="G94" s="36">
        <f t="shared" si="32"/>
        <v>60</v>
      </c>
      <c r="H94" s="27">
        <v>39</v>
      </c>
      <c r="I94" s="8">
        <f t="shared" si="33"/>
        <v>78</v>
      </c>
      <c r="J94" s="26">
        <v>2</v>
      </c>
      <c r="K94" s="7">
        <f t="shared" si="34"/>
        <v>4</v>
      </c>
      <c r="L94" s="27">
        <v>9</v>
      </c>
      <c r="M94" s="8">
        <f t="shared" si="35"/>
        <v>90</v>
      </c>
      <c r="N94" s="26">
        <v>63</v>
      </c>
      <c r="O94" s="7">
        <f t="shared" si="36"/>
        <v>63</v>
      </c>
      <c r="P94" s="27">
        <v>63</v>
      </c>
      <c r="Q94" s="59">
        <f t="shared" si="37"/>
        <v>126</v>
      </c>
      <c r="R94" s="26">
        <v>0</v>
      </c>
      <c r="S94" s="7">
        <f t="shared" si="38"/>
        <v>0</v>
      </c>
      <c r="T94" s="27">
        <v>2</v>
      </c>
      <c r="U94" s="8">
        <f t="shared" si="39"/>
        <v>16</v>
      </c>
      <c r="V94" s="26">
        <v>16</v>
      </c>
      <c r="W94" s="8">
        <f t="shared" si="40"/>
        <v>48</v>
      </c>
      <c r="X94" s="26">
        <v>79</v>
      </c>
      <c r="Y94" s="16">
        <f t="shared" si="41"/>
        <v>79</v>
      </c>
      <c r="Z94" s="27">
        <v>11</v>
      </c>
      <c r="AA94" s="8">
        <f t="shared" si="42"/>
        <v>55</v>
      </c>
      <c r="AB94" s="26">
        <v>5</v>
      </c>
      <c r="AC94" s="7">
        <f t="shared" si="43"/>
        <v>30</v>
      </c>
      <c r="AD94" s="27">
        <v>0</v>
      </c>
      <c r="AE94" s="8">
        <f t="shared" si="44"/>
        <v>0</v>
      </c>
      <c r="AF94" s="25">
        <v>0</v>
      </c>
      <c r="AG94" s="8">
        <f t="shared" si="45"/>
        <v>0</v>
      </c>
      <c r="AH94" s="6">
        <v>6</v>
      </c>
      <c r="AI94" s="8">
        <f t="shared" si="46"/>
        <v>36</v>
      </c>
      <c r="AJ94" s="89">
        <f t="shared" si="47"/>
        <v>685</v>
      </c>
    </row>
    <row r="95" spans="2:36" ht="24" customHeight="1" x14ac:dyDescent="0.25">
      <c r="B95" s="6">
        <v>91</v>
      </c>
      <c r="C95" s="67" t="s">
        <v>168</v>
      </c>
      <c r="D95" s="24" t="s">
        <v>27</v>
      </c>
      <c r="E95" s="24" t="s">
        <v>21</v>
      </c>
      <c r="F95" s="21">
        <v>5</v>
      </c>
      <c r="G95" s="36">
        <f t="shared" si="32"/>
        <v>60</v>
      </c>
      <c r="H95" s="27">
        <v>30</v>
      </c>
      <c r="I95" s="8">
        <f t="shared" si="33"/>
        <v>60</v>
      </c>
      <c r="J95" s="26">
        <v>21</v>
      </c>
      <c r="K95" s="7">
        <f t="shared" si="34"/>
        <v>42</v>
      </c>
      <c r="L95" s="27">
        <v>9</v>
      </c>
      <c r="M95" s="8">
        <f t="shared" si="35"/>
        <v>90</v>
      </c>
      <c r="N95" s="26">
        <v>38</v>
      </c>
      <c r="O95" s="7">
        <f t="shared" si="36"/>
        <v>38</v>
      </c>
      <c r="P95" s="27">
        <v>5</v>
      </c>
      <c r="Q95" s="59">
        <f t="shared" si="37"/>
        <v>10</v>
      </c>
      <c r="R95" s="26">
        <v>2</v>
      </c>
      <c r="S95" s="7">
        <f t="shared" si="38"/>
        <v>40</v>
      </c>
      <c r="T95" s="27">
        <v>4</v>
      </c>
      <c r="U95" s="8">
        <f t="shared" si="39"/>
        <v>32</v>
      </c>
      <c r="V95" s="26">
        <v>13</v>
      </c>
      <c r="W95" s="8">
        <f t="shared" si="40"/>
        <v>39</v>
      </c>
      <c r="X95" s="26">
        <v>110</v>
      </c>
      <c r="Y95" s="16">
        <f t="shared" si="41"/>
        <v>110</v>
      </c>
      <c r="Z95" s="27">
        <v>11</v>
      </c>
      <c r="AA95" s="8">
        <f t="shared" si="42"/>
        <v>55</v>
      </c>
      <c r="AB95" s="26">
        <v>3</v>
      </c>
      <c r="AC95" s="7">
        <f t="shared" si="43"/>
        <v>18</v>
      </c>
      <c r="AD95" s="27">
        <v>0</v>
      </c>
      <c r="AE95" s="8">
        <f t="shared" si="44"/>
        <v>0</v>
      </c>
      <c r="AF95" s="25">
        <v>1</v>
      </c>
      <c r="AG95" s="8">
        <f t="shared" si="45"/>
        <v>15</v>
      </c>
      <c r="AH95" s="6">
        <v>11</v>
      </c>
      <c r="AI95" s="8">
        <f t="shared" si="46"/>
        <v>66</v>
      </c>
      <c r="AJ95" s="89">
        <f t="shared" si="47"/>
        <v>675</v>
      </c>
    </row>
    <row r="96" spans="2:36" ht="24" customHeight="1" x14ac:dyDescent="0.25">
      <c r="B96" s="6">
        <v>92</v>
      </c>
      <c r="C96" s="67" t="s">
        <v>200</v>
      </c>
      <c r="D96" s="24" t="s">
        <v>222</v>
      </c>
      <c r="E96" s="24" t="s">
        <v>29</v>
      </c>
      <c r="F96" s="21">
        <v>5</v>
      </c>
      <c r="G96" s="36">
        <f t="shared" si="32"/>
        <v>60</v>
      </c>
      <c r="H96" s="27">
        <v>5</v>
      </c>
      <c r="I96" s="8">
        <f t="shared" si="33"/>
        <v>10</v>
      </c>
      <c r="J96" s="26">
        <v>0</v>
      </c>
      <c r="K96" s="7">
        <f t="shared" si="34"/>
        <v>0</v>
      </c>
      <c r="L96" s="27">
        <v>4</v>
      </c>
      <c r="M96" s="8">
        <f t="shared" si="35"/>
        <v>40</v>
      </c>
      <c r="N96" s="26">
        <v>73</v>
      </c>
      <c r="O96" s="7">
        <f t="shared" si="36"/>
        <v>73</v>
      </c>
      <c r="P96" s="27">
        <v>41</v>
      </c>
      <c r="Q96" s="59">
        <f t="shared" si="37"/>
        <v>82</v>
      </c>
      <c r="R96" s="26">
        <v>1</v>
      </c>
      <c r="S96" s="7">
        <f t="shared" si="38"/>
        <v>20</v>
      </c>
      <c r="T96" s="27">
        <v>5</v>
      </c>
      <c r="U96" s="8">
        <f t="shared" si="39"/>
        <v>40</v>
      </c>
      <c r="V96" s="26">
        <v>5</v>
      </c>
      <c r="W96" s="8">
        <f t="shared" si="40"/>
        <v>15</v>
      </c>
      <c r="X96" s="26">
        <v>92</v>
      </c>
      <c r="Y96" s="16">
        <f t="shared" si="41"/>
        <v>92</v>
      </c>
      <c r="Z96" s="27">
        <v>11</v>
      </c>
      <c r="AA96" s="8">
        <f t="shared" si="42"/>
        <v>55</v>
      </c>
      <c r="AB96" s="26">
        <v>9</v>
      </c>
      <c r="AC96" s="7">
        <f t="shared" si="43"/>
        <v>54</v>
      </c>
      <c r="AD96" s="27">
        <v>0</v>
      </c>
      <c r="AE96" s="8">
        <f t="shared" si="44"/>
        <v>0</v>
      </c>
      <c r="AF96" s="25">
        <v>1</v>
      </c>
      <c r="AG96" s="8">
        <f t="shared" si="45"/>
        <v>15</v>
      </c>
      <c r="AH96" s="6">
        <v>2</v>
      </c>
      <c r="AI96" s="8">
        <f t="shared" si="46"/>
        <v>12</v>
      </c>
      <c r="AJ96" s="89">
        <f t="shared" si="47"/>
        <v>568</v>
      </c>
    </row>
    <row r="97" spans="2:36" ht="24" customHeight="1" x14ac:dyDescent="0.25">
      <c r="B97" s="6">
        <v>93</v>
      </c>
      <c r="C97" s="67" t="s">
        <v>99</v>
      </c>
      <c r="D97" s="24" t="s">
        <v>222</v>
      </c>
      <c r="E97" s="24" t="s">
        <v>208</v>
      </c>
      <c r="F97" s="21">
        <v>5</v>
      </c>
      <c r="G97" s="36">
        <f t="shared" si="32"/>
        <v>60</v>
      </c>
      <c r="H97" s="27">
        <v>33</v>
      </c>
      <c r="I97" s="8">
        <f t="shared" si="33"/>
        <v>66</v>
      </c>
      <c r="J97" s="26">
        <v>14</v>
      </c>
      <c r="K97" s="7">
        <f t="shared" si="34"/>
        <v>28</v>
      </c>
      <c r="L97" s="27">
        <v>1</v>
      </c>
      <c r="M97" s="8">
        <f t="shared" si="35"/>
        <v>10</v>
      </c>
      <c r="N97" s="26">
        <v>86</v>
      </c>
      <c r="O97" s="7">
        <f t="shared" si="36"/>
        <v>86</v>
      </c>
      <c r="P97" s="27">
        <v>26</v>
      </c>
      <c r="Q97" s="59">
        <f t="shared" si="37"/>
        <v>52</v>
      </c>
      <c r="R97" s="26">
        <v>2</v>
      </c>
      <c r="S97" s="7">
        <f t="shared" si="38"/>
        <v>40</v>
      </c>
      <c r="T97" s="27">
        <v>3</v>
      </c>
      <c r="U97" s="8">
        <f t="shared" si="39"/>
        <v>24</v>
      </c>
      <c r="V97" s="123">
        <v>0</v>
      </c>
      <c r="W97" s="126">
        <f t="shared" si="40"/>
        <v>0</v>
      </c>
      <c r="X97" s="26">
        <v>0</v>
      </c>
      <c r="Y97" s="16">
        <f t="shared" si="41"/>
        <v>0</v>
      </c>
      <c r="Z97" s="27">
        <v>4</v>
      </c>
      <c r="AA97" s="8">
        <f t="shared" si="42"/>
        <v>20</v>
      </c>
      <c r="AB97" s="123">
        <v>0</v>
      </c>
      <c r="AC97" s="124">
        <f t="shared" si="43"/>
        <v>0</v>
      </c>
      <c r="AD97" s="125">
        <v>0</v>
      </c>
      <c r="AE97" s="126">
        <f t="shared" si="44"/>
        <v>0</v>
      </c>
      <c r="AF97" s="127">
        <v>0</v>
      </c>
      <c r="AG97" s="126">
        <f t="shared" si="45"/>
        <v>0</v>
      </c>
      <c r="AH97" s="6">
        <v>22</v>
      </c>
      <c r="AI97" s="8">
        <f t="shared" si="46"/>
        <v>132</v>
      </c>
      <c r="AJ97" s="89">
        <f t="shared" si="47"/>
        <v>518</v>
      </c>
    </row>
    <row r="98" spans="2:36" ht="24" customHeight="1" x14ac:dyDescent="0.25">
      <c r="B98" s="6">
        <v>94</v>
      </c>
      <c r="C98" s="67" t="s">
        <v>50</v>
      </c>
      <c r="D98" s="24" t="s">
        <v>27</v>
      </c>
      <c r="E98" s="24" t="s">
        <v>21</v>
      </c>
      <c r="F98" s="21">
        <v>4</v>
      </c>
      <c r="G98" s="36">
        <f t="shared" si="32"/>
        <v>48</v>
      </c>
      <c r="H98" s="27">
        <v>66</v>
      </c>
      <c r="I98" s="8">
        <f t="shared" si="33"/>
        <v>132</v>
      </c>
      <c r="J98" s="26">
        <v>28</v>
      </c>
      <c r="K98" s="7">
        <f t="shared" si="34"/>
        <v>56</v>
      </c>
      <c r="L98" s="27">
        <v>6</v>
      </c>
      <c r="M98" s="8">
        <f t="shared" si="35"/>
        <v>60</v>
      </c>
      <c r="N98" s="26">
        <v>148</v>
      </c>
      <c r="O98" s="7">
        <f t="shared" si="36"/>
        <v>148</v>
      </c>
      <c r="P98" s="27">
        <v>46</v>
      </c>
      <c r="Q98" s="59">
        <f t="shared" si="37"/>
        <v>92</v>
      </c>
      <c r="R98" s="26">
        <v>5</v>
      </c>
      <c r="S98" s="7">
        <f t="shared" si="38"/>
        <v>100</v>
      </c>
      <c r="T98" s="27">
        <v>7</v>
      </c>
      <c r="U98" s="8">
        <f t="shared" si="39"/>
        <v>56</v>
      </c>
      <c r="V98" s="26">
        <v>31</v>
      </c>
      <c r="W98" s="8">
        <f t="shared" si="40"/>
        <v>93</v>
      </c>
      <c r="X98" s="26">
        <v>115</v>
      </c>
      <c r="Y98" s="16">
        <f t="shared" si="41"/>
        <v>115</v>
      </c>
      <c r="Z98" s="27">
        <v>19</v>
      </c>
      <c r="AA98" s="8">
        <f t="shared" si="42"/>
        <v>95</v>
      </c>
      <c r="AB98" s="26">
        <v>16</v>
      </c>
      <c r="AC98" s="7">
        <f t="shared" si="43"/>
        <v>96</v>
      </c>
      <c r="AD98" s="27">
        <v>3</v>
      </c>
      <c r="AE98" s="8">
        <f t="shared" si="44"/>
        <v>36</v>
      </c>
      <c r="AF98" s="25">
        <v>5</v>
      </c>
      <c r="AG98" s="8">
        <f t="shared" si="45"/>
        <v>75</v>
      </c>
      <c r="AH98" s="6">
        <v>16</v>
      </c>
      <c r="AI98" s="8">
        <f t="shared" si="46"/>
        <v>96</v>
      </c>
      <c r="AJ98" s="89">
        <f t="shared" si="47"/>
        <v>1298</v>
      </c>
    </row>
    <row r="99" spans="2:36" ht="24" customHeight="1" x14ac:dyDescent="0.25">
      <c r="B99" s="6">
        <v>95</v>
      </c>
      <c r="C99" s="67" t="s">
        <v>144</v>
      </c>
      <c r="D99" s="24" t="s">
        <v>23</v>
      </c>
      <c r="E99" s="24" t="s">
        <v>21</v>
      </c>
      <c r="F99" s="21">
        <v>4</v>
      </c>
      <c r="G99" s="36">
        <f t="shared" si="32"/>
        <v>48</v>
      </c>
      <c r="H99" s="27">
        <v>61</v>
      </c>
      <c r="I99" s="8">
        <f t="shared" si="33"/>
        <v>122</v>
      </c>
      <c r="J99" s="26">
        <v>24</v>
      </c>
      <c r="K99" s="7">
        <f t="shared" si="34"/>
        <v>48</v>
      </c>
      <c r="L99" s="27">
        <v>10</v>
      </c>
      <c r="M99" s="8">
        <f t="shared" si="35"/>
        <v>100</v>
      </c>
      <c r="N99" s="26">
        <v>104</v>
      </c>
      <c r="O99" s="7">
        <f t="shared" si="36"/>
        <v>104</v>
      </c>
      <c r="P99" s="27">
        <v>45</v>
      </c>
      <c r="Q99" s="59">
        <f t="shared" si="37"/>
        <v>90</v>
      </c>
      <c r="R99" s="26">
        <v>1</v>
      </c>
      <c r="S99" s="7">
        <f t="shared" si="38"/>
        <v>20</v>
      </c>
      <c r="T99" s="27">
        <v>10</v>
      </c>
      <c r="U99" s="8">
        <f t="shared" si="39"/>
        <v>80</v>
      </c>
      <c r="V99" s="26">
        <v>23</v>
      </c>
      <c r="W99" s="8">
        <f t="shared" si="40"/>
        <v>69</v>
      </c>
      <c r="X99" s="26">
        <v>107</v>
      </c>
      <c r="Y99" s="16">
        <f t="shared" si="41"/>
        <v>107</v>
      </c>
      <c r="Z99" s="27">
        <v>11</v>
      </c>
      <c r="AA99" s="8">
        <f t="shared" si="42"/>
        <v>55</v>
      </c>
      <c r="AB99" s="26">
        <v>7</v>
      </c>
      <c r="AC99" s="7">
        <f t="shared" si="43"/>
        <v>42</v>
      </c>
      <c r="AD99" s="27">
        <v>5</v>
      </c>
      <c r="AE99" s="8">
        <f t="shared" si="44"/>
        <v>60</v>
      </c>
      <c r="AF99" s="25">
        <v>3</v>
      </c>
      <c r="AG99" s="8">
        <f t="shared" si="45"/>
        <v>45</v>
      </c>
      <c r="AH99" s="6">
        <v>11</v>
      </c>
      <c r="AI99" s="8">
        <f t="shared" si="46"/>
        <v>66</v>
      </c>
      <c r="AJ99" s="89">
        <f t="shared" si="47"/>
        <v>1056</v>
      </c>
    </row>
    <row r="100" spans="2:36" ht="24" customHeight="1" x14ac:dyDescent="0.25">
      <c r="B100" s="6">
        <v>96</v>
      </c>
      <c r="C100" s="67" t="s">
        <v>160</v>
      </c>
      <c r="D100" s="24" t="s">
        <v>27</v>
      </c>
      <c r="E100" s="24" t="s">
        <v>21</v>
      </c>
      <c r="F100" s="21">
        <v>4</v>
      </c>
      <c r="G100" s="36">
        <f t="shared" si="32"/>
        <v>48</v>
      </c>
      <c r="H100" s="27">
        <v>29</v>
      </c>
      <c r="I100" s="8">
        <f t="shared" si="33"/>
        <v>58</v>
      </c>
      <c r="J100" s="26">
        <v>21</v>
      </c>
      <c r="K100" s="7">
        <f t="shared" si="34"/>
        <v>42</v>
      </c>
      <c r="L100" s="27">
        <v>9</v>
      </c>
      <c r="M100" s="8">
        <f t="shared" si="35"/>
        <v>90</v>
      </c>
      <c r="N100" s="26">
        <v>73</v>
      </c>
      <c r="O100" s="7">
        <f t="shared" si="36"/>
        <v>73</v>
      </c>
      <c r="P100" s="27">
        <v>18</v>
      </c>
      <c r="Q100" s="59">
        <f t="shared" si="37"/>
        <v>36</v>
      </c>
      <c r="R100" s="26">
        <v>3</v>
      </c>
      <c r="S100" s="7">
        <f t="shared" si="38"/>
        <v>60</v>
      </c>
      <c r="T100" s="27">
        <v>9</v>
      </c>
      <c r="U100" s="8">
        <f t="shared" si="39"/>
        <v>72</v>
      </c>
      <c r="V100" s="26">
        <v>47</v>
      </c>
      <c r="W100" s="8">
        <f t="shared" si="40"/>
        <v>141</v>
      </c>
      <c r="X100" s="26">
        <v>120</v>
      </c>
      <c r="Y100" s="16">
        <f t="shared" si="41"/>
        <v>120</v>
      </c>
      <c r="Z100" s="27">
        <v>15</v>
      </c>
      <c r="AA100" s="8">
        <f t="shared" si="42"/>
        <v>75</v>
      </c>
      <c r="AB100" s="26">
        <v>6</v>
      </c>
      <c r="AC100" s="7">
        <f t="shared" si="43"/>
        <v>36</v>
      </c>
      <c r="AD100" s="27">
        <v>0</v>
      </c>
      <c r="AE100" s="8">
        <f t="shared" si="44"/>
        <v>0</v>
      </c>
      <c r="AF100" s="25">
        <v>4</v>
      </c>
      <c r="AG100" s="8">
        <f t="shared" si="45"/>
        <v>60</v>
      </c>
      <c r="AH100" s="6">
        <v>14</v>
      </c>
      <c r="AI100" s="8">
        <f t="shared" si="46"/>
        <v>84</v>
      </c>
      <c r="AJ100" s="89">
        <f t="shared" si="47"/>
        <v>995</v>
      </c>
    </row>
    <row r="101" spans="2:36" ht="24" customHeight="1" x14ac:dyDescent="0.25">
      <c r="B101" s="6">
        <v>97</v>
      </c>
      <c r="C101" s="67" t="s">
        <v>140</v>
      </c>
      <c r="D101" s="24" t="s">
        <v>22</v>
      </c>
      <c r="E101" s="24" t="s">
        <v>21</v>
      </c>
      <c r="F101" s="21">
        <v>4</v>
      </c>
      <c r="G101" s="36">
        <f t="shared" ref="G101:G132" si="48">F101*12</f>
        <v>48</v>
      </c>
      <c r="H101" s="27">
        <v>53</v>
      </c>
      <c r="I101" s="8">
        <f t="shared" ref="I101:I132" si="49">H101*2</f>
        <v>106</v>
      </c>
      <c r="J101" s="26">
        <v>5</v>
      </c>
      <c r="K101" s="7">
        <f t="shared" ref="K101:K132" si="50">J101*2</f>
        <v>10</v>
      </c>
      <c r="L101" s="27">
        <v>10</v>
      </c>
      <c r="M101" s="8">
        <f t="shared" ref="M101:M132" si="51">L101*10</f>
        <v>100</v>
      </c>
      <c r="N101" s="26">
        <v>101</v>
      </c>
      <c r="O101" s="7">
        <f t="shared" ref="O101:O132" si="52">N101</f>
        <v>101</v>
      </c>
      <c r="P101" s="27">
        <v>28</v>
      </c>
      <c r="Q101" s="59">
        <f t="shared" ref="Q101:Q132" si="53">P101*2</f>
        <v>56</v>
      </c>
      <c r="R101" s="26">
        <v>2</v>
      </c>
      <c r="S101" s="7">
        <f t="shared" ref="S101:S132" si="54">R101*20</f>
        <v>40</v>
      </c>
      <c r="T101" s="27">
        <v>4</v>
      </c>
      <c r="U101" s="8">
        <f t="shared" ref="U101:U132" si="55">T101*8</f>
        <v>32</v>
      </c>
      <c r="V101" s="26">
        <v>26</v>
      </c>
      <c r="W101" s="8">
        <f t="shared" ref="W101:W132" si="56">V101*3</f>
        <v>78</v>
      </c>
      <c r="X101" s="26">
        <v>96</v>
      </c>
      <c r="Y101" s="16">
        <f t="shared" ref="Y101:Y132" si="57">X101</f>
        <v>96</v>
      </c>
      <c r="Z101" s="27">
        <v>11</v>
      </c>
      <c r="AA101" s="8">
        <f t="shared" ref="AA101:AA132" si="58">Z101*5</f>
        <v>55</v>
      </c>
      <c r="AB101" s="26">
        <v>12</v>
      </c>
      <c r="AC101" s="7">
        <f t="shared" ref="AC101:AC132" si="59">AB101*6</f>
        <v>72</v>
      </c>
      <c r="AD101" s="27">
        <v>1</v>
      </c>
      <c r="AE101" s="8">
        <f t="shared" ref="AE101:AE132" si="60">AD101*12</f>
        <v>12</v>
      </c>
      <c r="AF101" s="25">
        <v>1</v>
      </c>
      <c r="AG101" s="8">
        <f t="shared" ref="AG101:AG132" si="61">AF101*15</f>
        <v>15</v>
      </c>
      <c r="AH101" s="6">
        <v>10</v>
      </c>
      <c r="AI101" s="8">
        <f t="shared" ref="AI101:AI132" si="62">AH101*6</f>
        <v>60</v>
      </c>
      <c r="AJ101" s="89">
        <f t="shared" ref="AJ101:AJ132" si="63">G101+I101+K101+M101+O101+Q101+S101+U101+W101+Y101+AA101+AC101+AE101+AG101+AI101</f>
        <v>881</v>
      </c>
    </row>
    <row r="102" spans="2:36" ht="24" customHeight="1" x14ac:dyDescent="0.25">
      <c r="B102" s="6">
        <v>98</v>
      </c>
      <c r="C102" s="67" t="s">
        <v>86</v>
      </c>
      <c r="D102" s="24" t="s">
        <v>27</v>
      </c>
      <c r="E102" s="24" t="s">
        <v>21</v>
      </c>
      <c r="F102" s="21">
        <v>4</v>
      </c>
      <c r="G102" s="36">
        <f t="shared" si="48"/>
        <v>48</v>
      </c>
      <c r="H102" s="27">
        <v>26</v>
      </c>
      <c r="I102" s="8">
        <f t="shared" si="49"/>
        <v>52</v>
      </c>
      <c r="J102" s="26">
        <v>12</v>
      </c>
      <c r="K102" s="7">
        <f t="shared" si="50"/>
        <v>24</v>
      </c>
      <c r="L102" s="27">
        <v>5</v>
      </c>
      <c r="M102" s="8">
        <f t="shared" si="51"/>
        <v>50</v>
      </c>
      <c r="N102" s="26">
        <v>57</v>
      </c>
      <c r="O102" s="7">
        <f t="shared" si="52"/>
        <v>57</v>
      </c>
      <c r="P102" s="27">
        <v>26</v>
      </c>
      <c r="Q102" s="59">
        <f t="shared" si="53"/>
        <v>52</v>
      </c>
      <c r="R102" s="26">
        <v>1</v>
      </c>
      <c r="S102" s="7">
        <f t="shared" si="54"/>
        <v>20</v>
      </c>
      <c r="T102" s="27">
        <v>2</v>
      </c>
      <c r="U102" s="8">
        <f t="shared" si="55"/>
        <v>16</v>
      </c>
      <c r="V102" s="26">
        <v>32</v>
      </c>
      <c r="W102" s="8">
        <f t="shared" si="56"/>
        <v>96</v>
      </c>
      <c r="X102" s="26">
        <v>99</v>
      </c>
      <c r="Y102" s="16">
        <f t="shared" si="57"/>
        <v>99</v>
      </c>
      <c r="Z102" s="27">
        <v>7</v>
      </c>
      <c r="AA102" s="8">
        <f t="shared" si="58"/>
        <v>35</v>
      </c>
      <c r="AB102" s="26">
        <v>13</v>
      </c>
      <c r="AC102" s="7">
        <f t="shared" si="59"/>
        <v>78</v>
      </c>
      <c r="AD102" s="27">
        <v>2</v>
      </c>
      <c r="AE102" s="8">
        <f t="shared" si="60"/>
        <v>24</v>
      </c>
      <c r="AF102" s="25">
        <v>1</v>
      </c>
      <c r="AG102" s="8">
        <f t="shared" si="61"/>
        <v>15</v>
      </c>
      <c r="AH102" s="6">
        <v>19</v>
      </c>
      <c r="AI102" s="8">
        <f t="shared" si="62"/>
        <v>114</v>
      </c>
      <c r="AJ102" s="89">
        <f t="shared" si="63"/>
        <v>780</v>
      </c>
    </row>
    <row r="103" spans="2:36" ht="24" customHeight="1" x14ac:dyDescent="0.25">
      <c r="B103" s="6">
        <v>99</v>
      </c>
      <c r="C103" s="67" t="s">
        <v>182</v>
      </c>
      <c r="D103" s="24" t="s">
        <v>27</v>
      </c>
      <c r="E103" s="24" t="s">
        <v>20</v>
      </c>
      <c r="F103" s="21">
        <v>4</v>
      </c>
      <c r="G103" s="36">
        <f t="shared" si="48"/>
        <v>48</v>
      </c>
      <c r="H103" s="27">
        <v>58</v>
      </c>
      <c r="I103" s="8">
        <f t="shared" si="49"/>
        <v>116</v>
      </c>
      <c r="J103" s="26">
        <v>9</v>
      </c>
      <c r="K103" s="7">
        <f t="shared" si="50"/>
        <v>18</v>
      </c>
      <c r="L103" s="27">
        <v>6</v>
      </c>
      <c r="M103" s="8">
        <f t="shared" si="51"/>
        <v>60</v>
      </c>
      <c r="N103" s="26">
        <v>89</v>
      </c>
      <c r="O103" s="7">
        <f t="shared" si="52"/>
        <v>89</v>
      </c>
      <c r="P103" s="27">
        <v>28</v>
      </c>
      <c r="Q103" s="59">
        <f t="shared" si="53"/>
        <v>56</v>
      </c>
      <c r="R103" s="26">
        <v>0</v>
      </c>
      <c r="S103" s="7">
        <f t="shared" si="54"/>
        <v>0</v>
      </c>
      <c r="T103" s="27">
        <v>5</v>
      </c>
      <c r="U103" s="8">
        <f t="shared" si="55"/>
        <v>40</v>
      </c>
      <c r="V103" s="26">
        <v>20</v>
      </c>
      <c r="W103" s="8">
        <f t="shared" si="56"/>
        <v>60</v>
      </c>
      <c r="X103" s="26">
        <v>108</v>
      </c>
      <c r="Y103" s="16">
        <f t="shared" si="57"/>
        <v>108</v>
      </c>
      <c r="Z103" s="27">
        <v>17</v>
      </c>
      <c r="AA103" s="8">
        <f t="shared" si="58"/>
        <v>85</v>
      </c>
      <c r="AB103" s="26">
        <v>1</v>
      </c>
      <c r="AC103" s="7">
        <f t="shared" si="59"/>
        <v>6</v>
      </c>
      <c r="AD103" s="27">
        <v>0</v>
      </c>
      <c r="AE103" s="8">
        <f t="shared" si="60"/>
        <v>0</v>
      </c>
      <c r="AF103" s="25">
        <v>3</v>
      </c>
      <c r="AG103" s="8">
        <f t="shared" si="61"/>
        <v>45</v>
      </c>
      <c r="AH103" s="6">
        <v>6</v>
      </c>
      <c r="AI103" s="8">
        <f t="shared" si="62"/>
        <v>36</v>
      </c>
      <c r="AJ103" s="89">
        <f t="shared" si="63"/>
        <v>767</v>
      </c>
    </row>
    <row r="104" spans="2:36" ht="24" customHeight="1" x14ac:dyDescent="0.25">
      <c r="B104" s="6">
        <v>100</v>
      </c>
      <c r="C104" s="67" t="s">
        <v>183</v>
      </c>
      <c r="D104" s="24" t="s">
        <v>27</v>
      </c>
      <c r="E104" s="24" t="s">
        <v>20</v>
      </c>
      <c r="F104" s="21">
        <v>4</v>
      </c>
      <c r="G104" s="36">
        <f t="shared" si="48"/>
        <v>48</v>
      </c>
      <c r="H104" s="27">
        <v>21</v>
      </c>
      <c r="I104" s="8">
        <f t="shared" si="49"/>
        <v>42</v>
      </c>
      <c r="J104" s="26">
        <v>29</v>
      </c>
      <c r="K104" s="7">
        <f t="shared" si="50"/>
        <v>58</v>
      </c>
      <c r="L104" s="27">
        <v>7</v>
      </c>
      <c r="M104" s="8">
        <f t="shared" si="51"/>
        <v>70</v>
      </c>
      <c r="N104" s="26">
        <v>77</v>
      </c>
      <c r="O104" s="7">
        <f t="shared" si="52"/>
        <v>77</v>
      </c>
      <c r="P104" s="27">
        <v>42</v>
      </c>
      <c r="Q104" s="59">
        <f t="shared" si="53"/>
        <v>84</v>
      </c>
      <c r="R104" s="26">
        <v>4</v>
      </c>
      <c r="S104" s="7">
        <f t="shared" si="54"/>
        <v>80</v>
      </c>
      <c r="T104" s="27">
        <v>4</v>
      </c>
      <c r="U104" s="8">
        <f t="shared" si="55"/>
        <v>32</v>
      </c>
      <c r="V104" s="26">
        <v>16</v>
      </c>
      <c r="W104" s="8">
        <f t="shared" si="56"/>
        <v>48</v>
      </c>
      <c r="X104" s="26">
        <v>88</v>
      </c>
      <c r="Y104" s="16">
        <f t="shared" si="57"/>
        <v>88</v>
      </c>
      <c r="Z104" s="27">
        <v>13</v>
      </c>
      <c r="AA104" s="8">
        <f t="shared" si="58"/>
        <v>65</v>
      </c>
      <c r="AB104" s="26">
        <v>0</v>
      </c>
      <c r="AC104" s="7">
        <f t="shared" si="59"/>
        <v>0</v>
      </c>
      <c r="AD104" s="27">
        <v>3</v>
      </c>
      <c r="AE104" s="8">
        <f t="shared" si="60"/>
        <v>36</v>
      </c>
      <c r="AF104" s="25">
        <v>0</v>
      </c>
      <c r="AG104" s="8">
        <f t="shared" si="61"/>
        <v>0</v>
      </c>
      <c r="AH104" s="6">
        <v>6</v>
      </c>
      <c r="AI104" s="8">
        <f t="shared" si="62"/>
        <v>36</v>
      </c>
      <c r="AJ104" s="89">
        <f t="shared" si="63"/>
        <v>764</v>
      </c>
    </row>
    <row r="105" spans="2:36" ht="24" customHeight="1" x14ac:dyDescent="0.25">
      <c r="B105" s="6">
        <v>101</v>
      </c>
      <c r="C105" s="67" t="s">
        <v>166</v>
      </c>
      <c r="D105" s="24" t="s">
        <v>27</v>
      </c>
      <c r="E105" s="24" t="s">
        <v>21</v>
      </c>
      <c r="F105" s="21">
        <v>4</v>
      </c>
      <c r="G105" s="36">
        <f t="shared" si="48"/>
        <v>48</v>
      </c>
      <c r="H105" s="27">
        <v>36</v>
      </c>
      <c r="I105" s="8">
        <f t="shared" si="49"/>
        <v>72</v>
      </c>
      <c r="J105" s="26">
        <v>7</v>
      </c>
      <c r="K105" s="7">
        <f t="shared" si="50"/>
        <v>14</v>
      </c>
      <c r="L105" s="27">
        <v>9</v>
      </c>
      <c r="M105" s="8">
        <f t="shared" si="51"/>
        <v>90</v>
      </c>
      <c r="N105" s="26">
        <v>74</v>
      </c>
      <c r="O105" s="7">
        <f t="shared" si="52"/>
        <v>74</v>
      </c>
      <c r="P105" s="27">
        <v>46</v>
      </c>
      <c r="Q105" s="59">
        <f t="shared" si="53"/>
        <v>92</v>
      </c>
      <c r="R105" s="26">
        <v>1</v>
      </c>
      <c r="S105" s="7">
        <f t="shared" si="54"/>
        <v>20</v>
      </c>
      <c r="T105" s="27">
        <v>1</v>
      </c>
      <c r="U105" s="8">
        <f t="shared" si="55"/>
        <v>8</v>
      </c>
      <c r="V105" s="26">
        <v>29</v>
      </c>
      <c r="W105" s="8">
        <f t="shared" si="56"/>
        <v>87</v>
      </c>
      <c r="X105" s="26">
        <v>0</v>
      </c>
      <c r="Y105" s="16">
        <f t="shared" si="57"/>
        <v>0</v>
      </c>
      <c r="Z105" s="27">
        <v>11</v>
      </c>
      <c r="AA105" s="8">
        <f t="shared" si="58"/>
        <v>55</v>
      </c>
      <c r="AB105" s="26">
        <v>0</v>
      </c>
      <c r="AC105" s="7">
        <f t="shared" si="59"/>
        <v>0</v>
      </c>
      <c r="AD105" s="27">
        <v>2</v>
      </c>
      <c r="AE105" s="8">
        <f t="shared" si="60"/>
        <v>24</v>
      </c>
      <c r="AF105" s="25">
        <v>3</v>
      </c>
      <c r="AG105" s="8">
        <f t="shared" si="61"/>
        <v>45</v>
      </c>
      <c r="AH105" s="6">
        <v>11</v>
      </c>
      <c r="AI105" s="8">
        <f t="shared" si="62"/>
        <v>66</v>
      </c>
      <c r="AJ105" s="89">
        <f t="shared" si="63"/>
        <v>695</v>
      </c>
    </row>
    <row r="106" spans="2:36" ht="24" customHeight="1" x14ac:dyDescent="0.25">
      <c r="B106" s="6">
        <v>102</v>
      </c>
      <c r="C106" s="67" t="s">
        <v>167</v>
      </c>
      <c r="D106" s="24" t="s">
        <v>27</v>
      </c>
      <c r="E106" s="24" t="s">
        <v>21</v>
      </c>
      <c r="F106" s="21">
        <v>4</v>
      </c>
      <c r="G106" s="36">
        <f t="shared" si="48"/>
        <v>48</v>
      </c>
      <c r="H106" s="27">
        <v>54</v>
      </c>
      <c r="I106" s="8">
        <f t="shared" si="49"/>
        <v>108</v>
      </c>
      <c r="J106" s="26">
        <v>9</v>
      </c>
      <c r="K106" s="7">
        <f t="shared" si="50"/>
        <v>18</v>
      </c>
      <c r="L106" s="27">
        <v>6</v>
      </c>
      <c r="M106" s="8">
        <f t="shared" si="51"/>
        <v>60</v>
      </c>
      <c r="N106" s="26">
        <v>63</v>
      </c>
      <c r="O106" s="7">
        <f t="shared" si="52"/>
        <v>63</v>
      </c>
      <c r="P106" s="27">
        <v>24</v>
      </c>
      <c r="Q106" s="59">
        <f t="shared" si="53"/>
        <v>48</v>
      </c>
      <c r="R106" s="26">
        <v>0</v>
      </c>
      <c r="S106" s="7">
        <f t="shared" si="54"/>
        <v>0</v>
      </c>
      <c r="T106" s="27">
        <v>0</v>
      </c>
      <c r="U106" s="8">
        <f t="shared" si="55"/>
        <v>0</v>
      </c>
      <c r="V106" s="26">
        <v>24</v>
      </c>
      <c r="W106" s="8">
        <f t="shared" si="56"/>
        <v>72</v>
      </c>
      <c r="X106" s="26">
        <v>100</v>
      </c>
      <c r="Y106" s="16">
        <f t="shared" si="57"/>
        <v>100</v>
      </c>
      <c r="Z106" s="27">
        <v>19</v>
      </c>
      <c r="AA106" s="8">
        <f t="shared" si="58"/>
        <v>95</v>
      </c>
      <c r="AB106" s="26">
        <v>0</v>
      </c>
      <c r="AC106" s="7">
        <f t="shared" si="59"/>
        <v>0</v>
      </c>
      <c r="AD106" s="27">
        <v>0</v>
      </c>
      <c r="AE106" s="8">
        <f t="shared" si="60"/>
        <v>0</v>
      </c>
      <c r="AF106" s="25">
        <v>0</v>
      </c>
      <c r="AG106" s="8">
        <f t="shared" si="61"/>
        <v>0</v>
      </c>
      <c r="AH106" s="6">
        <v>13</v>
      </c>
      <c r="AI106" s="8">
        <f t="shared" si="62"/>
        <v>78</v>
      </c>
      <c r="AJ106" s="89">
        <f t="shared" si="63"/>
        <v>690</v>
      </c>
    </row>
    <row r="107" spans="2:36" ht="24" customHeight="1" x14ac:dyDescent="0.25">
      <c r="B107" s="6">
        <v>103</v>
      </c>
      <c r="C107" s="67" t="s">
        <v>186</v>
      </c>
      <c r="D107" s="24" t="s">
        <v>27</v>
      </c>
      <c r="E107" s="24" t="s">
        <v>20</v>
      </c>
      <c r="F107" s="21">
        <v>4</v>
      </c>
      <c r="G107" s="36">
        <f t="shared" si="48"/>
        <v>48</v>
      </c>
      <c r="H107" s="27">
        <v>35</v>
      </c>
      <c r="I107" s="8">
        <f t="shared" si="49"/>
        <v>70</v>
      </c>
      <c r="J107" s="26">
        <v>3</v>
      </c>
      <c r="K107" s="7">
        <f t="shared" si="50"/>
        <v>6</v>
      </c>
      <c r="L107" s="27">
        <v>9</v>
      </c>
      <c r="M107" s="8">
        <f t="shared" si="51"/>
        <v>90</v>
      </c>
      <c r="N107" s="26">
        <v>98</v>
      </c>
      <c r="O107" s="7">
        <f t="shared" si="52"/>
        <v>98</v>
      </c>
      <c r="P107" s="27">
        <v>10</v>
      </c>
      <c r="Q107" s="59">
        <f t="shared" si="53"/>
        <v>20</v>
      </c>
      <c r="R107" s="26">
        <v>3</v>
      </c>
      <c r="S107" s="7">
        <f t="shared" si="54"/>
        <v>60</v>
      </c>
      <c r="T107" s="27">
        <v>3</v>
      </c>
      <c r="U107" s="8">
        <f t="shared" si="55"/>
        <v>24</v>
      </c>
      <c r="V107" s="26">
        <v>20</v>
      </c>
      <c r="W107" s="8">
        <f t="shared" si="56"/>
        <v>60</v>
      </c>
      <c r="X107" s="26">
        <v>121</v>
      </c>
      <c r="Y107" s="16">
        <f t="shared" si="57"/>
        <v>121</v>
      </c>
      <c r="Z107" s="27">
        <v>7</v>
      </c>
      <c r="AA107" s="8">
        <f t="shared" si="58"/>
        <v>35</v>
      </c>
      <c r="AB107" s="26">
        <v>0</v>
      </c>
      <c r="AC107" s="7">
        <f t="shared" si="59"/>
        <v>0</v>
      </c>
      <c r="AD107" s="27">
        <v>0</v>
      </c>
      <c r="AE107" s="8">
        <f t="shared" si="60"/>
        <v>0</v>
      </c>
      <c r="AF107" s="25">
        <v>0</v>
      </c>
      <c r="AG107" s="8">
        <f t="shared" si="61"/>
        <v>0</v>
      </c>
      <c r="AH107" s="6">
        <v>2</v>
      </c>
      <c r="AI107" s="8">
        <f t="shared" si="62"/>
        <v>12</v>
      </c>
      <c r="AJ107" s="89">
        <f t="shared" si="63"/>
        <v>644</v>
      </c>
    </row>
    <row r="108" spans="2:36" ht="24" customHeight="1" x14ac:dyDescent="0.25">
      <c r="B108" s="6">
        <v>104</v>
      </c>
      <c r="C108" s="67" t="s">
        <v>191</v>
      </c>
      <c r="D108" s="24" t="s">
        <v>222</v>
      </c>
      <c r="E108" s="24" t="s">
        <v>38</v>
      </c>
      <c r="F108" s="21">
        <v>4</v>
      </c>
      <c r="G108" s="36">
        <f t="shared" si="48"/>
        <v>48</v>
      </c>
      <c r="H108" s="27">
        <v>28</v>
      </c>
      <c r="I108" s="8">
        <f t="shared" si="49"/>
        <v>56</v>
      </c>
      <c r="J108" s="26">
        <v>15</v>
      </c>
      <c r="K108" s="7">
        <f t="shared" si="50"/>
        <v>30</v>
      </c>
      <c r="L108" s="27">
        <v>3</v>
      </c>
      <c r="M108" s="8">
        <f t="shared" si="51"/>
        <v>30</v>
      </c>
      <c r="N108" s="26">
        <v>104</v>
      </c>
      <c r="O108" s="7">
        <f t="shared" si="52"/>
        <v>104</v>
      </c>
      <c r="P108" s="27">
        <v>16</v>
      </c>
      <c r="Q108" s="59">
        <f t="shared" si="53"/>
        <v>32</v>
      </c>
      <c r="R108" s="26">
        <v>0</v>
      </c>
      <c r="S108" s="7">
        <f t="shared" si="54"/>
        <v>0</v>
      </c>
      <c r="T108" s="27">
        <v>3</v>
      </c>
      <c r="U108" s="8">
        <f t="shared" si="55"/>
        <v>24</v>
      </c>
      <c r="V108" s="123">
        <v>0</v>
      </c>
      <c r="W108" s="126">
        <f t="shared" si="56"/>
        <v>0</v>
      </c>
      <c r="X108" s="26">
        <v>89</v>
      </c>
      <c r="Y108" s="16">
        <f t="shared" si="57"/>
        <v>89</v>
      </c>
      <c r="Z108" s="27">
        <v>15</v>
      </c>
      <c r="AA108" s="8">
        <f t="shared" si="58"/>
        <v>75</v>
      </c>
      <c r="AB108" s="123">
        <v>0</v>
      </c>
      <c r="AC108" s="124">
        <f t="shared" si="59"/>
        <v>0</v>
      </c>
      <c r="AD108" s="125">
        <v>0</v>
      </c>
      <c r="AE108" s="126">
        <f t="shared" si="60"/>
        <v>0</v>
      </c>
      <c r="AF108" s="127">
        <v>0</v>
      </c>
      <c r="AG108" s="126">
        <f t="shared" si="61"/>
        <v>0</v>
      </c>
      <c r="AH108" s="6">
        <v>13</v>
      </c>
      <c r="AI108" s="8">
        <f t="shared" si="62"/>
        <v>78</v>
      </c>
      <c r="AJ108" s="89">
        <f t="shared" si="63"/>
        <v>566</v>
      </c>
    </row>
    <row r="109" spans="2:36" ht="24" customHeight="1" x14ac:dyDescent="0.25">
      <c r="B109" s="6">
        <v>105</v>
      </c>
      <c r="C109" s="67" t="s">
        <v>172</v>
      </c>
      <c r="D109" s="24" t="s">
        <v>92</v>
      </c>
      <c r="E109" s="24" t="s">
        <v>20</v>
      </c>
      <c r="F109" s="21">
        <v>4</v>
      </c>
      <c r="G109" s="36">
        <f t="shared" si="48"/>
        <v>48</v>
      </c>
      <c r="H109" s="27">
        <v>0</v>
      </c>
      <c r="I109" s="8">
        <f t="shared" si="49"/>
        <v>0</v>
      </c>
      <c r="J109" s="26">
        <v>0</v>
      </c>
      <c r="K109" s="7">
        <f t="shared" si="50"/>
        <v>0</v>
      </c>
      <c r="L109" s="27">
        <v>6</v>
      </c>
      <c r="M109" s="8">
        <f t="shared" si="51"/>
        <v>60</v>
      </c>
      <c r="N109" s="26">
        <v>31</v>
      </c>
      <c r="O109" s="7">
        <f t="shared" si="52"/>
        <v>31</v>
      </c>
      <c r="P109" s="27">
        <v>0</v>
      </c>
      <c r="Q109" s="59">
        <f t="shared" si="53"/>
        <v>0</v>
      </c>
      <c r="R109" s="26">
        <v>0</v>
      </c>
      <c r="S109" s="7">
        <f t="shared" si="54"/>
        <v>0</v>
      </c>
      <c r="T109" s="27">
        <v>0</v>
      </c>
      <c r="U109" s="8">
        <f t="shared" si="55"/>
        <v>0</v>
      </c>
      <c r="V109" s="26">
        <v>0</v>
      </c>
      <c r="W109" s="8">
        <f t="shared" si="56"/>
        <v>0</v>
      </c>
      <c r="X109" s="26">
        <v>0</v>
      </c>
      <c r="Y109" s="16">
        <f t="shared" si="57"/>
        <v>0</v>
      </c>
      <c r="Z109" s="27">
        <v>0</v>
      </c>
      <c r="AA109" s="8">
        <f t="shared" si="58"/>
        <v>0</v>
      </c>
      <c r="AB109" s="26">
        <v>0</v>
      </c>
      <c r="AC109" s="7">
        <f t="shared" si="59"/>
        <v>0</v>
      </c>
      <c r="AD109" s="27">
        <v>0</v>
      </c>
      <c r="AE109" s="8">
        <f t="shared" si="60"/>
        <v>0</v>
      </c>
      <c r="AF109" s="25">
        <v>0</v>
      </c>
      <c r="AG109" s="8">
        <f t="shared" si="61"/>
        <v>0</v>
      </c>
      <c r="AH109" s="6">
        <v>0</v>
      </c>
      <c r="AI109" s="8">
        <f t="shared" si="62"/>
        <v>0</v>
      </c>
      <c r="AJ109" s="89">
        <f t="shared" si="63"/>
        <v>139</v>
      </c>
    </row>
    <row r="110" spans="2:36" ht="24" customHeight="1" x14ac:dyDescent="0.25">
      <c r="B110" s="6">
        <v>106</v>
      </c>
      <c r="C110" s="67" t="s">
        <v>177</v>
      </c>
      <c r="D110" s="24" t="s">
        <v>27</v>
      </c>
      <c r="E110" s="24" t="s">
        <v>20</v>
      </c>
      <c r="F110" s="21">
        <v>3</v>
      </c>
      <c r="G110" s="36">
        <f t="shared" si="48"/>
        <v>36</v>
      </c>
      <c r="H110" s="27">
        <v>37</v>
      </c>
      <c r="I110" s="8">
        <f t="shared" si="49"/>
        <v>74</v>
      </c>
      <c r="J110" s="26">
        <v>53</v>
      </c>
      <c r="K110" s="7">
        <f t="shared" si="50"/>
        <v>106</v>
      </c>
      <c r="L110" s="27">
        <v>8</v>
      </c>
      <c r="M110" s="8">
        <f t="shared" si="51"/>
        <v>80</v>
      </c>
      <c r="N110" s="26">
        <v>86</v>
      </c>
      <c r="O110" s="7">
        <f t="shared" si="52"/>
        <v>86</v>
      </c>
      <c r="P110" s="27">
        <v>40</v>
      </c>
      <c r="Q110" s="59">
        <f t="shared" si="53"/>
        <v>80</v>
      </c>
      <c r="R110" s="26">
        <v>2</v>
      </c>
      <c r="S110" s="7">
        <f t="shared" si="54"/>
        <v>40</v>
      </c>
      <c r="T110" s="27">
        <v>1</v>
      </c>
      <c r="U110" s="8">
        <f t="shared" si="55"/>
        <v>8</v>
      </c>
      <c r="V110" s="26">
        <v>32</v>
      </c>
      <c r="W110" s="8">
        <f t="shared" si="56"/>
        <v>96</v>
      </c>
      <c r="X110" s="26">
        <v>92</v>
      </c>
      <c r="Y110" s="16">
        <f t="shared" si="57"/>
        <v>92</v>
      </c>
      <c r="Z110" s="27">
        <v>9</v>
      </c>
      <c r="AA110" s="8">
        <f t="shared" si="58"/>
        <v>45</v>
      </c>
      <c r="AB110" s="26">
        <v>0</v>
      </c>
      <c r="AC110" s="7">
        <f t="shared" si="59"/>
        <v>0</v>
      </c>
      <c r="AD110" s="27">
        <v>6</v>
      </c>
      <c r="AE110" s="8">
        <f t="shared" si="60"/>
        <v>72</v>
      </c>
      <c r="AF110" s="25">
        <v>7</v>
      </c>
      <c r="AG110" s="8">
        <f t="shared" si="61"/>
        <v>105</v>
      </c>
      <c r="AH110" s="6">
        <v>3</v>
      </c>
      <c r="AI110" s="8">
        <f t="shared" si="62"/>
        <v>18</v>
      </c>
      <c r="AJ110" s="89">
        <f t="shared" si="63"/>
        <v>938</v>
      </c>
    </row>
    <row r="111" spans="2:36" ht="24" customHeight="1" x14ac:dyDescent="0.25">
      <c r="B111" s="6">
        <v>107</v>
      </c>
      <c r="C111" s="67" t="s">
        <v>141</v>
      </c>
      <c r="D111" s="24" t="s">
        <v>22</v>
      </c>
      <c r="E111" s="24" t="s">
        <v>21</v>
      </c>
      <c r="F111" s="21">
        <v>3</v>
      </c>
      <c r="G111" s="36">
        <f t="shared" si="48"/>
        <v>36</v>
      </c>
      <c r="H111" s="27">
        <v>37</v>
      </c>
      <c r="I111" s="8">
        <f t="shared" si="49"/>
        <v>74</v>
      </c>
      <c r="J111" s="26">
        <v>23</v>
      </c>
      <c r="K111" s="7">
        <f t="shared" si="50"/>
        <v>46</v>
      </c>
      <c r="L111" s="27">
        <v>3</v>
      </c>
      <c r="M111" s="8">
        <f t="shared" si="51"/>
        <v>30</v>
      </c>
      <c r="N111" s="26">
        <v>128</v>
      </c>
      <c r="O111" s="7">
        <f t="shared" si="52"/>
        <v>128</v>
      </c>
      <c r="P111" s="27">
        <v>54</v>
      </c>
      <c r="Q111" s="59">
        <f t="shared" si="53"/>
        <v>108</v>
      </c>
      <c r="R111" s="26">
        <v>2</v>
      </c>
      <c r="S111" s="7">
        <f t="shared" si="54"/>
        <v>40</v>
      </c>
      <c r="T111" s="27">
        <v>4</v>
      </c>
      <c r="U111" s="8">
        <f t="shared" si="55"/>
        <v>32</v>
      </c>
      <c r="V111" s="26">
        <v>8</v>
      </c>
      <c r="W111" s="8">
        <f t="shared" si="56"/>
        <v>24</v>
      </c>
      <c r="X111" s="26">
        <v>113</v>
      </c>
      <c r="Y111" s="16">
        <f t="shared" si="57"/>
        <v>113</v>
      </c>
      <c r="Z111" s="27">
        <v>7</v>
      </c>
      <c r="AA111" s="8">
        <f t="shared" si="58"/>
        <v>35</v>
      </c>
      <c r="AB111" s="26">
        <v>5</v>
      </c>
      <c r="AC111" s="7">
        <f t="shared" si="59"/>
        <v>30</v>
      </c>
      <c r="AD111" s="27">
        <v>0</v>
      </c>
      <c r="AE111" s="8">
        <f t="shared" si="60"/>
        <v>0</v>
      </c>
      <c r="AF111" s="25">
        <v>3</v>
      </c>
      <c r="AG111" s="8">
        <f t="shared" si="61"/>
        <v>45</v>
      </c>
      <c r="AH111" s="6">
        <v>12</v>
      </c>
      <c r="AI111" s="8">
        <f t="shared" si="62"/>
        <v>72</v>
      </c>
      <c r="AJ111" s="89">
        <f t="shared" si="63"/>
        <v>813</v>
      </c>
    </row>
    <row r="112" spans="2:36" ht="24" customHeight="1" x14ac:dyDescent="0.25">
      <c r="B112" s="6">
        <v>108</v>
      </c>
      <c r="C112" s="67" t="s">
        <v>147</v>
      </c>
      <c r="D112" s="24" t="s">
        <v>23</v>
      </c>
      <c r="E112" s="24" t="s">
        <v>21</v>
      </c>
      <c r="F112" s="21">
        <v>3</v>
      </c>
      <c r="G112" s="36">
        <f t="shared" si="48"/>
        <v>36</v>
      </c>
      <c r="H112" s="27">
        <v>52</v>
      </c>
      <c r="I112" s="8">
        <f t="shared" si="49"/>
        <v>104</v>
      </c>
      <c r="J112" s="26">
        <v>12</v>
      </c>
      <c r="K112" s="7">
        <f t="shared" si="50"/>
        <v>24</v>
      </c>
      <c r="L112" s="27">
        <v>8</v>
      </c>
      <c r="M112" s="8">
        <f t="shared" si="51"/>
        <v>80</v>
      </c>
      <c r="N112" s="26">
        <v>92</v>
      </c>
      <c r="O112" s="7">
        <f t="shared" si="52"/>
        <v>92</v>
      </c>
      <c r="P112" s="27">
        <v>27</v>
      </c>
      <c r="Q112" s="59">
        <f t="shared" si="53"/>
        <v>54</v>
      </c>
      <c r="R112" s="26">
        <v>1</v>
      </c>
      <c r="S112" s="7">
        <f t="shared" si="54"/>
        <v>20</v>
      </c>
      <c r="T112" s="27">
        <v>7</v>
      </c>
      <c r="U112" s="8">
        <f t="shared" si="55"/>
        <v>56</v>
      </c>
      <c r="V112" s="26">
        <v>16</v>
      </c>
      <c r="W112" s="8">
        <f t="shared" si="56"/>
        <v>48</v>
      </c>
      <c r="X112" s="26">
        <v>119</v>
      </c>
      <c r="Y112" s="16">
        <f t="shared" si="57"/>
        <v>119</v>
      </c>
      <c r="Z112" s="27">
        <v>14</v>
      </c>
      <c r="AA112" s="8">
        <f t="shared" si="58"/>
        <v>70</v>
      </c>
      <c r="AB112" s="26">
        <v>1</v>
      </c>
      <c r="AC112" s="7">
        <f t="shared" si="59"/>
        <v>6</v>
      </c>
      <c r="AD112" s="27">
        <v>1</v>
      </c>
      <c r="AE112" s="8">
        <f t="shared" si="60"/>
        <v>12</v>
      </c>
      <c r="AF112" s="25">
        <v>0</v>
      </c>
      <c r="AG112" s="8">
        <f t="shared" si="61"/>
        <v>0</v>
      </c>
      <c r="AH112" s="6">
        <v>13</v>
      </c>
      <c r="AI112" s="8">
        <f t="shared" si="62"/>
        <v>78</v>
      </c>
      <c r="AJ112" s="89">
        <f t="shared" si="63"/>
        <v>799</v>
      </c>
    </row>
    <row r="113" spans="2:36" ht="24" customHeight="1" x14ac:dyDescent="0.25">
      <c r="B113" s="6">
        <v>109</v>
      </c>
      <c r="C113" s="67" t="s">
        <v>165</v>
      </c>
      <c r="D113" s="24" t="s">
        <v>27</v>
      </c>
      <c r="E113" s="24" t="s">
        <v>21</v>
      </c>
      <c r="F113" s="21">
        <v>3</v>
      </c>
      <c r="G113" s="36">
        <f t="shared" si="48"/>
        <v>36</v>
      </c>
      <c r="H113" s="27">
        <v>51</v>
      </c>
      <c r="I113" s="8">
        <f t="shared" si="49"/>
        <v>102</v>
      </c>
      <c r="J113" s="26">
        <v>0</v>
      </c>
      <c r="K113" s="7">
        <f t="shared" si="50"/>
        <v>0</v>
      </c>
      <c r="L113" s="27">
        <v>8</v>
      </c>
      <c r="M113" s="8">
        <f t="shared" si="51"/>
        <v>80</v>
      </c>
      <c r="N113" s="26">
        <v>111</v>
      </c>
      <c r="O113" s="7">
        <f t="shared" si="52"/>
        <v>111</v>
      </c>
      <c r="P113" s="27">
        <v>16</v>
      </c>
      <c r="Q113" s="59">
        <f t="shared" si="53"/>
        <v>32</v>
      </c>
      <c r="R113" s="26">
        <v>3</v>
      </c>
      <c r="S113" s="7">
        <f t="shared" si="54"/>
        <v>60</v>
      </c>
      <c r="T113" s="27">
        <v>8</v>
      </c>
      <c r="U113" s="8">
        <f t="shared" si="55"/>
        <v>64</v>
      </c>
      <c r="V113" s="26">
        <v>23</v>
      </c>
      <c r="W113" s="8">
        <f t="shared" si="56"/>
        <v>69</v>
      </c>
      <c r="X113" s="26">
        <v>127</v>
      </c>
      <c r="Y113" s="16">
        <f t="shared" si="57"/>
        <v>127</v>
      </c>
      <c r="Z113" s="27">
        <v>3</v>
      </c>
      <c r="AA113" s="8">
        <f t="shared" si="58"/>
        <v>15</v>
      </c>
      <c r="AB113" s="26">
        <v>0</v>
      </c>
      <c r="AC113" s="7">
        <f t="shared" si="59"/>
        <v>0</v>
      </c>
      <c r="AD113" s="27">
        <v>0</v>
      </c>
      <c r="AE113" s="8">
        <f t="shared" si="60"/>
        <v>0</v>
      </c>
      <c r="AF113" s="25">
        <v>1</v>
      </c>
      <c r="AG113" s="8">
        <f t="shared" si="61"/>
        <v>15</v>
      </c>
      <c r="AH113" s="6">
        <v>5</v>
      </c>
      <c r="AI113" s="8">
        <f t="shared" si="62"/>
        <v>30</v>
      </c>
      <c r="AJ113" s="89">
        <f t="shared" si="63"/>
        <v>741</v>
      </c>
    </row>
    <row r="114" spans="2:36" ht="24" customHeight="1" x14ac:dyDescent="0.25">
      <c r="B114" s="6">
        <v>110</v>
      </c>
      <c r="C114" s="67" t="s">
        <v>216</v>
      </c>
      <c r="D114" s="24" t="s">
        <v>222</v>
      </c>
      <c r="E114" s="24" t="s">
        <v>213</v>
      </c>
      <c r="F114" s="21">
        <v>3</v>
      </c>
      <c r="G114" s="36">
        <f t="shared" si="48"/>
        <v>36</v>
      </c>
      <c r="H114" s="27">
        <v>39</v>
      </c>
      <c r="I114" s="8">
        <f t="shared" si="49"/>
        <v>78</v>
      </c>
      <c r="J114" s="26">
        <v>29</v>
      </c>
      <c r="K114" s="7">
        <f t="shared" si="50"/>
        <v>58</v>
      </c>
      <c r="L114" s="27">
        <v>2</v>
      </c>
      <c r="M114" s="8">
        <f t="shared" si="51"/>
        <v>20</v>
      </c>
      <c r="N114" s="26">
        <v>131</v>
      </c>
      <c r="O114" s="7">
        <f t="shared" si="52"/>
        <v>131</v>
      </c>
      <c r="P114" s="27">
        <v>16</v>
      </c>
      <c r="Q114" s="59">
        <f t="shared" si="53"/>
        <v>32</v>
      </c>
      <c r="R114" s="26">
        <v>1</v>
      </c>
      <c r="S114" s="7">
        <f t="shared" si="54"/>
        <v>20</v>
      </c>
      <c r="T114" s="27">
        <v>4</v>
      </c>
      <c r="U114" s="8">
        <f t="shared" si="55"/>
        <v>32</v>
      </c>
      <c r="V114" s="123">
        <v>0</v>
      </c>
      <c r="W114" s="126">
        <f t="shared" si="56"/>
        <v>0</v>
      </c>
      <c r="X114" s="26">
        <v>131</v>
      </c>
      <c r="Y114" s="16">
        <f t="shared" si="57"/>
        <v>131</v>
      </c>
      <c r="Z114" s="27">
        <v>14</v>
      </c>
      <c r="AA114" s="8">
        <f t="shared" si="58"/>
        <v>70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5</v>
      </c>
      <c r="AI114" s="8">
        <f t="shared" si="62"/>
        <v>30</v>
      </c>
      <c r="AJ114" s="89">
        <f t="shared" si="63"/>
        <v>638</v>
      </c>
    </row>
    <row r="115" spans="2:36" ht="24" customHeight="1" x14ac:dyDescent="0.25">
      <c r="B115" s="6">
        <v>111</v>
      </c>
      <c r="C115" s="67" t="s">
        <v>91</v>
      </c>
      <c r="D115" s="24" t="s">
        <v>27</v>
      </c>
      <c r="E115" s="24" t="s">
        <v>20</v>
      </c>
      <c r="F115" s="21">
        <v>3</v>
      </c>
      <c r="G115" s="36">
        <f t="shared" si="48"/>
        <v>36</v>
      </c>
      <c r="H115" s="27">
        <v>15</v>
      </c>
      <c r="I115" s="8">
        <f t="shared" si="49"/>
        <v>30</v>
      </c>
      <c r="J115" s="26">
        <v>15</v>
      </c>
      <c r="K115" s="7">
        <f t="shared" si="50"/>
        <v>30</v>
      </c>
      <c r="L115" s="27">
        <v>7</v>
      </c>
      <c r="M115" s="8">
        <f t="shared" si="51"/>
        <v>70</v>
      </c>
      <c r="N115" s="26">
        <v>66</v>
      </c>
      <c r="O115" s="7">
        <f t="shared" si="52"/>
        <v>66</v>
      </c>
      <c r="P115" s="27">
        <v>16</v>
      </c>
      <c r="Q115" s="59">
        <f t="shared" si="53"/>
        <v>32</v>
      </c>
      <c r="R115" s="26">
        <v>0</v>
      </c>
      <c r="S115" s="7">
        <f t="shared" si="54"/>
        <v>0</v>
      </c>
      <c r="T115" s="27">
        <v>5</v>
      </c>
      <c r="U115" s="8">
        <f t="shared" si="55"/>
        <v>40</v>
      </c>
      <c r="V115" s="26">
        <v>21</v>
      </c>
      <c r="W115" s="8">
        <f t="shared" si="56"/>
        <v>63</v>
      </c>
      <c r="X115" s="26">
        <v>109</v>
      </c>
      <c r="Y115" s="16">
        <f t="shared" si="57"/>
        <v>109</v>
      </c>
      <c r="Z115" s="27">
        <v>4</v>
      </c>
      <c r="AA115" s="8">
        <f t="shared" si="58"/>
        <v>20</v>
      </c>
      <c r="AB115" s="26">
        <v>1</v>
      </c>
      <c r="AC115" s="7">
        <f t="shared" si="59"/>
        <v>6</v>
      </c>
      <c r="AD115" s="27">
        <v>1</v>
      </c>
      <c r="AE115" s="8">
        <f t="shared" si="60"/>
        <v>12</v>
      </c>
      <c r="AF115" s="25">
        <v>4</v>
      </c>
      <c r="AG115" s="8">
        <f t="shared" si="61"/>
        <v>60</v>
      </c>
      <c r="AH115" s="6">
        <v>7</v>
      </c>
      <c r="AI115" s="8">
        <f t="shared" si="62"/>
        <v>42</v>
      </c>
      <c r="AJ115" s="89">
        <f t="shared" si="63"/>
        <v>616</v>
      </c>
    </row>
    <row r="116" spans="2:36" ht="24" customHeight="1" x14ac:dyDescent="0.25">
      <c r="B116" s="6">
        <v>112</v>
      </c>
      <c r="C116" s="67" t="s">
        <v>192</v>
      </c>
      <c r="D116" s="24" t="s">
        <v>222</v>
      </c>
      <c r="E116" s="24" t="s">
        <v>38</v>
      </c>
      <c r="F116" s="21">
        <v>3</v>
      </c>
      <c r="G116" s="36">
        <f t="shared" si="48"/>
        <v>36</v>
      </c>
      <c r="H116" s="27">
        <v>52</v>
      </c>
      <c r="I116" s="8">
        <f t="shared" si="49"/>
        <v>104</v>
      </c>
      <c r="J116" s="26">
        <v>5</v>
      </c>
      <c r="K116" s="7">
        <f t="shared" si="50"/>
        <v>10</v>
      </c>
      <c r="L116" s="27">
        <v>2</v>
      </c>
      <c r="M116" s="8">
        <f t="shared" si="51"/>
        <v>20</v>
      </c>
      <c r="N116" s="26">
        <v>89</v>
      </c>
      <c r="O116" s="7">
        <f t="shared" si="52"/>
        <v>89</v>
      </c>
      <c r="P116" s="27">
        <v>26</v>
      </c>
      <c r="Q116" s="59">
        <f t="shared" si="53"/>
        <v>52</v>
      </c>
      <c r="R116" s="26">
        <v>2</v>
      </c>
      <c r="S116" s="7">
        <f t="shared" si="54"/>
        <v>40</v>
      </c>
      <c r="T116" s="27">
        <v>4</v>
      </c>
      <c r="U116" s="8">
        <f t="shared" si="55"/>
        <v>32</v>
      </c>
      <c r="V116" s="123">
        <v>0</v>
      </c>
      <c r="W116" s="126">
        <f t="shared" si="56"/>
        <v>0</v>
      </c>
      <c r="X116" s="26">
        <v>0</v>
      </c>
      <c r="Y116" s="16">
        <f t="shared" si="57"/>
        <v>0</v>
      </c>
      <c r="Z116" s="27">
        <v>6</v>
      </c>
      <c r="AA116" s="8">
        <f t="shared" si="58"/>
        <v>30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12</v>
      </c>
      <c r="AI116" s="8">
        <f t="shared" si="62"/>
        <v>72</v>
      </c>
      <c r="AJ116" s="89">
        <f t="shared" si="63"/>
        <v>485</v>
      </c>
    </row>
    <row r="117" spans="2:36" ht="24" customHeight="1" x14ac:dyDescent="0.25">
      <c r="B117" s="6">
        <v>113</v>
      </c>
      <c r="C117" s="67" t="s">
        <v>98</v>
      </c>
      <c r="D117" s="24" t="s">
        <v>222</v>
      </c>
      <c r="E117" s="24" t="s">
        <v>37</v>
      </c>
      <c r="F117" s="21">
        <v>3</v>
      </c>
      <c r="G117" s="36">
        <f t="shared" si="48"/>
        <v>36</v>
      </c>
      <c r="H117" s="27">
        <v>13</v>
      </c>
      <c r="I117" s="8">
        <f t="shared" si="49"/>
        <v>26</v>
      </c>
      <c r="J117" s="26">
        <v>0</v>
      </c>
      <c r="K117" s="7">
        <f t="shared" si="50"/>
        <v>0</v>
      </c>
      <c r="L117" s="27">
        <v>0</v>
      </c>
      <c r="M117" s="8">
        <f t="shared" si="51"/>
        <v>0</v>
      </c>
      <c r="N117" s="26">
        <v>50</v>
      </c>
      <c r="O117" s="7">
        <f t="shared" si="52"/>
        <v>50</v>
      </c>
      <c r="P117" s="27">
        <v>26</v>
      </c>
      <c r="Q117" s="59">
        <f t="shared" si="53"/>
        <v>52</v>
      </c>
      <c r="R117" s="26">
        <v>1</v>
      </c>
      <c r="S117" s="7">
        <f t="shared" si="54"/>
        <v>20</v>
      </c>
      <c r="T117" s="27">
        <v>4</v>
      </c>
      <c r="U117" s="8">
        <f t="shared" si="55"/>
        <v>32</v>
      </c>
      <c r="V117" s="123">
        <v>0</v>
      </c>
      <c r="W117" s="126">
        <f t="shared" si="56"/>
        <v>0</v>
      </c>
      <c r="X117" s="26">
        <v>116</v>
      </c>
      <c r="Y117" s="16">
        <f t="shared" si="57"/>
        <v>116</v>
      </c>
      <c r="Z117" s="27">
        <v>10</v>
      </c>
      <c r="AA117" s="8">
        <f t="shared" si="58"/>
        <v>50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8</v>
      </c>
      <c r="AI117" s="8">
        <f t="shared" si="62"/>
        <v>48</v>
      </c>
      <c r="AJ117" s="89">
        <f t="shared" si="63"/>
        <v>430</v>
      </c>
    </row>
    <row r="118" spans="2:36" ht="24" customHeight="1" x14ac:dyDescent="0.25">
      <c r="B118" s="6">
        <v>114</v>
      </c>
      <c r="C118" s="67" t="s">
        <v>193</v>
      </c>
      <c r="D118" s="24" t="s">
        <v>222</v>
      </c>
      <c r="E118" s="24" t="s">
        <v>38</v>
      </c>
      <c r="F118" s="21">
        <v>3</v>
      </c>
      <c r="G118" s="36">
        <f t="shared" si="48"/>
        <v>36</v>
      </c>
      <c r="H118" s="27">
        <v>8</v>
      </c>
      <c r="I118" s="8">
        <f t="shared" si="49"/>
        <v>16</v>
      </c>
      <c r="J118" s="26">
        <v>1</v>
      </c>
      <c r="K118" s="7">
        <f t="shared" si="50"/>
        <v>2</v>
      </c>
      <c r="L118" s="27">
        <v>3</v>
      </c>
      <c r="M118" s="8">
        <f t="shared" si="51"/>
        <v>30</v>
      </c>
      <c r="N118" s="26">
        <v>61</v>
      </c>
      <c r="O118" s="7">
        <f t="shared" si="52"/>
        <v>61</v>
      </c>
      <c r="P118" s="27">
        <v>20</v>
      </c>
      <c r="Q118" s="59">
        <f t="shared" si="53"/>
        <v>40</v>
      </c>
      <c r="R118" s="26">
        <v>2</v>
      </c>
      <c r="S118" s="7">
        <f t="shared" si="54"/>
        <v>40</v>
      </c>
      <c r="T118" s="27">
        <v>0</v>
      </c>
      <c r="U118" s="8">
        <f t="shared" si="55"/>
        <v>0</v>
      </c>
      <c r="V118" s="123">
        <v>0</v>
      </c>
      <c r="W118" s="126">
        <f t="shared" si="56"/>
        <v>0</v>
      </c>
      <c r="X118" s="26">
        <v>104</v>
      </c>
      <c r="Y118" s="16">
        <f t="shared" si="57"/>
        <v>104</v>
      </c>
      <c r="Z118" s="27">
        <v>6</v>
      </c>
      <c r="AA118" s="8">
        <f t="shared" si="58"/>
        <v>30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10</v>
      </c>
      <c r="AI118" s="8">
        <f t="shared" si="62"/>
        <v>60</v>
      </c>
      <c r="AJ118" s="89">
        <f t="shared" si="63"/>
        <v>419</v>
      </c>
    </row>
    <row r="119" spans="2:36" ht="24" customHeight="1" x14ac:dyDescent="0.25">
      <c r="B119" s="14">
        <v>115</v>
      </c>
      <c r="C119" s="69" t="s">
        <v>207</v>
      </c>
      <c r="D119" s="24" t="s">
        <v>222</v>
      </c>
      <c r="E119" s="114" t="s">
        <v>29</v>
      </c>
      <c r="F119" s="138">
        <v>3</v>
      </c>
      <c r="G119" s="139">
        <f t="shared" si="48"/>
        <v>36</v>
      </c>
      <c r="H119" s="117">
        <v>10</v>
      </c>
      <c r="I119" s="118">
        <f t="shared" si="49"/>
        <v>20</v>
      </c>
      <c r="J119" s="115">
        <v>3</v>
      </c>
      <c r="K119" s="116">
        <f t="shared" si="50"/>
        <v>6</v>
      </c>
      <c r="L119" s="117">
        <v>3</v>
      </c>
      <c r="M119" s="118">
        <f t="shared" si="51"/>
        <v>30</v>
      </c>
      <c r="N119" s="115">
        <v>45</v>
      </c>
      <c r="O119" s="116">
        <f t="shared" si="52"/>
        <v>45</v>
      </c>
      <c r="P119" s="117">
        <v>28</v>
      </c>
      <c r="Q119" s="119">
        <f t="shared" si="53"/>
        <v>56</v>
      </c>
      <c r="R119" s="115">
        <v>1</v>
      </c>
      <c r="S119" s="116">
        <f t="shared" si="54"/>
        <v>20</v>
      </c>
      <c r="T119" s="117">
        <v>1</v>
      </c>
      <c r="U119" s="118">
        <f t="shared" si="55"/>
        <v>8</v>
      </c>
      <c r="V119" s="115">
        <v>10</v>
      </c>
      <c r="W119" s="118">
        <f t="shared" si="56"/>
        <v>30</v>
      </c>
      <c r="X119" s="115">
        <v>33</v>
      </c>
      <c r="Y119" s="120">
        <f t="shared" si="57"/>
        <v>33</v>
      </c>
      <c r="Z119" s="117">
        <v>7</v>
      </c>
      <c r="AA119" s="118">
        <f t="shared" si="58"/>
        <v>35</v>
      </c>
      <c r="AB119" s="115">
        <v>3</v>
      </c>
      <c r="AC119" s="116">
        <f t="shared" si="59"/>
        <v>18</v>
      </c>
      <c r="AD119" s="117">
        <v>1</v>
      </c>
      <c r="AE119" s="118">
        <f t="shared" si="60"/>
        <v>12</v>
      </c>
      <c r="AF119" s="121">
        <v>1</v>
      </c>
      <c r="AG119" s="118">
        <f t="shared" si="61"/>
        <v>15</v>
      </c>
      <c r="AH119" s="14">
        <v>2</v>
      </c>
      <c r="AI119" s="118">
        <f t="shared" si="62"/>
        <v>12</v>
      </c>
      <c r="AJ119" s="122">
        <f t="shared" si="63"/>
        <v>376</v>
      </c>
    </row>
    <row r="120" spans="2:36" ht="24" customHeight="1" x14ac:dyDescent="0.25">
      <c r="B120" s="6">
        <v>116</v>
      </c>
      <c r="C120" s="67" t="s">
        <v>163</v>
      </c>
      <c r="D120" s="24" t="s">
        <v>27</v>
      </c>
      <c r="E120" s="24" t="s">
        <v>21</v>
      </c>
      <c r="F120" s="21">
        <v>2</v>
      </c>
      <c r="G120" s="36">
        <f t="shared" si="48"/>
        <v>24</v>
      </c>
      <c r="H120" s="27">
        <v>62</v>
      </c>
      <c r="I120" s="8">
        <f t="shared" si="49"/>
        <v>124</v>
      </c>
      <c r="J120" s="26">
        <v>23</v>
      </c>
      <c r="K120" s="7">
        <f t="shared" si="50"/>
        <v>46</v>
      </c>
      <c r="L120" s="27">
        <v>9</v>
      </c>
      <c r="M120" s="8">
        <f t="shared" si="51"/>
        <v>90</v>
      </c>
      <c r="N120" s="26">
        <v>88</v>
      </c>
      <c r="O120" s="7">
        <f t="shared" si="52"/>
        <v>88</v>
      </c>
      <c r="P120" s="27">
        <v>24</v>
      </c>
      <c r="Q120" s="59">
        <f t="shared" si="53"/>
        <v>48</v>
      </c>
      <c r="R120" s="26">
        <v>3</v>
      </c>
      <c r="S120" s="7">
        <f t="shared" si="54"/>
        <v>60</v>
      </c>
      <c r="T120" s="27">
        <v>0</v>
      </c>
      <c r="U120" s="8">
        <f t="shared" si="55"/>
        <v>0</v>
      </c>
      <c r="V120" s="26">
        <v>18</v>
      </c>
      <c r="W120" s="8">
        <f t="shared" si="56"/>
        <v>54</v>
      </c>
      <c r="X120" s="26">
        <v>121</v>
      </c>
      <c r="Y120" s="16">
        <f t="shared" si="57"/>
        <v>121</v>
      </c>
      <c r="Z120" s="27">
        <v>5</v>
      </c>
      <c r="AA120" s="8">
        <f t="shared" si="58"/>
        <v>25</v>
      </c>
      <c r="AB120" s="26">
        <v>0</v>
      </c>
      <c r="AC120" s="7">
        <f t="shared" si="59"/>
        <v>0</v>
      </c>
      <c r="AD120" s="27">
        <v>1</v>
      </c>
      <c r="AE120" s="8">
        <f t="shared" si="60"/>
        <v>12</v>
      </c>
      <c r="AF120" s="25">
        <v>3</v>
      </c>
      <c r="AG120" s="8">
        <f t="shared" si="61"/>
        <v>45</v>
      </c>
      <c r="AH120" s="6">
        <v>14</v>
      </c>
      <c r="AI120" s="8">
        <f t="shared" si="62"/>
        <v>84</v>
      </c>
      <c r="AJ120" s="89">
        <f t="shared" si="63"/>
        <v>821</v>
      </c>
    </row>
    <row r="121" spans="2:36" ht="24" customHeight="1" x14ac:dyDescent="0.25">
      <c r="B121" s="6">
        <v>117</v>
      </c>
      <c r="C121" s="67" t="s">
        <v>88</v>
      </c>
      <c r="D121" s="24" t="s">
        <v>27</v>
      </c>
      <c r="E121" s="24" t="s">
        <v>21</v>
      </c>
      <c r="F121" s="21">
        <v>2</v>
      </c>
      <c r="G121" s="36">
        <f t="shared" si="48"/>
        <v>24</v>
      </c>
      <c r="H121" s="27">
        <v>50</v>
      </c>
      <c r="I121" s="8">
        <f t="shared" si="49"/>
        <v>100</v>
      </c>
      <c r="J121" s="26">
        <v>24</v>
      </c>
      <c r="K121" s="7">
        <f t="shared" si="50"/>
        <v>48</v>
      </c>
      <c r="L121" s="27">
        <v>4</v>
      </c>
      <c r="M121" s="8">
        <f t="shared" si="51"/>
        <v>40</v>
      </c>
      <c r="N121" s="26">
        <v>61</v>
      </c>
      <c r="O121" s="7">
        <f t="shared" si="52"/>
        <v>61</v>
      </c>
      <c r="P121" s="27">
        <v>34</v>
      </c>
      <c r="Q121" s="59">
        <f t="shared" si="53"/>
        <v>68</v>
      </c>
      <c r="R121" s="26">
        <v>1</v>
      </c>
      <c r="S121" s="7">
        <f t="shared" si="54"/>
        <v>20</v>
      </c>
      <c r="T121" s="27">
        <v>3</v>
      </c>
      <c r="U121" s="8">
        <f t="shared" si="55"/>
        <v>24</v>
      </c>
      <c r="V121" s="26">
        <v>23</v>
      </c>
      <c r="W121" s="8">
        <f t="shared" si="56"/>
        <v>69</v>
      </c>
      <c r="X121" s="26">
        <v>90</v>
      </c>
      <c r="Y121" s="16">
        <f t="shared" si="57"/>
        <v>90</v>
      </c>
      <c r="Z121" s="27">
        <v>15</v>
      </c>
      <c r="AA121" s="8">
        <f t="shared" si="58"/>
        <v>75</v>
      </c>
      <c r="AB121" s="26">
        <v>0</v>
      </c>
      <c r="AC121" s="7">
        <f t="shared" si="59"/>
        <v>0</v>
      </c>
      <c r="AD121" s="27">
        <v>0</v>
      </c>
      <c r="AE121" s="8">
        <f t="shared" si="60"/>
        <v>0</v>
      </c>
      <c r="AF121" s="25">
        <v>0</v>
      </c>
      <c r="AG121" s="8">
        <f t="shared" si="61"/>
        <v>0</v>
      </c>
      <c r="AH121" s="6">
        <v>12</v>
      </c>
      <c r="AI121" s="8">
        <f t="shared" si="62"/>
        <v>72</v>
      </c>
      <c r="AJ121" s="89">
        <f t="shared" si="63"/>
        <v>691</v>
      </c>
    </row>
    <row r="122" spans="2:36" ht="24" customHeight="1" x14ac:dyDescent="0.25">
      <c r="B122" s="6">
        <v>118</v>
      </c>
      <c r="C122" s="67" t="s">
        <v>217</v>
      </c>
      <c r="D122" s="24" t="s">
        <v>222</v>
      </c>
      <c r="E122" s="24" t="s">
        <v>213</v>
      </c>
      <c r="F122" s="21">
        <v>2</v>
      </c>
      <c r="G122" s="36">
        <f t="shared" si="48"/>
        <v>24</v>
      </c>
      <c r="H122" s="27">
        <v>3</v>
      </c>
      <c r="I122" s="8">
        <f t="shared" si="49"/>
        <v>6</v>
      </c>
      <c r="J122" s="26">
        <v>31</v>
      </c>
      <c r="K122" s="7">
        <f t="shared" si="50"/>
        <v>62</v>
      </c>
      <c r="L122" s="27">
        <v>2</v>
      </c>
      <c r="M122" s="8">
        <f t="shared" si="51"/>
        <v>20</v>
      </c>
      <c r="N122" s="26">
        <v>102</v>
      </c>
      <c r="O122" s="7">
        <f t="shared" si="52"/>
        <v>102</v>
      </c>
      <c r="P122" s="27">
        <v>42</v>
      </c>
      <c r="Q122" s="59">
        <f t="shared" si="53"/>
        <v>84</v>
      </c>
      <c r="R122" s="26">
        <v>3</v>
      </c>
      <c r="S122" s="7">
        <f t="shared" si="54"/>
        <v>60</v>
      </c>
      <c r="T122" s="27">
        <v>2</v>
      </c>
      <c r="U122" s="8">
        <f t="shared" si="55"/>
        <v>16</v>
      </c>
      <c r="V122" s="123">
        <v>0</v>
      </c>
      <c r="W122" s="126">
        <f t="shared" si="56"/>
        <v>0</v>
      </c>
      <c r="X122" s="26">
        <v>75</v>
      </c>
      <c r="Y122" s="16">
        <f t="shared" si="57"/>
        <v>75</v>
      </c>
      <c r="Z122" s="27">
        <v>6</v>
      </c>
      <c r="AA122" s="8">
        <f t="shared" si="58"/>
        <v>30</v>
      </c>
      <c r="AB122" s="123">
        <v>0</v>
      </c>
      <c r="AC122" s="124">
        <f t="shared" si="59"/>
        <v>0</v>
      </c>
      <c r="AD122" s="125">
        <v>0</v>
      </c>
      <c r="AE122" s="126">
        <f t="shared" si="60"/>
        <v>0</v>
      </c>
      <c r="AF122" s="127">
        <v>0</v>
      </c>
      <c r="AG122" s="126">
        <f t="shared" si="61"/>
        <v>0</v>
      </c>
      <c r="AH122" s="6">
        <v>12</v>
      </c>
      <c r="AI122" s="8">
        <f t="shared" si="62"/>
        <v>72</v>
      </c>
      <c r="AJ122" s="89">
        <f t="shared" si="63"/>
        <v>551</v>
      </c>
    </row>
    <row r="123" spans="2:36" ht="24" customHeight="1" x14ac:dyDescent="0.25">
      <c r="B123" s="6">
        <v>119</v>
      </c>
      <c r="C123" s="67" t="s">
        <v>206</v>
      </c>
      <c r="D123" s="24" t="s">
        <v>222</v>
      </c>
      <c r="E123" s="24" t="s">
        <v>30</v>
      </c>
      <c r="F123" s="21">
        <v>2</v>
      </c>
      <c r="G123" s="36">
        <f t="shared" si="48"/>
        <v>24</v>
      </c>
      <c r="H123" s="27">
        <v>43</v>
      </c>
      <c r="I123" s="8">
        <f t="shared" si="49"/>
        <v>86</v>
      </c>
      <c r="J123" s="26">
        <v>2</v>
      </c>
      <c r="K123" s="7">
        <f t="shared" si="50"/>
        <v>4</v>
      </c>
      <c r="L123" s="27">
        <v>5</v>
      </c>
      <c r="M123" s="8">
        <f t="shared" si="51"/>
        <v>50</v>
      </c>
      <c r="N123" s="26">
        <v>51</v>
      </c>
      <c r="O123" s="7">
        <f t="shared" si="52"/>
        <v>51</v>
      </c>
      <c r="P123" s="27">
        <v>18</v>
      </c>
      <c r="Q123" s="59">
        <f t="shared" si="53"/>
        <v>36</v>
      </c>
      <c r="R123" s="26">
        <v>1</v>
      </c>
      <c r="S123" s="7">
        <f t="shared" si="54"/>
        <v>20</v>
      </c>
      <c r="T123" s="27">
        <v>3</v>
      </c>
      <c r="U123" s="8">
        <f t="shared" si="55"/>
        <v>24</v>
      </c>
      <c r="V123" s="26">
        <v>8</v>
      </c>
      <c r="W123" s="8">
        <f t="shared" si="56"/>
        <v>24</v>
      </c>
      <c r="X123" s="26">
        <v>80</v>
      </c>
      <c r="Y123" s="16">
        <f t="shared" si="57"/>
        <v>80</v>
      </c>
      <c r="Z123" s="27">
        <v>15</v>
      </c>
      <c r="AA123" s="8">
        <f t="shared" si="58"/>
        <v>75</v>
      </c>
      <c r="AB123" s="26">
        <v>0</v>
      </c>
      <c r="AC123" s="7">
        <f t="shared" si="59"/>
        <v>0</v>
      </c>
      <c r="AD123" s="27">
        <v>0</v>
      </c>
      <c r="AE123" s="8">
        <f t="shared" si="60"/>
        <v>0</v>
      </c>
      <c r="AF123" s="25">
        <v>1</v>
      </c>
      <c r="AG123" s="8">
        <f t="shared" si="61"/>
        <v>15</v>
      </c>
      <c r="AH123" s="6">
        <v>0</v>
      </c>
      <c r="AI123" s="8">
        <f t="shared" si="62"/>
        <v>0</v>
      </c>
      <c r="AJ123" s="89">
        <f t="shared" si="63"/>
        <v>489</v>
      </c>
    </row>
    <row r="124" spans="2:36" ht="24" customHeight="1" x14ac:dyDescent="0.25">
      <c r="B124" s="6">
        <v>120</v>
      </c>
      <c r="C124" s="67" t="s">
        <v>197</v>
      </c>
      <c r="D124" s="24" t="s">
        <v>222</v>
      </c>
      <c r="E124" s="24" t="s">
        <v>37</v>
      </c>
      <c r="F124" s="21">
        <v>2</v>
      </c>
      <c r="G124" s="36">
        <f t="shared" si="48"/>
        <v>24</v>
      </c>
      <c r="H124" s="27">
        <v>16</v>
      </c>
      <c r="I124" s="8">
        <f t="shared" si="49"/>
        <v>32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81</v>
      </c>
      <c r="O124" s="7">
        <f t="shared" si="52"/>
        <v>81</v>
      </c>
      <c r="P124" s="27">
        <v>16</v>
      </c>
      <c r="Q124" s="59">
        <f t="shared" si="53"/>
        <v>32</v>
      </c>
      <c r="R124" s="26">
        <v>1</v>
      </c>
      <c r="S124" s="7">
        <f t="shared" si="54"/>
        <v>20</v>
      </c>
      <c r="T124" s="27">
        <v>0</v>
      </c>
      <c r="U124" s="8">
        <f t="shared" si="55"/>
        <v>0</v>
      </c>
      <c r="V124" s="123">
        <v>0</v>
      </c>
      <c r="W124" s="126">
        <f t="shared" si="56"/>
        <v>0</v>
      </c>
      <c r="X124" s="26">
        <v>113</v>
      </c>
      <c r="Y124" s="16">
        <f t="shared" si="57"/>
        <v>113</v>
      </c>
      <c r="Z124" s="27">
        <v>6</v>
      </c>
      <c r="AA124" s="8">
        <f t="shared" si="58"/>
        <v>30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16</v>
      </c>
      <c r="AI124" s="8">
        <f t="shared" si="62"/>
        <v>96</v>
      </c>
      <c r="AJ124" s="89">
        <f t="shared" si="63"/>
        <v>482</v>
      </c>
    </row>
    <row r="125" spans="2:36" ht="24" customHeight="1" x14ac:dyDescent="0.25">
      <c r="B125" s="6">
        <v>121</v>
      </c>
      <c r="C125" s="67" t="s">
        <v>209</v>
      </c>
      <c r="D125" s="24" t="s">
        <v>222</v>
      </c>
      <c r="E125" s="24" t="s">
        <v>37</v>
      </c>
      <c r="F125" s="21">
        <v>2</v>
      </c>
      <c r="G125" s="36">
        <f t="shared" si="48"/>
        <v>24</v>
      </c>
      <c r="H125" s="27">
        <v>28</v>
      </c>
      <c r="I125" s="8">
        <f t="shared" si="49"/>
        <v>56</v>
      </c>
      <c r="J125" s="26">
        <v>34</v>
      </c>
      <c r="K125" s="7">
        <f t="shared" si="50"/>
        <v>68</v>
      </c>
      <c r="L125" s="27">
        <v>3</v>
      </c>
      <c r="M125" s="8">
        <f t="shared" si="51"/>
        <v>30</v>
      </c>
      <c r="N125" s="26">
        <v>56</v>
      </c>
      <c r="O125" s="7">
        <f t="shared" si="52"/>
        <v>56</v>
      </c>
      <c r="P125" s="27">
        <v>24</v>
      </c>
      <c r="Q125" s="59">
        <f t="shared" si="53"/>
        <v>48</v>
      </c>
      <c r="R125" s="26">
        <v>2</v>
      </c>
      <c r="S125" s="7">
        <f t="shared" si="54"/>
        <v>40</v>
      </c>
      <c r="T125" s="27">
        <v>5</v>
      </c>
      <c r="U125" s="8">
        <f t="shared" si="55"/>
        <v>40</v>
      </c>
      <c r="V125" s="123">
        <v>0</v>
      </c>
      <c r="W125" s="126">
        <f t="shared" si="56"/>
        <v>0</v>
      </c>
      <c r="X125" s="26">
        <v>0</v>
      </c>
      <c r="Y125" s="16">
        <f t="shared" si="57"/>
        <v>0</v>
      </c>
      <c r="Z125" s="27">
        <v>7</v>
      </c>
      <c r="AA125" s="8">
        <f t="shared" si="58"/>
        <v>35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10</v>
      </c>
      <c r="AI125" s="8">
        <f t="shared" si="62"/>
        <v>60</v>
      </c>
      <c r="AJ125" s="89">
        <f t="shared" si="63"/>
        <v>457</v>
      </c>
    </row>
    <row r="126" spans="2:36" ht="24" customHeight="1" x14ac:dyDescent="0.25">
      <c r="B126" s="6">
        <v>122</v>
      </c>
      <c r="C126" s="67" t="s">
        <v>218</v>
      </c>
      <c r="D126" s="24" t="s">
        <v>222</v>
      </c>
      <c r="E126" s="24" t="s">
        <v>213</v>
      </c>
      <c r="F126" s="21">
        <v>2</v>
      </c>
      <c r="G126" s="36">
        <f t="shared" si="48"/>
        <v>24</v>
      </c>
      <c r="H126" s="27">
        <v>25</v>
      </c>
      <c r="I126" s="8">
        <f t="shared" si="49"/>
        <v>50</v>
      </c>
      <c r="J126" s="26">
        <v>5</v>
      </c>
      <c r="K126" s="7">
        <f t="shared" si="50"/>
        <v>10</v>
      </c>
      <c r="L126" s="27">
        <v>2</v>
      </c>
      <c r="M126" s="8">
        <f t="shared" si="51"/>
        <v>20</v>
      </c>
      <c r="N126" s="26">
        <v>80</v>
      </c>
      <c r="O126" s="7">
        <f t="shared" si="52"/>
        <v>80</v>
      </c>
      <c r="P126" s="27">
        <v>0</v>
      </c>
      <c r="Q126" s="59">
        <f t="shared" si="53"/>
        <v>0</v>
      </c>
      <c r="R126" s="26">
        <v>2</v>
      </c>
      <c r="S126" s="7">
        <f t="shared" si="54"/>
        <v>40</v>
      </c>
      <c r="T126" s="27">
        <v>3</v>
      </c>
      <c r="U126" s="8">
        <f t="shared" si="55"/>
        <v>24</v>
      </c>
      <c r="V126" s="123">
        <v>0</v>
      </c>
      <c r="W126" s="126">
        <f t="shared" si="56"/>
        <v>0</v>
      </c>
      <c r="X126" s="26">
        <v>102</v>
      </c>
      <c r="Y126" s="16">
        <f t="shared" si="57"/>
        <v>102</v>
      </c>
      <c r="Z126" s="27">
        <v>4</v>
      </c>
      <c r="AA126" s="8">
        <f t="shared" si="58"/>
        <v>20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10</v>
      </c>
      <c r="AI126" s="8">
        <f t="shared" si="62"/>
        <v>60</v>
      </c>
      <c r="AJ126" s="89">
        <f t="shared" si="63"/>
        <v>430</v>
      </c>
    </row>
    <row r="127" spans="2:36" ht="24" customHeight="1" x14ac:dyDescent="0.25">
      <c r="B127" s="6">
        <v>123</v>
      </c>
      <c r="C127" s="67" t="s">
        <v>210</v>
      </c>
      <c r="D127" s="24" t="s">
        <v>222</v>
      </c>
      <c r="E127" s="24" t="s">
        <v>37</v>
      </c>
      <c r="F127" s="21">
        <v>2</v>
      </c>
      <c r="G127" s="36">
        <f t="shared" si="48"/>
        <v>24</v>
      </c>
      <c r="H127" s="27">
        <v>14</v>
      </c>
      <c r="I127" s="8">
        <f t="shared" si="49"/>
        <v>28</v>
      </c>
      <c r="J127" s="26">
        <v>7</v>
      </c>
      <c r="K127" s="7">
        <f t="shared" si="50"/>
        <v>14</v>
      </c>
      <c r="L127" s="27">
        <v>3</v>
      </c>
      <c r="M127" s="8">
        <f t="shared" si="51"/>
        <v>30</v>
      </c>
      <c r="N127" s="26">
        <v>67</v>
      </c>
      <c r="O127" s="7">
        <f t="shared" si="52"/>
        <v>67</v>
      </c>
      <c r="P127" s="27">
        <v>23</v>
      </c>
      <c r="Q127" s="59">
        <f t="shared" si="53"/>
        <v>46</v>
      </c>
      <c r="R127" s="26">
        <v>1</v>
      </c>
      <c r="S127" s="7">
        <f t="shared" si="54"/>
        <v>20</v>
      </c>
      <c r="T127" s="27">
        <v>1</v>
      </c>
      <c r="U127" s="8">
        <f t="shared" si="55"/>
        <v>8</v>
      </c>
      <c r="V127" s="123">
        <v>0</v>
      </c>
      <c r="W127" s="126">
        <f t="shared" si="56"/>
        <v>0</v>
      </c>
      <c r="X127" s="26">
        <v>106</v>
      </c>
      <c r="Y127" s="16">
        <f t="shared" si="57"/>
        <v>106</v>
      </c>
      <c r="Z127" s="27">
        <v>10</v>
      </c>
      <c r="AA127" s="8">
        <f t="shared" si="58"/>
        <v>50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5</v>
      </c>
      <c r="AI127" s="8">
        <f t="shared" si="62"/>
        <v>30</v>
      </c>
      <c r="AJ127" s="89">
        <f t="shared" si="63"/>
        <v>423</v>
      </c>
    </row>
    <row r="128" spans="2:36" ht="24" customHeight="1" x14ac:dyDescent="0.25">
      <c r="B128" s="6">
        <v>124</v>
      </c>
      <c r="C128" s="67" t="s">
        <v>85</v>
      </c>
      <c r="D128" s="24" t="s">
        <v>23</v>
      </c>
      <c r="E128" s="24" t="s">
        <v>21</v>
      </c>
      <c r="F128" s="21">
        <v>1</v>
      </c>
      <c r="G128" s="36">
        <f t="shared" si="48"/>
        <v>12</v>
      </c>
      <c r="H128" s="27">
        <v>16</v>
      </c>
      <c r="I128" s="8">
        <f t="shared" si="49"/>
        <v>32</v>
      </c>
      <c r="J128" s="26">
        <v>1</v>
      </c>
      <c r="K128" s="7">
        <f t="shared" si="50"/>
        <v>2</v>
      </c>
      <c r="L128" s="27">
        <v>5</v>
      </c>
      <c r="M128" s="8">
        <f t="shared" si="51"/>
        <v>50</v>
      </c>
      <c r="N128" s="26">
        <v>95</v>
      </c>
      <c r="O128" s="7">
        <f t="shared" si="52"/>
        <v>95</v>
      </c>
      <c r="P128" s="27">
        <v>45</v>
      </c>
      <c r="Q128" s="59">
        <f t="shared" si="53"/>
        <v>90</v>
      </c>
      <c r="R128" s="26">
        <v>2</v>
      </c>
      <c r="S128" s="7">
        <f t="shared" si="54"/>
        <v>40</v>
      </c>
      <c r="T128" s="27">
        <v>2</v>
      </c>
      <c r="U128" s="8">
        <f t="shared" si="55"/>
        <v>16</v>
      </c>
      <c r="V128" s="26">
        <v>20</v>
      </c>
      <c r="W128" s="8">
        <f t="shared" si="56"/>
        <v>60</v>
      </c>
      <c r="X128" s="26">
        <v>0</v>
      </c>
      <c r="Y128" s="16">
        <f t="shared" si="57"/>
        <v>0</v>
      </c>
      <c r="Z128" s="27">
        <v>19</v>
      </c>
      <c r="AA128" s="8">
        <f t="shared" si="58"/>
        <v>95</v>
      </c>
      <c r="AB128" s="26">
        <v>9</v>
      </c>
      <c r="AC128" s="7">
        <f t="shared" si="59"/>
        <v>54</v>
      </c>
      <c r="AD128" s="27">
        <v>2</v>
      </c>
      <c r="AE128" s="8">
        <f t="shared" si="60"/>
        <v>24</v>
      </c>
      <c r="AF128" s="25">
        <v>2</v>
      </c>
      <c r="AG128" s="8">
        <f t="shared" si="61"/>
        <v>30</v>
      </c>
      <c r="AH128" s="6">
        <v>11</v>
      </c>
      <c r="AI128" s="8">
        <f t="shared" si="62"/>
        <v>66</v>
      </c>
      <c r="AJ128" s="89">
        <f t="shared" si="63"/>
        <v>666</v>
      </c>
    </row>
    <row r="129" spans="2:36" ht="24" customHeight="1" x14ac:dyDescent="0.25">
      <c r="B129" s="6">
        <v>125</v>
      </c>
      <c r="C129" s="67" t="s">
        <v>201</v>
      </c>
      <c r="D129" s="24" t="s">
        <v>222</v>
      </c>
      <c r="E129" s="24" t="s">
        <v>29</v>
      </c>
      <c r="F129" s="21">
        <v>1</v>
      </c>
      <c r="G129" s="36">
        <f t="shared" si="48"/>
        <v>12</v>
      </c>
      <c r="H129" s="27">
        <v>16</v>
      </c>
      <c r="I129" s="8">
        <f t="shared" si="49"/>
        <v>32</v>
      </c>
      <c r="J129" s="26">
        <v>1</v>
      </c>
      <c r="K129" s="7">
        <f t="shared" si="50"/>
        <v>2</v>
      </c>
      <c r="L129" s="27">
        <v>5</v>
      </c>
      <c r="M129" s="8">
        <f t="shared" si="51"/>
        <v>50</v>
      </c>
      <c r="N129" s="26">
        <v>73</v>
      </c>
      <c r="O129" s="7">
        <f t="shared" si="52"/>
        <v>73</v>
      </c>
      <c r="P129" s="27">
        <v>24</v>
      </c>
      <c r="Q129" s="59">
        <f t="shared" si="53"/>
        <v>48</v>
      </c>
      <c r="R129" s="26">
        <v>0</v>
      </c>
      <c r="S129" s="7">
        <f t="shared" si="54"/>
        <v>0</v>
      </c>
      <c r="T129" s="27">
        <v>3</v>
      </c>
      <c r="U129" s="8">
        <f t="shared" si="55"/>
        <v>24</v>
      </c>
      <c r="V129" s="26">
        <v>1</v>
      </c>
      <c r="W129" s="8">
        <f t="shared" si="56"/>
        <v>3</v>
      </c>
      <c r="X129" s="26">
        <v>103</v>
      </c>
      <c r="Y129" s="16">
        <f t="shared" si="57"/>
        <v>103</v>
      </c>
      <c r="Z129" s="27">
        <v>8</v>
      </c>
      <c r="AA129" s="8">
        <f t="shared" si="58"/>
        <v>40</v>
      </c>
      <c r="AB129" s="26">
        <v>1</v>
      </c>
      <c r="AC129" s="7">
        <f t="shared" si="59"/>
        <v>6</v>
      </c>
      <c r="AD129" s="27">
        <v>0</v>
      </c>
      <c r="AE129" s="8">
        <f t="shared" si="60"/>
        <v>0</v>
      </c>
      <c r="AF129" s="25">
        <v>2</v>
      </c>
      <c r="AG129" s="8">
        <f t="shared" si="61"/>
        <v>30</v>
      </c>
      <c r="AH129" s="6">
        <v>5</v>
      </c>
      <c r="AI129" s="8">
        <f t="shared" si="62"/>
        <v>30</v>
      </c>
      <c r="AJ129" s="89">
        <f t="shared" si="63"/>
        <v>453</v>
      </c>
    </row>
    <row r="130" spans="2:36" ht="24" customHeight="1" x14ac:dyDescent="0.25">
      <c r="B130" s="6">
        <v>126</v>
      </c>
      <c r="C130" s="67" t="s">
        <v>100</v>
      </c>
      <c r="D130" s="24" t="s">
        <v>222</v>
      </c>
      <c r="E130" s="24" t="s">
        <v>213</v>
      </c>
      <c r="F130" s="21">
        <v>1</v>
      </c>
      <c r="G130" s="36">
        <f t="shared" si="48"/>
        <v>12</v>
      </c>
      <c r="H130" s="27">
        <v>27</v>
      </c>
      <c r="I130" s="8">
        <f t="shared" si="49"/>
        <v>54</v>
      </c>
      <c r="J130" s="26">
        <v>0</v>
      </c>
      <c r="K130" s="7">
        <f t="shared" si="50"/>
        <v>0</v>
      </c>
      <c r="L130" s="27">
        <v>2</v>
      </c>
      <c r="M130" s="8">
        <f t="shared" si="51"/>
        <v>20</v>
      </c>
      <c r="N130" s="26">
        <v>70</v>
      </c>
      <c r="O130" s="7">
        <f t="shared" si="52"/>
        <v>70</v>
      </c>
      <c r="P130" s="27">
        <v>0</v>
      </c>
      <c r="Q130" s="59">
        <f t="shared" si="53"/>
        <v>0</v>
      </c>
      <c r="R130" s="26">
        <v>0</v>
      </c>
      <c r="S130" s="7">
        <f t="shared" si="54"/>
        <v>0</v>
      </c>
      <c r="T130" s="27">
        <v>2</v>
      </c>
      <c r="U130" s="8">
        <f t="shared" si="55"/>
        <v>16</v>
      </c>
      <c r="V130" s="123">
        <v>0</v>
      </c>
      <c r="W130" s="126">
        <f t="shared" si="56"/>
        <v>0</v>
      </c>
      <c r="X130" s="26">
        <v>76</v>
      </c>
      <c r="Y130" s="16">
        <f t="shared" si="57"/>
        <v>76</v>
      </c>
      <c r="Z130" s="27">
        <v>3</v>
      </c>
      <c r="AA130" s="8">
        <f t="shared" si="58"/>
        <v>15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11</v>
      </c>
      <c r="AI130" s="8">
        <f t="shared" si="62"/>
        <v>66</v>
      </c>
      <c r="AJ130" s="89">
        <f t="shared" si="63"/>
        <v>329</v>
      </c>
    </row>
    <row r="131" spans="2:36" ht="24" customHeight="1" x14ac:dyDescent="0.25">
      <c r="B131" s="6">
        <v>127</v>
      </c>
      <c r="C131" s="67" t="s">
        <v>219</v>
      </c>
      <c r="D131" s="24" t="s">
        <v>222</v>
      </c>
      <c r="E131" s="24" t="s">
        <v>213</v>
      </c>
      <c r="F131" s="21">
        <v>1</v>
      </c>
      <c r="G131" s="36">
        <f t="shared" si="48"/>
        <v>12</v>
      </c>
      <c r="H131" s="27">
        <v>11</v>
      </c>
      <c r="I131" s="8">
        <f t="shared" si="49"/>
        <v>22</v>
      </c>
      <c r="J131" s="26">
        <v>15</v>
      </c>
      <c r="K131" s="7">
        <f t="shared" si="50"/>
        <v>30</v>
      </c>
      <c r="L131" s="27">
        <v>2</v>
      </c>
      <c r="M131" s="8">
        <f t="shared" si="51"/>
        <v>20</v>
      </c>
      <c r="N131" s="26">
        <v>49</v>
      </c>
      <c r="O131" s="7">
        <f t="shared" si="52"/>
        <v>49</v>
      </c>
      <c r="P131" s="27">
        <v>8</v>
      </c>
      <c r="Q131" s="59">
        <f t="shared" si="53"/>
        <v>16</v>
      </c>
      <c r="R131" s="26">
        <v>1</v>
      </c>
      <c r="S131" s="7">
        <f t="shared" si="54"/>
        <v>20</v>
      </c>
      <c r="T131" s="27">
        <v>0</v>
      </c>
      <c r="U131" s="8">
        <f t="shared" si="55"/>
        <v>0</v>
      </c>
      <c r="V131" s="123">
        <v>0</v>
      </c>
      <c r="W131" s="126">
        <f t="shared" si="56"/>
        <v>0</v>
      </c>
      <c r="X131" s="26">
        <v>77</v>
      </c>
      <c r="Y131" s="16">
        <f t="shared" si="57"/>
        <v>77</v>
      </c>
      <c r="Z131" s="27">
        <v>8</v>
      </c>
      <c r="AA131" s="8">
        <f t="shared" si="58"/>
        <v>40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3</v>
      </c>
      <c r="AI131" s="8">
        <f t="shared" si="62"/>
        <v>18</v>
      </c>
      <c r="AJ131" s="89">
        <f t="shared" si="63"/>
        <v>304</v>
      </c>
    </row>
    <row r="132" spans="2:36" ht="24" customHeight="1" x14ac:dyDescent="0.25">
      <c r="B132" s="6">
        <v>128</v>
      </c>
      <c r="C132" s="67" t="s">
        <v>211</v>
      </c>
      <c r="D132" s="24" t="s">
        <v>222</v>
      </c>
      <c r="E132" s="24" t="s">
        <v>37</v>
      </c>
      <c r="F132" s="21">
        <v>1</v>
      </c>
      <c r="G132" s="36">
        <f t="shared" si="48"/>
        <v>12</v>
      </c>
      <c r="H132" s="27">
        <v>0</v>
      </c>
      <c r="I132" s="8">
        <f t="shared" si="49"/>
        <v>0</v>
      </c>
      <c r="J132" s="26">
        <v>0</v>
      </c>
      <c r="K132" s="7">
        <f t="shared" si="50"/>
        <v>0</v>
      </c>
      <c r="L132" s="27">
        <v>3</v>
      </c>
      <c r="M132" s="8">
        <f t="shared" si="51"/>
        <v>30</v>
      </c>
      <c r="N132" s="26">
        <v>18</v>
      </c>
      <c r="O132" s="7">
        <f t="shared" si="52"/>
        <v>18</v>
      </c>
      <c r="P132" s="27">
        <v>16</v>
      </c>
      <c r="Q132" s="59">
        <f t="shared" si="53"/>
        <v>32</v>
      </c>
      <c r="R132" s="26">
        <v>1</v>
      </c>
      <c r="S132" s="7">
        <f t="shared" si="54"/>
        <v>20</v>
      </c>
      <c r="T132" s="27">
        <v>2</v>
      </c>
      <c r="U132" s="8">
        <f t="shared" si="55"/>
        <v>16</v>
      </c>
      <c r="V132" s="123">
        <v>0</v>
      </c>
      <c r="W132" s="126">
        <f t="shared" si="56"/>
        <v>0</v>
      </c>
      <c r="X132" s="26">
        <v>80</v>
      </c>
      <c r="Y132" s="16">
        <f t="shared" si="57"/>
        <v>80</v>
      </c>
      <c r="Z132" s="27">
        <v>13</v>
      </c>
      <c r="AA132" s="8">
        <f t="shared" si="58"/>
        <v>65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5</v>
      </c>
      <c r="AI132" s="8">
        <f t="shared" si="62"/>
        <v>30</v>
      </c>
      <c r="AJ132" s="89">
        <f t="shared" si="63"/>
        <v>303</v>
      </c>
    </row>
    <row r="133" spans="2:36" ht="24" customHeight="1" x14ac:dyDescent="0.25">
      <c r="B133" s="6">
        <v>129</v>
      </c>
      <c r="C133" s="67" t="s">
        <v>220</v>
      </c>
      <c r="D133" s="24" t="s">
        <v>222</v>
      </c>
      <c r="E133" s="24" t="s">
        <v>213</v>
      </c>
      <c r="F133" s="21">
        <v>1</v>
      </c>
      <c r="G133" s="36">
        <f t="shared" ref="G133:G164" si="64">F133*12</f>
        <v>12</v>
      </c>
      <c r="H133" s="27">
        <v>7</v>
      </c>
      <c r="I133" s="8">
        <f t="shared" ref="I133:I164" si="65">H133*2</f>
        <v>14</v>
      </c>
      <c r="J133" s="26">
        <v>4</v>
      </c>
      <c r="K133" s="7">
        <f t="shared" ref="K133:K164" si="66">J133*2</f>
        <v>8</v>
      </c>
      <c r="L133" s="27">
        <v>1</v>
      </c>
      <c r="M133" s="8">
        <f t="shared" ref="M133:M164" si="67">L133*10</f>
        <v>10</v>
      </c>
      <c r="N133" s="26">
        <v>43</v>
      </c>
      <c r="O133" s="7">
        <f t="shared" ref="O133:O164" si="68">N133</f>
        <v>43</v>
      </c>
      <c r="P133" s="27">
        <v>10</v>
      </c>
      <c r="Q133" s="59">
        <f t="shared" ref="Q133:Q164" si="69">P133*2</f>
        <v>20</v>
      </c>
      <c r="R133" s="26">
        <v>0</v>
      </c>
      <c r="S133" s="7">
        <f t="shared" ref="S133:S164" si="70">R133*20</f>
        <v>0</v>
      </c>
      <c r="T133" s="27">
        <v>1</v>
      </c>
      <c r="U133" s="8">
        <f t="shared" ref="U133:U164" si="71">T133*8</f>
        <v>8</v>
      </c>
      <c r="V133" s="123">
        <v>0</v>
      </c>
      <c r="W133" s="126">
        <f t="shared" ref="W133:W164" si="72">V133*3</f>
        <v>0</v>
      </c>
      <c r="X133" s="26">
        <v>119</v>
      </c>
      <c r="Y133" s="16">
        <f t="shared" ref="Y133:Y164" si="73">X133</f>
        <v>119</v>
      </c>
      <c r="Z133" s="27">
        <v>3</v>
      </c>
      <c r="AA133" s="8">
        <f t="shared" ref="AA133:AA164" si="74">Z133*5</f>
        <v>15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8</v>
      </c>
      <c r="AI133" s="8">
        <f t="shared" ref="AI133:AI164" si="78">AH133*6</f>
        <v>48</v>
      </c>
      <c r="AJ133" s="89">
        <f t="shared" ref="AJ133:AJ164" si="79">G133+I133+K133+M133+O133+Q133+S133+U133+W133+Y133+AA133+AC133+AE133+AG133+AI133</f>
        <v>297</v>
      </c>
    </row>
    <row r="134" spans="2:36" ht="24" customHeight="1" x14ac:dyDescent="0.25">
      <c r="B134" s="6">
        <v>130</v>
      </c>
      <c r="C134" s="67" t="s">
        <v>194</v>
      </c>
      <c r="D134" s="24" t="s">
        <v>222</v>
      </c>
      <c r="E134" s="24" t="s">
        <v>38</v>
      </c>
      <c r="F134" s="21">
        <v>1</v>
      </c>
      <c r="G134" s="36">
        <f t="shared" si="64"/>
        <v>12</v>
      </c>
      <c r="H134" s="27">
        <v>0</v>
      </c>
      <c r="I134" s="8">
        <f t="shared" si="65"/>
        <v>0</v>
      </c>
      <c r="J134" s="26">
        <v>0</v>
      </c>
      <c r="K134" s="7">
        <f t="shared" si="66"/>
        <v>0</v>
      </c>
      <c r="L134" s="27">
        <v>2</v>
      </c>
      <c r="M134" s="8">
        <f t="shared" si="67"/>
        <v>20</v>
      </c>
      <c r="N134" s="26">
        <v>23</v>
      </c>
      <c r="O134" s="7">
        <f t="shared" si="68"/>
        <v>23</v>
      </c>
      <c r="P134" s="27">
        <v>0</v>
      </c>
      <c r="Q134" s="59">
        <f t="shared" si="69"/>
        <v>0</v>
      </c>
      <c r="R134" s="26">
        <v>0</v>
      </c>
      <c r="S134" s="7">
        <f t="shared" si="70"/>
        <v>0</v>
      </c>
      <c r="T134" s="27">
        <v>1</v>
      </c>
      <c r="U134" s="8">
        <f t="shared" si="71"/>
        <v>8</v>
      </c>
      <c r="V134" s="123">
        <v>0</v>
      </c>
      <c r="W134" s="126">
        <f t="shared" si="72"/>
        <v>0</v>
      </c>
      <c r="X134" s="26">
        <v>83</v>
      </c>
      <c r="Y134" s="16">
        <f t="shared" si="73"/>
        <v>83</v>
      </c>
      <c r="Z134" s="27">
        <v>7</v>
      </c>
      <c r="AA134" s="8">
        <f t="shared" si="74"/>
        <v>35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5</v>
      </c>
      <c r="AI134" s="8">
        <f t="shared" si="78"/>
        <v>30</v>
      </c>
      <c r="AJ134" s="89">
        <f t="shared" si="79"/>
        <v>211</v>
      </c>
    </row>
    <row r="135" spans="2:36" ht="24" customHeight="1" x14ac:dyDescent="0.25">
      <c r="B135" s="6">
        <v>131</v>
      </c>
      <c r="C135" s="67" t="s">
        <v>215</v>
      </c>
      <c r="D135" s="24" t="s">
        <v>222</v>
      </c>
      <c r="E135" s="24" t="s">
        <v>208</v>
      </c>
      <c r="F135" s="21">
        <v>1</v>
      </c>
      <c r="G135" s="36">
        <f t="shared" si="64"/>
        <v>12</v>
      </c>
      <c r="H135" s="27">
        <v>0</v>
      </c>
      <c r="I135" s="8">
        <f t="shared" si="65"/>
        <v>0</v>
      </c>
      <c r="J135" s="26">
        <v>2</v>
      </c>
      <c r="K135" s="7">
        <f t="shared" si="66"/>
        <v>4</v>
      </c>
      <c r="L135" s="27">
        <v>2</v>
      </c>
      <c r="M135" s="8">
        <f t="shared" si="67"/>
        <v>20</v>
      </c>
      <c r="N135" s="26">
        <v>5</v>
      </c>
      <c r="O135" s="7">
        <f t="shared" si="68"/>
        <v>5</v>
      </c>
      <c r="P135" s="27">
        <v>0</v>
      </c>
      <c r="Q135" s="59">
        <f t="shared" si="69"/>
        <v>0</v>
      </c>
      <c r="R135" s="26">
        <v>1</v>
      </c>
      <c r="S135" s="7">
        <f t="shared" si="70"/>
        <v>20</v>
      </c>
      <c r="T135" s="27">
        <v>0</v>
      </c>
      <c r="U135" s="8">
        <f t="shared" si="71"/>
        <v>0</v>
      </c>
      <c r="V135" s="123">
        <v>0</v>
      </c>
      <c r="W135" s="126">
        <f t="shared" si="72"/>
        <v>0</v>
      </c>
      <c r="X135" s="26">
        <v>0</v>
      </c>
      <c r="Y135" s="16">
        <f t="shared" si="73"/>
        <v>0</v>
      </c>
      <c r="Z135" s="27">
        <v>7</v>
      </c>
      <c r="AA135" s="8">
        <f t="shared" si="74"/>
        <v>35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1</v>
      </c>
      <c r="AI135" s="8">
        <f t="shared" si="78"/>
        <v>6</v>
      </c>
      <c r="AJ135" s="89">
        <f t="shared" si="79"/>
        <v>102</v>
      </c>
    </row>
    <row r="136" spans="2:36" ht="24" customHeight="1" x14ac:dyDescent="0.25">
      <c r="B136" s="6">
        <v>132</v>
      </c>
      <c r="C136" s="67" t="s">
        <v>143</v>
      </c>
      <c r="D136" s="24" t="s">
        <v>22</v>
      </c>
      <c r="E136" s="24" t="s">
        <v>21</v>
      </c>
      <c r="F136" s="21">
        <v>0</v>
      </c>
      <c r="G136" s="36">
        <f t="shared" si="64"/>
        <v>0</v>
      </c>
      <c r="H136" s="27">
        <v>4</v>
      </c>
      <c r="I136" s="8">
        <f t="shared" si="65"/>
        <v>8</v>
      </c>
      <c r="J136" s="26">
        <v>0</v>
      </c>
      <c r="K136" s="7">
        <f t="shared" si="66"/>
        <v>0</v>
      </c>
      <c r="L136" s="27">
        <v>4</v>
      </c>
      <c r="M136" s="8">
        <f t="shared" si="67"/>
        <v>40</v>
      </c>
      <c r="N136" s="26">
        <v>56</v>
      </c>
      <c r="O136" s="7">
        <f t="shared" si="68"/>
        <v>56</v>
      </c>
      <c r="P136" s="27">
        <v>21</v>
      </c>
      <c r="Q136" s="59">
        <f t="shared" si="69"/>
        <v>42</v>
      </c>
      <c r="R136" s="26">
        <v>2</v>
      </c>
      <c r="S136" s="7">
        <f t="shared" si="70"/>
        <v>40</v>
      </c>
      <c r="T136" s="27">
        <v>1</v>
      </c>
      <c r="U136" s="8">
        <f t="shared" si="71"/>
        <v>8</v>
      </c>
      <c r="V136" s="26">
        <v>0</v>
      </c>
      <c r="W136" s="8">
        <f t="shared" si="72"/>
        <v>0</v>
      </c>
      <c r="X136" s="26">
        <v>0</v>
      </c>
      <c r="Y136" s="16">
        <f t="shared" si="73"/>
        <v>0</v>
      </c>
      <c r="Z136" s="27">
        <v>2</v>
      </c>
      <c r="AA136" s="8">
        <f t="shared" si="74"/>
        <v>10</v>
      </c>
      <c r="AB136" s="26">
        <v>0</v>
      </c>
      <c r="AC136" s="7">
        <f t="shared" si="75"/>
        <v>0</v>
      </c>
      <c r="AD136" s="27">
        <v>0</v>
      </c>
      <c r="AE136" s="8">
        <f t="shared" si="76"/>
        <v>0</v>
      </c>
      <c r="AF136" s="25">
        <v>1</v>
      </c>
      <c r="AG136" s="8">
        <f t="shared" si="77"/>
        <v>15</v>
      </c>
      <c r="AH136" s="6">
        <v>6</v>
      </c>
      <c r="AI136" s="8">
        <f t="shared" si="78"/>
        <v>36</v>
      </c>
      <c r="AJ136" s="89">
        <f t="shared" si="79"/>
        <v>255</v>
      </c>
    </row>
    <row r="137" spans="2:36" ht="24" customHeight="1" x14ac:dyDescent="0.25">
      <c r="B137" s="6">
        <v>133</v>
      </c>
      <c r="C137" s="67" t="s">
        <v>148</v>
      </c>
      <c r="D137" s="24" t="s">
        <v>23</v>
      </c>
      <c r="E137" s="24" t="s">
        <v>21</v>
      </c>
      <c r="F137" s="21">
        <v>0</v>
      </c>
      <c r="G137" s="36">
        <f t="shared" si="64"/>
        <v>0</v>
      </c>
      <c r="H137" s="27">
        <v>0</v>
      </c>
      <c r="I137" s="8">
        <f t="shared" si="65"/>
        <v>0</v>
      </c>
      <c r="J137" s="26">
        <v>3</v>
      </c>
      <c r="K137" s="7">
        <f t="shared" si="66"/>
        <v>6</v>
      </c>
      <c r="L137" s="27">
        <v>4</v>
      </c>
      <c r="M137" s="8">
        <f t="shared" si="67"/>
        <v>40</v>
      </c>
      <c r="N137" s="26">
        <v>25</v>
      </c>
      <c r="O137" s="7">
        <f t="shared" si="68"/>
        <v>25</v>
      </c>
      <c r="P137" s="27">
        <v>0</v>
      </c>
      <c r="Q137" s="59">
        <f t="shared" si="69"/>
        <v>0</v>
      </c>
      <c r="R137" s="26">
        <v>0</v>
      </c>
      <c r="S137" s="7">
        <f t="shared" si="70"/>
        <v>0</v>
      </c>
      <c r="T137" s="27">
        <v>0</v>
      </c>
      <c r="U137" s="8">
        <f t="shared" si="71"/>
        <v>0</v>
      </c>
      <c r="V137" s="26">
        <v>25</v>
      </c>
      <c r="W137" s="8">
        <f t="shared" si="72"/>
        <v>75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26">
        <v>10</v>
      </c>
      <c r="AC137" s="7">
        <f t="shared" si="75"/>
        <v>60</v>
      </c>
      <c r="AD137" s="27">
        <v>0</v>
      </c>
      <c r="AE137" s="8">
        <f t="shared" si="76"/>
        <v>0</v>
      </c>
      <c r="AF137" s="25">
        <v>0</v>
      </c>
      <c r="AG137" s="8">
        <f t="shared" si="77"/>
        <v>0</v>
      </c>
      <c r="AH137" s="6">
        <v>0</v>
      </c>
      <c r="AI137" s="8">
        <f t="shared" si="78"/>
        <v>0</v>
      </c>
      <c r="AJ137" s="89">
        <f t="shared" si="79"/>
        <v>206</v>
      </c>
    </row>
    <row r="138" spans="2:36" ht="24" customHeight="1" x14ac:dyDescent="0.25">
      <c r="B138" s="6">
        <v>134</v>
      </c>
      <c r="C138" s="67" t="s">
        <v>212</v>
      </c>
      <c r="D138" s="24" t="s">
        <v>222</v>
      </c>
      <c r="E138" s="24" t="s">
        <v>37</v>
      </c>
      <c r="F138" s="21">
        <v>0</v>
      </c>
      <c r="G138" s="36">
        <f t="shared" si="64"/>
        <v>0</v>
      </c>
      <c r="H138" s="27">
        <v>4</v>
      </c>
      <c r="I138" s="8">
        <f t="shared" si="65"/>
        <v>8</v>
      </c>
      <c r="J138" s="26">
        <v>9</v>
      </c>
      <c r="K138" s="7">
        <f t="shared" si="66"/>
        <v>18</v>
      </c>
      <c r="L138" s="27">
        <v>1</v>
      </c>
      <c r="M138" s="8">
        <f t="shared" si="67"/>
        <v>10</v>
      </c>
      <c r="N138" s="26">
        <v>28</v>
      </c>
      <c r="O138" s="7">
        <f t="shared" si="68"/>
        <v>28</v>
      </c>
      <c r="P138" s="27">
        <v>16</v>
      </c>
      <c r="Q138" s="59">
        <f t="shared" si="69"/>
        <v>32</v>
      </c>
      <c r="R138" s="26">
        <v>1</v>
      </c>
      <c r="S138" s="7">
        <f t="shared" si="70"/>
        <v>20</v>
      </c>
      <c r="T138" s="27">
        <v>0</v>
      </c>
      <c r="U138" s="8">
        <f t="shared" si="71"/>
        <v>0</v>
      </c>
      <c r="V138" s="123">
        <v>0</v>
      </c>
      <c r="W138" s="126">
        <f t="shared" si="72"/>
        <v>0</v>
      </c>
      <c r="X138" s="26">
        <v>0</v>
      </c>
      <c r="Y138" s="16">
        <f t="shared" si="73"/>
        <v>0</v>
      </c>
      <c r="Z138" s="27">
        <v>9</v>
      </c>
      <c r="AA138" s="8">
        <f t="shared" si="74"/>
        <v>45</v>
      </c>
      <c r="AB138" s="123">
        <v>0</v>
      </c>
      <c r="AC138" s="124">
        <f t="shared" si="75"/>
        <v>0</v>
      </c>
      <c r="AD138" s="125">
        <v>0</v>
      </c>
      <c r="AE138" s="126">
        <f t="shared" si="76"/>
        <v>0</v>
      </c>
      <c r="AF138" s="127">
        <v>0</v>
      </c>
      <c r="AG138" s="126">
        <f t="shared" si="77"/>
        <v>0</v>
      </c>
      <c r="AH138" s="6">
        <v>7</v>
      </c>
      <c r="AI138" s="8">
        <f t="shared" si="78"/>
        <v>42</v>
      </c>
      <c r="AJ138" s="89">
        <f t="shared" si="79"/>
        <v>203</v>
      </c>
    </row>
    <row r="139" spans="2:36" ht="24" customHeight="1" x14ac:dyDescent="0.25">
      <c r="B139" s="6">
        <v>135</v>
      </c>
      <c r="C139" s="67" t="s">
        <v>214</v>
      </c>
      <c r="D139" s="24" t="s">
        <v>222</v>
      </c>
      <c r="E139" s="24" t="s">
        <v>208</v>
      </c>
      <c r="F139" s="21">
        <v>0</v>
      </c>
      <c r="G139" s="36">
        <f t="shared" si="64"/>
        <v>0</v>
      </c>
      <c r="H139" s="27">
        <v>14</v>
      </c>
      <c r="I139" s="8">
        <f t="shared" si="65"/>
        <v>28</v>
      </c>
      <c r="J139" s="26">
        <v>0</v>
      </c>
      <c r="K139" s="7">
        <f t="shared" si="66"/>
        <v>0</v>
      </c>
      <c r="L139" s="27">
        <v>0</v>
      </c>
      <c r="M139" s="8">
        <f t="shared" si="67"/>
        <v>0</v>
      </c>
      <c r="N139" s="26">
        <v>28</v>
      </c>
      <c r="O139" s="7">
        <f t="shared" si="68"/>
        <v>28</v>
      </c>
      <c r="P139" s="27">
        <v>16</v>
      </c>
      <c r="Q139" s="59">
        <f t="shared" si="69"/>
        <v>32</v>
      </c>
      <c r="R139" s="26">
        <v>3</v>
      </c>
      <c r="S139" s="7">
        <f t="shared" si="70"/>
        <v>60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170</v>
      </c>
    </row>
    <row r="140" spans="2:36" ht="24" customHeight="1" thickBot="1" x14ac:dyDescent="0.3">
      <c r="B140" s="10">
        <v>136</v>
      </c>
      <c r="C140" s="71" t="s">
        <v>221</v>
      </c>
      <c r="D140" s="28" t="s">
        <v>222</v>
      </c>
      <c r="E140" s="28" t="s">
        <v>213</v>
      </c>
      <c r="F140" s="22">
        <v>0</v>
      </c>
      <c r="G140" s="37">
        <f t="shared" si="64"/>
        <v>0</v>
      </c>
      <c r="H140" s="29">
        <v>2</v>
      </c>
      <c r="I140" s="11">
        <f t="shared" si="65"/>
        <v>4</v>
      </c>
      <c r="J140" s="30">
        <v>5</v>
      </c>
      <c r="K140" s="12">
        <f t="shared" si="66"/>
        <v>10</v>
      </c>
      <c r="L140" s="29">
        <v>0</v>
      </c>
      <c r="M140" s="11">
        <f t="shared" si="67"/>
        <v>0</v>
      </c>
      <c r="N140" s="30">
        <v>46</v>
      </c>
      <c r="O140" s="12">
        <f t="shared" si="68"/>
        <v>46</v>
      </c>
      <c r="P140" s="29">
        <v>13</v>
      </c>
      <c r="Q140" s="60">
        <f t="shared" si="69"/>
        <v>26</v>
      </c>
      <c r="R140" s="30">
        <v>0</v>
      </c>
      <c r="S140" s="12">
        <f t="shared" si="70"/>
        <v>0</v>
      </c>
      <c r="T140" s="29">
        <v>2</v>
      </c>
      <c r="U140" s="11">
        <f t="shared" si="71"/>
        <v>16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1</v>
      </c>
      <c r="AA140" s="11">
        <f t="shared" si="74"/>
        <v>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113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G5:G140"/>
    <sortCondition descending="1" ref="AJ5:AJ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174B-67C6-4819-A02B-6186774701D5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W13" sqref="W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206" t="s">
        <v>17</v>
      </c>
      <c r="I2" s="207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205" t="s">
        <v>41</v>
      </c>
      <c r="I3" s="205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74" t="s">
        <v>3</v>
      </c>
      <c r="I4" s="75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81</v>
      </c>
      <c r="D5" s="23" t="s">
        <v>27</v>
      </c>
      <c r="E5" s="23" t="s">
        <v>21</v>
      </c>
      <c r="F5" s="64">
        <v>10</v>
      </c>
      <c r="G5" s="109">
        <f t="shared" ref="G5:G36" si="0">F5*12</f>
        <v>120</v>
      </c>
      <c r="H5" s="56">
        <v>87</v>
      </c>
      <c r="I5" s="111">
        <f t="shared" ref="I5:I36" si="1">H5*2</f>
        <v>174</v>
      </c>
      <c r="J5" s="64">
        <v>70</v>
      </c>
      <c r="K5" s="109">
        <f t="shared" ref="K5:K36" si="2">J5*2</f>
        <v>140</v>
      </c>
      <c r="L5" s="65">
        <v>11</v>
      </c>
      <c r="M5" s="108">
        <f t="shared" ref="M5:M36" si="3">L5*10</f>
        <v>110</v>
      </c>
      <c r="N5" s="64">
        <v>170</v>
      </c>
      <c r="O5" s="109">
        <f t="shared" ref="O5:O36" si="4">N5</f>
        <v>170</v>
      </c>
      <c r="P5" s="65">
        <v>66</v>
      </c>
      <c r="Q5" s="58">
        <f t="shared" ref="Q5:Q36" si="5">P5*2</f>
        <v>132</v>
      </c>
      <c r="R5" s="64">
        <v>6</v>
      </c>
      <c r="S5" s="109">
        <f t="shared" ref="S5:S36" si="6">R5*20</f>
        <v>120</v>
      </c>
      <c r="T5" s="65">
        <v>8</v>
      </c>
      <c r="U5" s="108">
        <f t="shared" ref="U5:U36" si="7">T5*8</f>
        <v>64</v>
      </c>
      <c r="V5" s="64">
        <v>47</v>
      </c>
      <c r="W5" s="108">
        <f t="shared" ref="W5:W36" si="8">V5*3</f>
        <v>141</v>
      </c>
      <c r="X5" s="64">
        <v>128</v>
      </c>
      <c r="Y5" s="61">
        <f t="shared" ref="Y5:Y36" si="9">X5</f>
        <v>128</v>
      </c>
      <c r="Z5" s="65">
        <v>31</v>
      </c>
      <c r="AA5" s="108">
        <f t="shared" ref="AA5:AA36" si="10">Z5*5</f>
        <v>155</v>
      </c>
      <c r="AB5" s="64">
        <v>18</v>
      </c>
      <c r="AC5" s="109">
        <f t="shared" ref="AC5:AC36" si="11">AB5*6</f>
        <v>108</v>
      </c>
      <c r="AD5" s="65">
        <v>2</v>
      </c>
      <c r="AE5" s="108">
        <f t="shared" ref="AE5:AE36" si="12">AD5*12</f>
        <v>24</v>
      </c>
      <c r="AF5" s="66">
        <v>4</v>
      </c>
      <c r="AG5" s="108">
        <f t="shared" ref="AG5:AG36" si="13">AF5*15</f>
        <v>60</v>
      </c>
      <c r="AH5" s="107">
        <v>22</v>
      </c>
      <c r="AI5" s="108">
        <f t="shared" ref="AI5:AI36" si="14">AH5*6</f>
        <v>132</v>
      </c>
      <c r="AJ5" s="88">
        <f t="shared" ref="AJ5:AJ36" si="15">G5+I5+K5+M5+O5+Q5+S5+U5+W5+Y5+AA5+AC5+AE5+AG5+AI5</f>
        <v>1778</v>
      </c>
    </row>
    <row r="6" spans="2:39" s="2" customFormat="1" ht="24" customHeight="1" x14ac:dyDescent="0.25">
      <c r="B6" s="6">
        <v>2</v>
      </c>
      <c r="C6" s="67" t="s">
        <v>159</v>
      </c>
      <c r="D6" s="24" t="s">
        <v>27</v>
      </c>
      <c r="E6" s="24" t="s">
        <v>21</v>
      </c>
      <c r="F6" s="26">
        <v>6</v>
      </c>
      <c r="G6" s="7">
        <f t="shared" si="0"/>
        <v>72</v>
      </c>
      <c r="H6" s="19">
        <v>77</v>
      </c>
      <c r="I6" s="33">
        <f t="shared" si="1"/>
        <v>154</v>
      </c>
      <c r="J6" s="26">
        <v>39</v>
      </c>
      <c r="K6" s="7">
        <f t="shared" si="2"/>
        <v>78</v>
      </c>
      <c r="L6" s="27">
        <v>11</v>
      </c>
      <c r="M6" s="8">
        <f t="shared" si="3"/>
        <v>110</v>
      </c>
      <c r="N6" s="26">
        <v>108</v>
      </c>
      <c r="O6" s="7">
        <f t="shared" si="4"/>
        <v>108</v>
      </c>
      <c r="P6" s="27">
        <v>43</v>
      </c>
      <c r="Q6" s="59">
        <f t="shared" si="5"/>
        <v>86</v>
      </c>
      <c r="R6" s="26">
        <v>1</v>
      </c>
      <c r="S6" s="7">
        <f t="shared" si="6"/>
        <v>20</v>
      </c>
      <c r="T6" s="27">
        <v>8</v>
      </c>
      <c r="U6" s="8">
        <f t="shared" si="7"/>
        <v>64</v>
      </c>
      <c r="V6" s="26">
        <v>8</v>
      </c>
      <c r="W6" s="8">
        <f t="shared" si="8"/>
        <v>24</v>
      </c>
      <c r="X6" s="26">
        <v>125</v>
      </c>
      <c r="Y6" s="16">
        <f t="shared" si="9"/>
        <v>125</v>
      </c>
      <c r="Z6" s="27">
        <v>9</v>
      </c>
      <c r="AA6" s="8">
        <f t="shared" si="10"/>
        <v>45</v>
      </c>
      <c r="AB6" s="26">
        <v>1</v>
      </c>
      <c r="AC6" s="7">
        <f t="shared" si="11"/>
        <v>6</v>
      </c>
      <c r="AD6" s="27">
        <v>0</v>
      </c>
      <c r="AE6" s="8">
        <f t="shared" si="12"/>
        <v>0</v>
      </c>
      <c r="AF6" s="25">
        <v>4</v>
      </c>
      <c r="AG6" s="8">
        <f t="shared" si="13"/>
        <v>60</v>
      </c>
      <c r="AH6" s="6">
        <v>15</v>
      </c>
      <c r="AI6" s="8">
        <f t="shared" si="14"/>
        <v>90</v>
      </c>
      <c r="AJ6" s="89">
        <f t="shared" si="15"/>
        <v>1042</v>
      </c>
    </row>
    <row r="7" spans="2:39" s="2" customFormat="1" ht="24" customHeight="1" x14ac:dyDescent="0.25">
      <c r="B7" s="6">
        <v>3</v>
      </c>
      <c r="C7" s="67" t="s">
        <v>152</v>
      </c>
      <c r="D7" s="24" t="s">
        <v>27</v>
      </c>
      <c r="E7" s="24" t="s">
        <v>21</v>
      </c>
      <c r="F7" s="26">
        <v>9</v>
      </c>
      <c r="G7" s="7">
        <f t="shared" si="0"/>
        <v>108</v>
      </c>
      <c r="H7" s="19">
        <v>76</v>
      </c>
      <c r="I7" s="33">
        <f t="shared" si="1"/>
        <v>152</v>
      </c>
      <c r="J7" s="26">
        <v>28</v>
      </c>
      <c r="K7" s="7">
        <f t="shared" si="2"/>
        <v>56</v>
      </c>
      <c r="L7" s="27">
        <v>13</v>
      </c>
      <c r="M7" s="8">
        <f t="shared" si="3"/>
        <v>130</v>
      </c>
      <c r="N7" s="26">
        <v>142</v>
      </c>
      <c r="O7" s="7">
        <f t="shared" si="4"/>
        <v>142</v>
      </c>
      <c r="P7" s="27">
        <v>63</v>
      </c>
      <c r="Q7" s="59">
        <f t="shared" si="5"/>
        <v>126</v>
      </c>
      <c r="R7" s="26">
        <v>2</v>
      </c>
      <c r="S7" s="7">
        <f t="shared" si="6"/>
        <v>40</v>
      </c>
      <c r="T7" s="27">
        <v>10</v>
      </c>
      <c r="U7" s="8">
        <f t="shared" si="7"/>
        <v>80</v>
      </c>
      <c r="V7" s="26">
        <v>31</v>
      </c>
      <c r="W7" s="8">
        <f t="shared" si="8"/>
        <v>93</v>
      </c>
      <c r="X7" s="26">
        <v>110</v>
      </c>
      <c r="Y7" s="16">
        <f t="shared" si="9"/>
        <v>110</v>
      </c>
      <c r="Z7" s="27">
        <v>18</v>
      </c>
      <c r="AA7" s="8">
        <f t="shared" si="10"/>
        <v>90</v>
      </c>
      <c r="AB7" s="26">
        <v>12</v>
      </c>
      <c r="AC7" s="7">
        <f t="shared" si="11"/>
        <v>72</v>
      </c>
      <c r="AD7" s="27">
        <v>3</v>
      </c>
      <c r="AE7" s="8">
        <f t="shared" si="12"/>
        <v>36</v>
      </c>
      <c r="AF7" s="25">
        <v>4</v>
      </c>
      <c r="AG7" s="8">
        <f t="shared" si="13"/>
        <v>60</v>
      </c>
      <c r="AH7" s="6">
        <v>14</v>
      </c>
      <c r="AI7" s="8">
        <f t="shared" si="14"/>
        <v>84</v>
      </c>
      <c r="AJ7" s="89">
        <f t="shared" si="15"/>
        <v>1379</v>
      </c>
    </row>
    <row r="8" spans="2:39" s="9" customFormat="1" ht="24" customHeight="1" x14ac:dyDescent="0.25">
      <c r="B8" s="6">
        <v>4</v>
      </c>
      <c r="C8" s="35" t="s">
        <v>173</v>
      </c>
      <c r="D8" s="24" t="s">
        <v>27</v>
      </c>
      <c r="E8" s="24" t="s">
        <v>20</v>
      </c>
      <c r="F8" s="26">
        <v>11</v>
      </c>
      <c r="G8" s="7">
        <f t="shared" si="0"/>
        <v>132</v>
      </c>
      <c r="H8" s="19">
        <v>72</v>
      </c>
      <c r="I8" s="33">
        <f t="shared" si="1"/>
        <v>144</v>
      </c>
      <c r="J8" s="26">
        <v>39</v>
      </c>
      <c r="K8" s="7">
        <f t="shared" si="2"/>
        <v>78</v>
      </c>
      <c r="L8" s="27">
        <v>11</v>
      </c>
      <c r="M8" s="8">
        <f t="shared" si="3"/>
        <v>110</v>
      </c>
      <c r="N8" s="26">
        <v>147</v>
      </c>
      <c r="O8" s="7">
        <f t="shared" si="4"/>
        <v>147</v>
      </c>
      <c r="P8" s="27">
        <v>48</v>
      </c>
      <c r="Q8" s="59">
        <f t="shared" si="5"/>
        <v>96</v>
      </c>
      <c r="R8" s="26">
        <v>6</v>
      </c>
      <c r="S8" s="7">
        <f t="shared" si="6"/>
        <v>120</v>
      </c>
      <c r="T8" s="27">
        <v>8</v>
      </c>
      <c r="U8" s="8">
        <f t="shared" si="7"/>
        <v>64</v>
      </c>
      <c r="V8" s="26">
        <v>29</v>
      </c>
      <c r="W8" s="8">
        <f t="shared" si="8"/>
        <v>87</v>
      </c>
      <c r="X8" s="26">
        <v>125</v>
      </c>
      <c r="Y8" s="16">
        <f t="shared" si="9"/>
        <v>125</v>
      </c>
      <c r="Z8" s="27">
        <v>15</v>
      </c>
      <c r="AA8" s="8">
        <f t="shared" si="10"/>
        <v>75</v>
      </c>
      <c r="AB8" s="26">
        <v>15</v>
      </c>
      <c r="AC8" s="7">
        <f t="shared" si="11"/>
        <v>90</v>
      </c>
      <c r="AD8" s="27">
        <v>2</v>
      </c>
      <c r="AE8" s="8">
        <f t="shared" si="12"/>
        <v>24</v>
      </c>
      <c r="AF8" s="25">
        <v>1</v>
      </c>
      <c r="AG8" s="8">
        <f t="shared" si="13"/>
        <v>15</v>
      </c>
      <c r="AH8" s="6">
        <v>18</v>
      </c>
      <c r="AI8" s="8">
        <f t="shared" si="14"/>
        <v>108</v>
      </c>
      <c r="AJ8" s="89">
        <f t="shared" si="15"/>
        <v>1415</v>
      </c>
    </row>
    <row r="9" spans="2:39" s="2" customFormat="1" ht="24" customHeight="1" x14ac:dyDescent="0.25">
      <c r="B9" s="6">
        <v>5</v>
      </c>
      <c r="C9" s="67" t="s">
        <v>174</v>
      </c>
      <c r="D9" s="24" t="s">
        <v>27</v>
      </c>
      <c r="E9" s="24" t="s">
        <v>20</v>
      </c>
      <c r="F9" s="26">
        <v>7</v>
      </c>
      <c r="G9" s="7">
        <f t="shared" si="0"/>
        <v>84</v>
      </c>
      <c r="H9" s="19">
        <v>72</v>
      </c>
      <c r="I9" s="33">
        <f t="shared" si="1"/>
        <v>144</v>
      </c>
      <c r="J9" s="26">
        <v>39</v>
      </c>
      <c r="K9" s="7">
        <f t="shared" si="2"/>
        <v>78</v>
      </c>
      <c r="L9" s="27">
        <v>11</v>
      </c>
      <c r="M9" s="8">
        <f t="shared" si="3"/>
        <v>110</v>
      </c>
      <c r="N9" s="26">
        <v>160</v>
      </c>
      <c r="O9" s="7">
        <f t="shared" si="4"/>
        <v>160</v>
      </c>
      <c r="P9" s="27">
        <v>50</v>
      </c>
      <c r="Q9" s="59">
        <f t="shared" si="5"/>
        <v>100</v>
      </c>
      <c r="R9" s="26">
        <v>5</v>
      </c>
      <c r="S9" s="7">
        <f t="shared" si="6"/>
        <v>100</v>
      </c>
      <c r="T9" s="27">
        <v>9</v>
      </c>
      <c r="U9" s="8">
        <f t="shared" si="7"/>
        <v>72</v>
      </c>
      <c r="V9" s="26">
        <v>44</v>
      </c>
      <c r="W9" s="8">
        <f t="shared" si="8"/>
        <v>132</v>
      </c>
      <c r="X9" s="26">
        <v>118</v>
      </c>
      <c r="Y9" s="16">
        <f t="shared" si="9"/>
        <v>118</v>
      </c>
      <c r="Z9" s="27">
        <v>18</v>
      </c>
      <c r="AA9" s="8">
        <f t="shared" si="10"/>
        <v>90</v>
      </c>
      <c r="AB9" s="26">
        <v>6</v>
      </c>
      <c r="AC9" s="7">
        <f t="shared" si="11"/>
        <v>36</v>
      </c>
      <c r="AD9" s="27">
        <v>1</v>
      </c>
      <c r="AE9" s="8">
        <f t="shared" si="12"/>
        <v>12</v>
      </c>
      <c r="AF9" s="25">
        <v>3</v>
      </c>
      <c r="AG9" s="8">
        <f t="shared" si="13"/>
        <v>45</v>
      </c>
      <c r="AH9" s="6">
        <v>11</v>
      </c>
      <c r="AI9" s="8">
        <f t="shared" si="14"/>
        <v>66</v>
      </c>
      <c r="AJ9" s="89">
        <f t="shared" si="15"/>
        <v>1347</v>
      </c>
    </row>
    <row r="10" spans="2:39" s="2" customFormat="1" ht="24" customHeight="1" x14ac:dyDescent="0.25">
      <c r="B10" s="6">
        <v>6</v>
      </c>
      <c r="C10" s="35" t="s">
        <v>94</v>
      </c>
      <c r="D10" s="24" t="s">
        <v>222</v>
      </c>
      <c r="E10" s="24" t="s">
        <v>29</v>
      </c>
      <c r="F10" s="26">
        <v>12</v>
      </c>
      <c r="G10" s="7">
        <f t="shared" si="0"/>
        <v>144</v>
      </c>
      <c r="H10" s="19">
        <v>72</v>
      </c>
      <c r="I10" s="33">
        <f t="shared" si="1"/>
        <v>144</v>
      </c>
      <c r="J10" s="26">
        <v>28</v>
      </c>
      <c r="K10" s="7">
        <f t="shared" si="2"/>
        <v>56</v>
      </c>
      <c r="L10" s="27">
        <v>8</v>
      </c>
      <c r="M10" s="8">
        <f t="shared" si="3"/>
        <v>80</v>
      </c>
      <c r="N10" s="26">
        <v>139</v>
      </c>
      <c r="O10" s="7">
        <f t="shared" si="4"/>
        <v>139</v>
      </c>
      <c r="P10" s="27">
        <v>75</v>
      </c>
      <c r="Q10" s="59">
        <f t="shared" si="5"/>
        <v>150</v>
      </c>
      <c r="R10" s="26">
        <v>3</v>
      </c>
      <c r="S10" s="7">
        <f t="shared" si="6"/>
        <v>60</v>
      </c>
      <c r="T10" s="27">
        <v>12</v>
      </c>
      <c r="U10" s="8">
        <f t="shared" si="7"/>
        <v>96</v>
      </c>
      <c r="V10" s="26">
        <v>16</v>
      </c>
      <c r="W10" s="8">
        <f t="shared" si="8"/>
        <v>48</v>
      </c>
      <c r="X10" s="26">
        <v>140</v>
      </c>
      <c r="Y10" s="16">
        <f t="shared" si="9"/>
        <v>140</v>
      </c>
      <c r="Z10" s="27">
        <v>10</v>
      </c>
      <c r="AA10" s="8">
        <f t="shared" si="10"/>
        <v>50</v>
      </c>
      <c r="AB10" s="26">
        <v>2</v>
      </c>
      <c r="AC10" s="7">
        <f t="shared" si="11"/>
        <v>12</v>
      </c>
      <c r="AD10" s="27">
        <v>0</v>
      </c>
      <c r="AE10" s="8">
        <f t="shared" si="12"/>
        <v>0</v>
      </c>
      <c r="AF10" s="25">
        <v>2</v>
      </c>
      <c r="AG10" s="8">
        <f t="shared" si="13"/>
        <v>30</v>
      </c>
      <c r="AH10" s="6">
        <v>11</v>
      </c>
      <c r="AI10" s="8">
        <f t="shared" si="14"/>
        <v>66</v>
      </c>
      <c r="AJ10" s="89">
        <f t="shared" si="15"/>
        <v>1215</v>
      </c>
    </row>
    <row r="11" spans="2:39" s="2" customFormat="1" ht="24" customHeight="1" x14ac:dyDescent="0.25">
      <c r="B11" s="6">
        <v>7</v>
      </c>
      <c r="C11" s="67" t="s">
        <v>149</v>
      </c>
      <c r="D11" s="24" t="s">
        <v>27</v>
      </c>
      <c r="E11" s="24" t="s">
        <v>21</v>
      </c>
      <c r="F11" s="26">
        <v>10</v>
      </c>
      <c r="G11" s="7">
        <f t="shared" si="0"/>
        <v>120</v>
      </c>
      <c r="H11" s="19">
        <v>70</v>
      </c>
      <c r="I11" s="33">
        <f t="shared" si="1"/>
        <v>140</v>
      </c>
      <c r="J11" s="26">
        <v>48</v>
      </c>
      <c r="K11" s="7">
        <f t="shared" si="2"/>
        <v>96</v>
      </c>
      <c r="L11" s="27">
        <v>11</v>
      </c>
      <c r="M11" s="8">
        <f t="shared" si="3"/>
        <v>110</v>
      </c>
      <c r="N11" s="26">
        <v>173</v>
      </c>
      <c r="O11" s="7">
        <f t="shared" si="4"/>
        <v>173</v>
      </c>
      <c r="P11" s="27">
        <v>58</v>
      </c>
      <c r="Q11" s="59">
        <f t="shared" si="5"/>
        <v>116</v>
      </c>
      <c r="R11" s="26">
        <v>6</v>
      </c>
      <c r="S11" s="7">
        <f t="shared" si="6"/>
        <v>120</v>
      </c>
      <c r="T11" s="27">
        <v>10</v>
      </c>
      <c r="U11" s="8">
        <f t="shared" si="7"/>
        <v>80</v>
      </c>
      <c r="V11" s="26">
        <v>54</v>
      </c>
      <c r="W11" s="8">
        <f t="shared" si="8"/>
        <v>162</v>
      </c>
      <c r="X11" s="26">
        <v>128</v>
      </c>
      <c r="Y11" s="16">
        <f t="shared" si="9"/>
        <v>128</v>
      </c>
      <c r="Z11" s="27">
        <v>15</v>
      </c>
      <c r="AA11" s="8">
        <f t="shared" si="10"/>
        <v>75</v>
      </c>
      <c r="AB11" s="26">
        <v>14</v>
      </c>
      <c r="AC11" s="7">
        <f t="shared" si="11"/>
        <v>84</v>
      </c>
      <c r="AD11" s="27">
        <v>4</v>
      </c>
      <c r="AE11" s="8">
        <f t="shared" si="12"/>
        <v>48</v>
      </c>
      <c r="AF11" s="25">
        <v>7</v>
      </c>
      <c r="AG11" s="8">
        <f t="shared" si="13"/>
        <v>105</v>
      </c>
      <c r="AH11" s="6">
        <v>13</v>
      </c>
      <c r="AI11" s="8">
        <f t="shared" si="14"/>
        <v>78</v>
      </c>
      <c r="AJ11" s="89">
        <f t="shared" si="15"/>
        <v>1635</v>
      </c>
    </row>
    <row r="12" spans="2:39" s="2" customFormat="1" ht="24" customHeight="1" x14ac:dyDescent="0.25">
      <c r="B12" s="6">
        <v>8</v>
      </c>
      <c r="C12" s="67" t="s">
        <v>55</v>
      </c>
      <c r="D12" s="24" t="s">
        <v>27</v>
      </c>
      <c r="E12" s="24" t="s">
        <v>20</v>
      </c>
      <c r="F12" s="26">
        <v>11</v>
      </c>
      <c r="G12" s="7">
        <f t="shared" si="0"/>
        <v>132</v>
      </c>
      <c r="H12" s="19">
        <v>70</v>
      </c>
      <c r="I12" s="33">
        <f t="shared" si="1"/>
        <v>140</v>
      </c>
      <c r="J12" s="26">
        <v>41</v>
      </c>
      <c r="K12" s="7">
        <f t="shared" si="2"/>
        <v>82</v>
      </c>
      <c r="L12" s="27">
        <v>12</v>
      </c>
      <c r="M12" s="8">
        <f t="shared" si="3"/>
        <v>120</v>
      </c>
      <c r="N12" s="26">
        <v>153</v>
      </c>
      <c r="O12" s="7">
        <f t="shared" si="4"/>
        <v>153</v>
      </c>
      <c r="P12" s="27">
        <v>64</v>
      </c>
      <c r="Q12" s="59">
        <f t="shared" si="5"/>
        <v>128</v>
      </c>
      <c r="R12" s="26">
        <v>1</v>
      </c>
      <c r="S12" s="7">
        <f t="shared" si="6"/>
        <v>20</v>
      </c>
      <c r="T12" s="27">
        <v>9</v>
      </c>
      <c r="U12" s="8">
        <f t="shared" si="7"/>
        <v>72</v>
      </c>
      <c r="V12" s="26">
        <v>25</v>
      </c>
      <c r="W12" s="8">
        <f t="shared" si="8"/>
        <v>75</v>
      </c>
      <c r="X12" s="26">
        <v>110</v>
      </c>
      <c r="Y12" s="16">
        <f t="shared" si="9"/>
        <v>110</v>
      </c>
      <c r="Z12" s="27">
        <v>18</v>
      </c>
      <c r="AA12" s="8">
        <f t="shared" si="10"/>
        <v>90</v>
      </c>
      <c r="AB12" s="26">
        <v>14</v>
      </c>
      <c r="AC12" s="7">
        <f t="shared" si="11"/>
        <v>84</v>
      </c>
      <c r="AD12" s="27">
        <v>3</v>
      </c>
      <c r="AE12" s="8">
        <f t="shared" si="12"/>
        <v>36</v>
      </c>
      <c r="AF12" s="25">
        <v>3</v>
      </c>
      <c r="AG12" s="8">
        <f t="shared" si="13"/>
        <v>45</v>
      </c>
      <c r="AH12" s="6">
        <v>15</v>
      </c>
      <c r="AI12" s="8">
        <f t="shared" si="14"/>
        <v>90</v>
      </c>
      <c r="AJ12" s="89">
        <f t="shared" si="15"/>
        <v>1377</v>
      </c>
    </row>
    <row r="13" spans="2:39" s="2" customFormat="1" ht="24" customHeight="1" x14ac:dyDescent="0.25">
      <c r="B13" s="6">
        <v>9</v>
      </c>
      <c r="C13" s="67" t="s">
        <v>158</v>
      </c>
      <c r="D13" s="24" t="s">
        <v>27</v>
      </c>
      <c r="E13" s="24" t="s">
        <v>21</v>
      </c>
      <c r="F13" s="26">
        <v>6</v>
      </c>
      <c r="G13" s="7">
        <f t="shared" si="0"/>
        <v>72</v>
      </c>
      <c r="H13" s="19">
        <v>70</v>
      </c>
      <c r="I13" s="33">
        <f t="shared" si="1"/>
        <v>140</v>
      </c>
      <c r="J13" s="26">
        <v>28</v>
      </c>
      <c r="K13" s="7">
        <f t="shared" si="2"/>
        <v>56</v>
      </c>
      <c r="L13" s="27">
        <v>10</v>
      </c>
      <c r="M13" s="8">
        <f t="shared" si="3"/>
        <v>100</v>
      </c>
      <c r="N13" s="26">
        <v>115</v>
      </c>
      <c r="O13" s="7">
        <f t="shared" si="4"/>
        <v>115</v>
      </c>
      <c r="P13" s="27">
        <v>50</v>
      </c>
      <c r="Q13" s="59">
        <f t="shared" si="5"/>
        <v>100</v>
      </c>
      <c r="R13" s="26">
        <v>5</v>
      </c>
      <c r="S13" s="7">
        <f t="shared" si="6"/>
        <v>100</v>
      </c>
      <c r="T13" s="27">
        <v>6</v>
      </c>
      <c r="U13" s="8">
        <f t="shared" si="7"/>
        <v>48</v>
      </c>
      <c r="V13" s="26">
        <v>28</v>
      </c>
      <c r="W13" s="8">
        <f t="shared" si="8"/>
        <v>84</v>
      </c>
      <c r="X13" s="26">
        <v>118</v>
      </c>
      <c r="Y13" s="16">
        <f t="shared" si="9"/>
        <v>118</v>
      </c>
      <c r="Z13" s="27">
        <v>15</v>
      </c>
      <c r="AA13" s="8">
        <f t="shared" si="10"/>
        <v>75</v>
      </c>
      <c r="AB13" s="26">
        <v>3</v>
      </c>
      <c r="AC13" s="7">
        <f t="shared" si="11"/>
        <v>18</v>
      </c>
      <c r="AD13" s="27">
        <v>0</v>
      </c>
      <c r="AE13" s="8">
        <f t="shared" si="12"/>
        <v>0</v>
      </c>
      <c r="AF13" s="25">
        <v>4</v>
      </c>
      <c r="AG13" s="8">
        <f t="shared" si="13"/>
        <v>60</v>
      </c>
      <c r="AH13" s="6">
        <v>10</v>
      </c>
      <c r="AI13" s="8">
        <f t="shared" si="14"/>
        <v>60</v>
      </c>
      <c r="AJ13" s="89">
        <f t="shared" si="15"/>
        <v>1146</v>
      </c>
    </row>
    <row r="14" spans="2:39" s="2" customFormat="1" ht="24" customHeight="1" x14ac:dyDescent="0.25">
      <c r="B14" s="6">
        <v>10</v>
      </c>
      <c r="C14" s="67" t="s">
        <v>49</v>
      </c>
      <c r="D14" s="24" t="s">
        <v>27</v>
      </c>
      <c r="E14" s="24" t="s">
        <v>21</v>
      </c>
      <c r="F14" s="26">
        <v>7</v>
      </c>
      <c r="G14" s="7">
        <f t="shared" si="0"/>
        <v>84</v>
      </c>
      <c r="H14" s="19">
        <v>70</v>
      </c>
      <c r="I14" s="33">
        <f t="shared" si="1"/>
        <v>140</v>
      </c>
      <c r="J14" s="26">
        <v>27</v>
      </c>
      <c r="K14" s="7">
        <f t="shared" si="2"/>
        <v>54</v>
      </c>
      <c r="L14" s="27">
        <v>10</v>
      </c>
      <c r="M14" s="8">
        <f t="shared" si="3"/>
        <v>100</v>
      </c>
      <c r="N14" s="26">
        <v>126</v>
      </c>
      <c r="O14" s="7">
        <f t="shared" si="4"/>
        <v>126</v>
      </c>
      <c r="P14" s="27">
        <v>58</v>
      </c>
      <c r="Q14" s="59">
        <f t="shared" si="5"/>
        <v>116</v>
      </c>
      <c r="R14" s="26">
        <v>2</v>
      </c>
      <c r="S14" s="7">
        <f t="shared" si="6"/>
        <v>40</v>
      </c>
      <c r="T14" s="27">
        <v>5</v>
      </c>
      <c r="U14" s="8">
        <f t="shared" si="7"/>
        <v>40</v>
      </c>
      <c r="V14" s="26">
        <v>32</v>
      </c>
      <c r="W14" s="8">
        <f t="shared" si="8"/>
        <v>96</v>
      </c>
      <c r="X14" s="26">
        <v>122</v>
      </c>
      <c r="Y14" s="16">
        <f t="shared" si="9"/>
        <v>122</v>
      </c>
      <c r="Z14" s="27">
        <v>11</v>
      </c>
      <c r="AA14" s="8">
        <f t="shared" si="10"/>
        <v>55</v>
      </c>
      <c r="AB14" s="26">
        <v>0</v>
      </c>
      <c r="AC14" s="7">
        <f t="shared" si="11"/>
        <v>0</v>
      </c>
      <c r="AD14" s="27">
        <v>3</v>
      </c>
      <c r="AE14" s="8">
        <f t="shared" si="12"/>
        <v>36</v>
      </c>
      <c r="AF14" s="25">
        <v>2</v>
      </c>
      <c r="AG14" s="8">
        <f t="shared" si="13"/>
        <v>30</v>
      </c>
      <c r="AH14" s="6">
        <v>13</v>
      </c>
      <c r="AI14" s="8">
        <f t="shared" si="14"/>
        <v>78</v>
      </c>
      <c r="AJ14" s="89">
        <f t="shared" si="15"/>
        <v>1117</v>
      </c>
    </row>
    <row r="15" spans="2:39" s="2" customFormat="1" ht="24" customHeight="1" x14ac:dyDescent="0.25">
      <c r="B15" s="6">
        <v>11</v>
      </c>
      <c r="C15" s="67" t="s">
        <v>46</v>
      </c>
      <c r="D15" s="24" t="s">
        <v>27</v>
      </c>
      <c r="E15" s="24" t="s">
        <v>21</v>
      </c>
      <c r="F15" s="26">
        <v>7</v>
      </c>
      <c r="G15" s="7">
        <f t="shared" si="0"/>
        <v>84</v>
      </c>
      <c r="H15" s="19">
        <v>69</v>
      </c>
      <c r="I15" s="33">
        <f t="shared" si="1"/>
        <v>138</v>
      </c>
      <c r="J15" s="26">
        <v>46</v>
      </c>
      <c r="K15" s="7">
        <f t="shared" si="2"/>
        <v>92</v>
      </c>
      <c r="L15" s="27">
        <v>8</v>
      </c>
      <c r="M15" s="8">
        <f t="shared" si="3"/>
        <v>80</v>
      </c>
      <c r="N15" s="26">
        <v>208</v>
      </c>
      <c r="O15" s="7">
        <f t="shared" si="4"/>
        <v>208</v>
      </c>
      <c r="P15" s="27">
        <v>64</v>
      </c>
      <c r="Q15" s="59">
        <f t="shared" si="5"/>
        <v>128</v>
      </c>
      <c r="R15" s="26">
        <v>6</v>
      </c>
      <c r="S15" s="7">
        <f t="shared" si="6"/>
        <v>120</v>
      </c>
      <c r="T15" s="27">
        <v>14</v>
      </c>
      <c r="U15" s="8">
        <f t="shared" si="7"/>
        <v>112</v>
      </c>
      <c r="V15" s="26">
        <v>42</v>
      </c>
      <c r="W15" s="8">
        <f t="shared" si="8"/>
        <v>126</v>
      </c>
      <c r="X15" s="26">
        <v>131</v>
      </c>
      <c r="Y15" s="16">
        <f t="shared" si="9"/>
        <v>131</v>
      </c>
      <c r="Z15" s="27">
        <v>26</v>
      </c>
      <c r="AA15" s="8">
        <f t="shared" si="10"/>
        <v>130</v>
      </c>
      <c r="AB15" s="26">
        <v>0</v>
      </c>
      <c r="AC15" s="7">
        <f t="shared" si="11"/>
        <v>0</v>
      </c>
      <c r="AD15" s="27">
        <v>4</v>
      </c>
      <c r="AE15" s="8">
        <f t="shared" si="12"/>
        <v>48</v>
      </c>
      <c r="AF15" s="25">
        <v>1</v>
      </c>
      <c r="AG15" s="8">
        <f t="shared" si="13"/>
        <v>15</v>
      </c>
      <c r="AH15" s="6">
        <v>13</v>
      </c>
      <c r="AI15" s="8">
        <f t="shared" si="14"/>
        <v>78</v>
      </c>
      <c r="AJ15" s="89">
        <f t="shared" si="15"/>
        <v>1490</v>
      </c>
    </row>
    <row r="16" spans="2:39" s="2" customFormat="1" ht="24" customHeight="1" x14ac:dyDescent="0.25">
      <c r="B16" s="6">
        <v>12</v>
      </c>
      <c r="C16" s="67" t="s">
        <v>157</v>
      </c>
      <c r="D16" s="24" t="s">
        <v>27</v>
      </c>
      <c r="E16" s="24" t="s">
        <v>21</v>
      </c>
      <c r="F16" s="26">
        <v>6</v>
      </c>
      <c r="G16" s="7">
        <f t="shared" si="0"/>
        <v>72</v>
      </c>
      <c r="H16" s="19">
        <v>69</v>
      </c>
      <c r="I16" s="33">
        <f t="shared" si="1"/>
        <v>138</v>
      </c>
      <c r="J16" s="26">
        <v>39</v>
      </c>
      <c r="K16" s="7">
        <f t="shared" si="2"/>
        <v>78</v>
      </c>
      <c r="L16" s="27">
        <v>9</v>
      </c>
      <c r="M16" s="8">
        <f t="shared" si="3"/>
        <v>90</v>
      </c>
      <c r="N16" s="26">
        <v>130</v>
      </c>
      <c r="O16" s="7">
        <f t="shared" si="4"/>
        <v>130</v>
      </c>
      <c r="P16" s="27">
        <v>37</v>
      </c>
      <c r="Q16" s="59">
        <f t="shared" si="5"/>
        <v>74</v>
      </c>
      <c r="R16" s="26">
        <v>3</v>
      </c>
      <c r="S16" s="7">
        <f t="shared" si="6"/>
        <v>60</v>
      </c>
      <c r="T16" s="27">
        <v>7</v>
      </c>
      <c r="U16" s="8">
        <f t="shared" si="7"/>
        <v>56</v>
      </c>
      <c r="V16" s="26">
        <v>31</v>
      </c>
      <c r="W16" s="8">
        <f t="shared" si="8"/>
        <v>93</v>
      </c>
      <c r="X16" s="26">
        <v>124</v>
      </c>
      <c r="Y16" s="16">
        <f t="shared" si="9"/>
        <v>124</v>
      </c>
      <c r="Z16" s="27">
        <v>14</v>
      </c>
      <c r="AA16" s="8">
        <f t="shared" si="10"/>
        <v>70</v>
      </c>
      <c r="AB16" s="26">
        <v>1</v>
      </c>
      <c r="AC16" s="7">
        <f t="shared" si="11"/>
        <v>6</v>
      </c>
      <c r="AD16" s="27">
        <v>3</v>
      </c>
      <c r="AE16" s="8">
        <f t="shared" si="12"/>
        <v>36</v>
      </c>
      <c r="AF16" s="25">
        <v>3</v>
      </c>
      <c r="AG16" s="8">
        <f t="shared" si="13"/>
        <v>45</v>
      </c>
      <c r="AH16" s="6">
        <v>16</v>
      </c>
      <c r="AI16" s="8">
        <f t="shared" si="14"/>
        <v>96</v>
      </c>
      <c r="AJ16" s="89">
        <f t="shared" si="15"/>
        <v>1168</v>
      </c>
    </row>
    <row r="17" spans="2:36" s="2" customFormat="1" ht="24" customHeight="1" x14ac:dyDescent="0.25">
      <c r="B17" s="6">
        <v>13</v>
      </c>
      <c r="C17" s="67" t="s">
        <v>190</v>
      </c>
      <c r="D17" s="24" t="s">
        <v>222</v>
      </c>
      <c r="E17" s="24" t="s">
        <v>38</v>
      </c>
      <c r="F17" s="26">
        <v>6</v>
      </c>
      <c r="G17" s="7">
        <f t="shared" si="0"/>
        <v>72</v>
      </c>
      <c r="H17" s="19">
        <v>68</v>
      </c>
      <c r="I17" s="33">
        <f t="shared" si="1"/>
        <v>136</v>
      </c>
      <c r="J17" s="26">
        <v>11</v>
      </c>
      <c r="K17" s="7">
        <f t="shared" si="2"/>
        <v>22</v>
      </c>
      <c r="L17" s="27">
        <v>3</v>
      </c>
      <c r="M17" s="8">
        <f t="shared" si="3"/>
        <v>30</v>
      </c>
      <c r="N17" s="26">
        <v>110</v>
      </c>
      <c r="O17" s="7">
        <f t="shared" si="4"/>
        <v>110</v>
      </c>
      <c r="P17" s="27">
        <v>38</v>
      </c>
      <c r="Q17" s="59">
        <f t="shared" si="5"/>
        <v>76</v>
      </c>
      <c r="R17" s="26">
        <v>3</v>
      </c>
      <c r="S17" s="7">
        <f t="shared" si="6"/>
        <v>60</v>
      </c>
      <c r="T17" s="27">
        <v>3</v>
      </c>
      <c r="U17" s="8">
        <f t="shared" si="7"/>
        <v>24</v>
      </c>
      <c r="V17" s="123">
        <v>0</v>
      </c>
      <c r="W17" s="126">
        <f t="shared" si="8"/>
        <v>0</v>
      </c>
      <c r="X17" s="26">
        <v>120</v>
      </c>
      <c r="Y17" s="16">
        <f t="shared" si="9"/>
        <v>120</v>
      </c>
      <c r="Z17" s="27">
        <v>15</v>
      </c>
      <c r="AA17" s="8">
        <f t="shared" si="10"/>
        <v>75</v>
      </c>
      <c r="AB17" s="123">
        <v>0</v>
      </c>
      <c r="AC17" s="124">
        <f t="shared" si="11"/>
        <v>0</v>
      </c>
      <c r="AD17" s="125">
        <v>0</v>
      </c>
      <c r="AE17" s="126">
        <f t="shared" si="12"/>
        <v>0</v>
      </c>
      <c r="AF17" s="127">
        <v>0</v>
      </c>
      <c r="AG17" s="126">
        <f t="shared" si="13"/>
        <v>0</v>
      </c>
      <c r="AH17" s="6">
        <v>6</v>
      </c>
      <c r="AI17" s="8">
        <f t="shared" si="14"/>
        <v>36</v>
      </c>
      <c r="AJ17" s="89">
        <f t="shared" si="15"/>
        <v>761</v>
      </c>
    </row>
    <row r="18" spans="2:36" s="2" customFormat="1" ht="24" customHeight="1" x14ac:dyDescent="0.25">
      <c r="B18" s="6">
        <v>14</v>
      </c>
      <c r="C18" s="67" t="s">
        <v>151</v>
      </c>
      <c r="D18" s="24" t="s">
        <v>27</v>
      </c>
      <c r="E18" s="24" t="s">
        <v>21</v>
      </c>
      <c r="F18" s="26">
        <v>8</v>
      </c>
      <c r="G18" s="7">
        <f t="shared" si="0"/>
        <v>96</v>
      </c>
      <c r="H18" s="19">
        <v>67</v>
      </c>
      <c r="I18" s="33">
        <f t="shared" si="1"/>
        <v>134</v>
      </c>
      <c r="J18" s="26">
        <v>57</v>
      </c>
      <c r="K18" s="7">
        <f t="shared" si="2"/>
        <v>114</v>
      </c>
      <c r="L18" s="27">
        <v>9</v>
      </c>
      <c r="M18" s="8">
        <f t="shared" si="3"/>
        <v>90</v>
      </c>
      <c r="N18" s="26">
        <v>106</v>
      </c>
      <c r="O18" s="7">
        <f t="shared" si="4"/>
        <v>106</v>
      </c>
      <c r="P18" s="27">
        <v>69</v>
      </c>
      <c r="Q18" s="59">
        <f t="shared" si="5"/>
        <v>138</v>
      </c>
      <c r="R18" s="26">
        <v>2</v>
      </c>
      <c r="S18" s="7">
        <f t="shared" si="6"/>
        <v>40</v>
      </c>
      <c r="T18" s="27">
        <v>4</v>
      </c>
      <c r="U18" s="8">
        <f t="shared" si="7"/>
        <v>32</v>
      </c>
      <c r="V18" s="26">
        <v>26</v>
      </c>
      <c r="W18" s="8">
        <f t="shared" si="8"/>
        <v>78</v>
      </c>
      <c r="X18" s="26">
        <v>122</v>
      </c>
      <c r="Y18" s="16">
        <f t="shared" si="9"/>
        <v>122</v>
      </c>
      <c r="Z18" s="27">
        <v>15</v>
      </c>
      <c r="AA18" s="8">
        <f t="shared" si="10"/>
        <v>75</v>
      </c>
      <c r="AB18" s="26">
        <v>22</v>
      </c>
      <c r="AC18" s="7">
        <f t="shared" si="11"/>
        <v>132</v>
      </c>
      <c r="AD18" s="27">
        <v>3</v>
      </c>
      <c r="AE18" s="8">
        <f t="shared" si="12"/>
        <v>36</v>
      </c>
      <c r="AF18" s="25">
        <v>9</v>
      </c>
      <c r="AG18" s="8">
        <f t="shared" si="13"/>
        <v>135</v>
      </c>
      <c r="AH18" s="6">
        <v>14</v>
      </c>
      <c r="AI18" s="8">
        <f t="shared" si="14"/>
        <v>84</v>
      </c>
      <c r="AJ18" s="89">
        <f t="shared" si="15"/>
        <v>1412</v>
      </c>
    </row>
    <row r="19" spans="2:36" s="2" customFormat="1" ht="24" customHeight="1" x14ac:dyDescent="0.25">
      <c r="B19" s="6">
        <v>15</v>
      </c>
      <c r="C19" s="67" t="s">
        <v>58</v>
      </c>
      <c r="D19" s="24" t="s">
        <v>92</v>
      </c>
      <c r="E19" s="24" t="s">
        <v>20</v>
      </c>
      <c r="F19" s="26">
        <v>12</v>
      </c>
      <c r="G19" s="7">
        <f t="shared" si="0"/>
        <v>144</v>
      </c>
      <c r="H19" s="19">
        <v>67</v>
      </c>
      <c r="I19" s="33">
        <f t="shared" si="1"/>
        <v>134</v>
      </c>
      <c r="J19" s="26">
        <v>29</v>
      </c>
      <c r="K19" s="7">
        <f t="shared" si="2"/>
        <v>58</v>
      </c>
      <c r="L19" s="27">
        <v>7</v>
      </c>
      <c r="M19" s="8">
        <f t="shared" si="3"/>
        <v>70</v>
      </c>
      <c r="N19" s="26">
        <v>107</v>
      </c>
      <c r="O19" s="7">
        <f t="shared" si="4"/>
        <v>107</v>
      </c>
      <c r="P19" s="27">
        <v>62</v>
      </c>
      <c r="Q19" s="59">
        <f t="shared" si="5"/>
        <v>124</v>
      </c>
      <c r="R19" s="26">
        <v>2</v>
      </c>
      <c r="S19" s="7">
        <f t="shared" si="6"/>
        <v>40</v>
      </c>
      <c r="T19" s="27">
        <v>6</v>
      </c>
      <c r="U19" s="8">
        <f t="shared" si="7"/>
        <v>48</v>
      </c>
      <c r="V19" s="26">
        <v>26</v>
      </c>
      <c r="W19" s="8">
        <f t="shared" si="8"/>
        <v>78</v>
      </c>
      <c r="X19" s="26">
        <v>99</v>
      </c>
      <c r="Y19" s="16">
        <f t="shared" si="9"/>
        <v>99</v>
      </c>
      <c r="Z19" s="27">
        <v>11</v>
      </c>
      <c r="AA19" s="8">
        <f t="shared" si="10"/>
        <v>55</v>
      </c>
      <c r="AB19" s="26">
        <v>15</v>
      </c>
      <c r="AC19" s="7">
        <f t="shared" si="11"/>
        <v>90</v>
      </c>
      <c r="AD19" s="27">
        <v>6</v>
      </c>
      <c r="AE19" s="8">
        <f t="shared" si="12"/>
        <v>72</v>
      </c>
      <c r="AF19" s="25">
        <v>3</v>
      </c>
      <c r="AG19" s="8">
        <f t="shared" si="13"/>
        <v>45</v>
      </c>
      <c r="AH19" s="6">
        <v>12</v>
      </c>
      <c r="AI19" s="8">
        <f t="shared" si="14"/>
        <v>72</v>
      </c>
      <c r="AJ19" s="89">
        <f t="shared" si="15"/>
        <v>1236</v>
      </c>
    </row>
    <row r="20" spans="2:36" s="2" customFormat="1" ht="24" customHeight="1" x14ac:dyDescent="0.25">
      <c r="B20" s="6">
        <v>16</v>
      </c>
      <c r="C20" s="67" t="s">
        <v>50</v>
      </c>
      <c r="D20" s="24" t="s">
        <v>27</v>
      </c>
      <c r="E20" s="24" t="s">
        <v>21</v>
      </c>
      <c r="F20" s="26">
        <v>4</v>
      </c>
      <c r="G20" s="7">
        <f t="shared" si="0"/>
        <v>48</v>
      </c>
      <c r="H20" s="19">
        <v>66</v>
      </c>
      <c r="I20" s="33">
        <f t="shared" si="1"/>
        <v>132</v>
      </c>
      <c r="J20" s="26">
        <v>28</v>
      </c>
      <c r="K20" s="7">
        <f t="shared" si="2"/>
        <v>56</v>
      </c>
      <c r="L20" s="27">
        <v>6</v>
      </c>
      <c r="M20" s="8">
        <f t="shared" si="3"/>
        <v>60</v>
      </c>
      <c r="N20" s="26">
        <v>148</v>
      </c>
      <c r="O20" s="7">
        <f t="shared" si="4"/>
        <v>148</v>
      </c>
      <c r="P20" s="27">
        <v>46</v>
      </c>
      <c r="Q20" s="59">
        <f t="shared" si="5"/>
        <v>92</v>
      </c>
      <c r="R20" s="26">
        <v>5</v>
      </c>
      <c r="S20" s="7">
        <f t="shared" si="6"/>
        <v>100</v>
      </c>
      <c r="T20" s="27">
        <v>7</v>
      </c>
      <c r="U20" s="8">
        <f t="shared" si="7"/>
        <v>56</v>
      </c>
      <c r="V20" s="26">
        <v>31</v>
      </c>
      <c r="W20" s="8">
        <f t="shared" si="8"/>
        <v>93</v>
      </c>
      <c r="X20" s="26">
        <v>115</v>
      </c>
      <c r="Y20" s="16">
        <f t="shared" si="9"/>
        <v>115</v>
      </c>
      <c r="Z20" s="27">
        <v>19</v>
      </c>
      <c r="AA20" s="8">
        <f t="shared" si="10"/>
        <v>95</v>
      </c>
      <c r="AB20" s="26">
        <v>16</v>
      </c>
      <c r="AC20" s="7">
        <f t="shared" si="11"/>
        <v>96</v>
      </c>
      <c r="AD20" s="27">
        <v>3</v>
      </c>
      <c r="AE20" s="8">
        <f t="shared" si="12"/>
        <v>36</v>
      </c>
      <c r="AF20" s="25">
        <v>5</v>
      </c>
      <c r="AG20" s="8">
        <f t="shared" si="13"/>
        <v>75</v>
      </c>
      <c r="AH20" s="6">
        <v>16</v>
      </c>
      <c r="AI20" s="8">
        <f t="shared" si="14"/>
        <v>96</v>
      </c>
      <c r="AJ20" s="89">
        <f t="shared" si="15"/>
        <v>1298</v>
      </c>
    </row>
    <row r="21" spans="2:36" s="2" customFormat="1" ht="24" customHeight="1" x14ac:dyDescent="0.25">
      <c r="B21" s="6">
        <v>17</v>
      </c>
      <c r="C21" s="67" t="s">
        <v>84</v>
      </c>
      <c r="D21" s="24" t="s">
        <v>27</v>
      </c>
      <c r="E21" s="24" t="s">
        <v>21</v>
      </c>
      <c r="F21" s="26">
        <v>7</v>
      </c>
      <c r="G21" s="7">
        <f t="shared" si="0"/>
        <v>84</v>
      </c>
      <c r="H21" s="19">
        <v>66</v>
      </c>
      <c r="I21" s="33">
        <f t="shared" si="1"/>
        <v>132</v>
      </c>
      <c r="J21" s="26">
        <v>49</v>
      </c>
      <c r="K21" s="7">
        <f t="shared" si="2"/>
        <v>98</v>
      </c>
      <c r="L21" s="27">
        <v>10</v>
      </c>
      <c r="M21" s="8">
        <f t="shared" si="3"/>
        <v>100</v>
      </c>
      <c r="N21" s="26">
        <v>112</v>
      </c>
      <c r="O21" s="7">
        <f t="shared" si="4"/>
        <v>112</v>
      </c>
      <c r="P21" s="27">
        <v>44</v>
      </c>
      <c r="Q21" s="59">
        <f t="shared" si="5"/>
        <v>88</v>
      </c>
      <c r="R21" s="26">
        <v>3</v>
      </c>
      <c r="S21" s="7">
        <f t="shared" si="6"/>
        <v>60</v>
      </c>
      <c r="T21" s="27">
        <v>7</v>
      </c>
      <c r="U21" s="8">
        <f t="shared" si="7"/>
        <v>56</v>
      </c>
      <c r="V21" s="26">
        <v>34</v>
      </c>
      <c r="W21" s="8">
        <f t="shared" si="8"/>
        <v>102</v>
      </c>
      <c r="X21" s="26">
        <v>130</v>
      </c>
      <c r="Y21" s="16">
        <f t="shared" si="9"/>
        <v>130</v>
      </c>
      <c r="Z21" s="27">
        <v>9</v>
      </c>
      <c r="AA21" s="8">
        <f t="shared" si="10"/>
        <v>45</v>
      </c>
      <c r="AB21" s="26">
        <v>0</v>
      </c>
      <c r="AC21" s="7">
        <f t="shared" si="11"/>
        <v>0</v>
      </c>
      <c r="AD21" s="27">
        <v>5</v>
      </c>
      <c r="AE21" s="8">
        <f t="shared" si="12"/>
        <v>60</v>
      </c>
      <c r="AF21" s="25">
        <v>1</v>
      </c>
      <c r="AG21" s="8">
        <f t="shared" si="13"/>
        <v>15</v>
      </c>
      <c r="AH21" s="6">
        <v>17</v>
      </c>
      <c r="AI21" s="8">
        <f t="shared" si="14"/>
        <v>102</v>
      </c>
      <c r="AJ21" s="89">
        <f t="shared" si="15"/>
        <v>1184</v>
      </c>
    </row>
    <row r="22" spans="2:36" s="2" customFormat="1" ht="24" customHeight="1" x14ac:dyDescent="0.25">
      <c r="B22" s="6">
        <v>18</v>
      </c>
      <c r="C22" s="67" t="s">
        <v>54</v>
      </c>
      <c r="D22" s="24" t="s">
        <v>27</v>
      </c>
      <c r="E22" s="24" t="s">
        <v>20</v>
      </c>
      <c r="F22" s="26">
        <v>8</v>
      </c>
      <c r="G22" s="7">
        <f t="shared" si="0"/>
        <v>96</v>
      </c>
      <c r="H22" s="19">
        <v>65</v>
      </c>
      <c r="I22" s="33">
        <f t="shared" si="1"/>
        <v>130</v>
      </c>
      <c r="J22" s="26">
        <v>36</v>
      </c>
      <c r="K22" s="7">
        <f t="shared" si="2"/>
        <v>72</v>
      </c>
      <c r="L22" s="27">
        <v>7</v>
      </c>
      <c r="M22" s="8">
        <f t="shared" si="3"/>
        <v>70</v>
      </c>
      <c r="N22" s="26">
        <v>83</v>
      </c>
      <c r="O22" s="7">
        <f t="shared" si="4"/>
        <v>83</v>
      </c>
      <c r="P22" s="27">
        <v>60</v>
      </c>
      <c r="Q22" s="59">
        <f t="shared" si="5"/>
        <v>120</v>
      </c>
      <c r="R22" s="26">
        <v>7</v>
      </c>
      <c r="S22" s="7">
        <f t="shared" si="6"/>
        <v>140</v>
      </c>
      <c r="T22" s="27">
        <v>11</v>
      </c>
      <c r="U22" s="8">
        <f t="shared" si="7"/>
        <v>88</v>
      </c>
      <c r="V22" s="26">
        <v>33</v>
      </c>
      <c r="W22" s="8">
        <f t="shared" si="8"/>
        <v>99</v>
      </c>
      <c r="X22" s="26">
        <v>129</v>
      </c>
      <c r="Y22" s="16">
        <f t="shared" si="9"/>
        <v>129</v>
      </c>
      <c r="Z22" s="27">
        <v>15</v>
      </c>
      <c r="AA22" s="8">
        <f t="shared" si="10"/>
        <v>75</v>
      </c>
      <c r="AB22" s="26">
        <v>3</v>
      </c>
      <c r="AC22" s="7">
        <f t="shared" si="11"/>
        <v>18</v>
      </c>
      <c r="AD22" s="27">
        <v>0</v>
      </c>
      <c r="AE22" s="8">
        <f t="shared" si="12"/>
        <v>0</v>
      </c>
      <c r="AF22" s="25">
        <v>4</v>
      </c>
      <c r="AG22" s="8">
        <f t="shared" si="13"/>
        <v>60</v>
      </c>
      <c r="AH22" s="6">
        <v>14</v>
      </c>
      <c r="AI22" s="8">
        <f t="shared" si="14"/>
        <v>84</v>
      </c>
      <c r="AJ22" s="89">
        <f t="shared" si="15"/>
        <v>1264</v>
      </c>
    </row>
    <row r="23" spans="2:36" s="2" customFormat="1" ht="24" customHeight="1" x14ac:dyDescent="0.25">
      <c r="B23" s="6">
        <v>19</v>
      </c>
      <c r="C23" s="67" t="s">
        <v>74</v>
      </c>
      <c r="D23" s="24" t="s">
        <v>22</v>
      </c>
      <c r="E23" s="24" t="s">
        <v>21</v>
      </c>
      <c r="F23" s="26">
        <v>9</v>
      </c>
      <c r="G23" s="7">
        <f t="shared" si="0"/>
        <v>108</v>
      </c>
      <c r="H23" s="19">
        <v>64</v>
      </c>
      <c r="I23" s="33">
        <f t="shared" si="1"/>
        <v>128</v>
      </c>
      <c r="J23" s="26">
        <v>39</v>
      </c>
      <c r="K23" s="7">
        <f t="shared" si="2"/>
        <v>78</v>
      </c>
      <c r="L23" s="27">
        <v>8</v>
      </c>
      <c r="M23" s="8">
        <f t="shared" si="3"/>
        <v>80</v>
      </c>
      <c r="N23" s="26">
        <v>97</v>
      </c>
      <c r="O23" s="7">
        <f t="shared" si="4"/>
        <v>97</v>
      </c>
      <c r="P23" s="27">
        <v>53</v>
      </c>
      <c r="Q23" s="59">
        <f t="shared" si="5"/>
        <v>106</v>
      </c>
      <c r="R23" s="26">
        <v>2</v>
      </c>
      <c r="S23" s="7">
        <f t="shared" si="6"/>
        <v>40</v>
      </c>
      <c r="T23" s="27">
        <v>10</v>
      </c>
      <c r="U23" s="8">
        <f t="shared" si="7"/>
        <v>80</v>
      </c>
      <c r="V23" s="26">
        <v>18</v>
      </c>
      <c r="W23" s="8">
        <f t="shared" si="8"/>
        <v>54</v>
      </c>
      <c r="X23" s="26">
        <v>110</v>
      </c>
      <c r="Y23" s="16">
        <f t="shared" si="9"/>
        <v>110</v>
      </c>
      <c r="Z23" s="27">
        <v>14</v>
      </c>
      <c r="AA23" s="8">
        <f t="shared" si="10"/>
        <v>70</v>
      </c>
      <c r="AB23" s="26">
        <v>19</v>
      </c>
      <c r="AC23" s="7">
        <f t="shared" si="11"/>
        <v>114</v>
      </c>
      <c r="AD23" s="27">
        <v>1</v>
      </c>
      <c r="AE23" s="8">
        <f t="shared" si="12"/>
        <v>12</v>
      </c>
      <c r="AF23" s="25">
        <v>1</v>
      </c>
      <c r="AG23" s="8">
        <f t="shared" si="13"/>
        <v>15</v>
      </c>
      <c r="AH23" s="6">
        <v>11</v>
      </c>
      <c r="AI23" s="8">
        <f t="shared" si="14"/>
        <v>66</v>
      </c>
      <c r="AJ23" s="89">
        <f t="shared" si="15"/>
        <v>1158</v>
      </c>
    </row>
    <row r="24" spans="2:36" s="2" customFormat="1" ht="24" customHeight="1" x14ac:dyDescent="0.25">
      <c r="B24" s="6">
        <v>20</v>
      </c>
      <c r="C24" s="67" t="s">
        <v>51</v>
      </c>
      <c r="D24" s="24" t="s">
        <v>23</v>
      </c>
      <c r="E24" s="24" t="s">
        <v>21</v>
      </c>
      <c r="F24" s="26">
        <v>6</v>
      </c>
      <c r="G24" s="7">
        <f t="shared" si="0"/>
        <v>72</v>
      </c>
      <c r="H24" s="19">
        <v>64</v>
      </c>
      <c r="I24" s="33">
        <f t="shared" si="1"/>
        <v>128</v>
      </c>
      <c r="J24" s="26">
        <v>12</v>
      </c>
      <c r="K24" s="7">
        <f t="shared" si="2"/>
        <v>24</v>
      </c>
      <c r="L24" s="27">
        <v>7</v>
      </c>
      <c r="M24" s="8">
        <f t="shared" si="3"/>
        <v>70</v>
      </c>
      <c r="N24" s="26">
        <v>97</v>
      </c>
      <c r="O24" s="7">
        <f t="shared" si="4"/>
        <v>97</v>
      </c>
      <c r="P24" s="27">
        <v>50</v>
      </c>
      <c r="Q24" s="59">
        <f t="shared" si="5"/>
        <v>100</v>
      </c>
      <c r="R24" s="26">
        <v>2</v>
      </c>
      <c r="S24" s="7">
        <f t="shared" si="6"/>
        <v>40</v>
      </c>
      <c r="T24" s="27">
        <v>10</v>
      </c>
      <c r="U24" s="8">
        <f t="shared" si="7"/>
        <v>80</v>
      </c>
      <c r="V24" s="26">
        <v>18</v>
      </c>
      <c r="W24" s="8">
        <f t="shared" si="8"/>
        <v>54</v>
      </c>
      <c r="X24" s="26">
        <v>114</v>
      </c>
      <c r="Y24" s="16">
        <f t="shared" si="9"/>
        <v>114</v>
      </c>
      <c r="Z24" s="27">
        <v>10</v>
      </c>
      <c r="AA24" s="8">
        <f t="shared" si="10"/>
        <v>50</v>
      </c>
      <c r="AB24" s="26">
        <v>19</v>
      </c>
      <c r="AC24" s="7">
        <f t="shared" si="11"/>
        <v>114</v>
      </c>
      <c r="AD24" s="27">
        <v>2</v>
      </c>
      <c r="AE24" s="8">
        <f t="shared" si="12"/>
        <v>24</v>
      </c>
      <c r="AF24" s="25">
        <v>2</v>
      </c>
      <c r="AG24" s="8">
        <f t="shared" si="13"/>
        <v>30</v>
      </c>
      <c r="AH24" s="6">
        <v>14</v>
      </c>
      <c r="AI24" s="8">
        <f t="shared" si="14"/>
        <v>84</v>
      </c>
      <c r="AJ24" s="89">
        <f t="shared" si="15"/>
        <v>1081</v>
      </c>
    </row>
    <row r="25" spans="2:36" s="2" customFormat="1" ht="24" customHeight="1" x14ac:dyDescent="0.25">
      <c r="B25" s="6">
        <v>21</v>
      </c>
      <c r="C25" s="67" t="s">
        <v>188</v>
      </c>
      <c r="D25" s="24" t="s">
        <v>222</v>
      </c>
      <c r="E25" s="24" t="s">
        <v>38</v>
      </c>
      <c r="F25" s="26">
        <v>8</v>
      </c>
      <c r="G25" s="7">
        <f t="shared" si="0"/>
        <v>96</v>
      </c>
      <c r="H25" s="19">
        <v>64</v>
      </c>
      <c r="I25" s="33">
        <f t="shared" si="1"/>
        <v>128</v>
      </c>
      <c r="J25" s="26">
        <v>39</v>
      </c>
      <c r="K25" s="7">
        <f t="shared" si="2"/>
        <v>78</v>
      </c>
      <c r="L25" s="27">
        <v>7</v>
      </c>
      <c r="M25" s="8">
        <f t="shared" si="3"/>
        <v>70</v>
      </c>
      <c r="N25" s="26">
        <v>122</v>
      </c>
      <c r="O25" s="7">
        <f t="shared" si="4"/>
        <v>122</v>
      </c>
      <c r="P25" s="27">
        <v>44</v>
      </c>
      <c r="Q25" s="59">
        <f t="shared" si="5"/>
        <v>88</v>
      </c>
      <c r="R25" s="26">
        <v>4</v>
      </c>
      <c r="S25" s="7">
        <f t="shared" si="6"/>
        <v>80</v>
      </c>
      <c r="T25" s="27">
        <v>10</v>
      </c>
      <c r="U25" s="8">
        <f t="shared" si="7"/>
        <v>80</v>
      </c>
      <c r="V25" s="123">
        <v>0</v>
      </c>
      <c r="W25" s="126">
        <f t="shared" si="8"/>
        <v>0</v>
      </c>
      <c r="X25" s="26">
        <v>132</v>
      </c>
      <c r="Y25" s="16">
        <f t="shared" si="9"/>
        <v>132</v>
      </c>
      <c r="Z25" s="27">
        <v>6</v>
      </c>
      <c r="AA25" s="8">
        <f t="shared" si="10"/>
        <v>30</v>
      </c>
      <c r="AB25" s="123">
        <v>0</v>
      </c>
      <c r="AC25" s="124">
        <f t="shared" si="11"/>
        <v>0</v>
      </c>
      <c r="AD25" s="125">
        <v>0</v>
      </c>
      <c r="AE25" s="126">
        <f t="shared" si="12"/>
        <v>0</v>
      </c>
      <c r="AF25" s="127">
        <v>0</v>
      </c>
      <c r="AG25" s="126">
        <f t="shared" si="13"/>
        <v>0</v>
      </c>
      <c r="AH25" s="6">
        <v>11</v>
      </c>
      <c r="AI25" s="8">
        <f t="shared" si="14"/>
        <v>66</v>
      </c>
      <c r="AJ25" s="89">
        <f t="shared" si="15"/>
        <v>970</v>
      </c>
    </row>
    <row r="26" spans="2:36" s="2" customFormat="1" ht="24" customHeight="1" x14ac:dyDescent="0.25">
      <c r="B26" s="6">
        <v>22</v>
      </c>
      <c r="C26" s="67" t="s">
        <v>150</v>
      </c>
      <c r="D26" s="24" t="s">
        <v>27</v>
      </c>
      <c r="E26" s="24" t="s">
        <v>21</v>
      </c>
      <c r="F26" s="26">
        <v>10</v>
      </c>
      <c r="G26" s="7">
        <f t="shared" si="0"/>
        <v>120</v>
      </c>
      <c r="H26" s="19">
        <v>63</v>
      </c>
      <c r="I26" s="33">
        <f t="shared" si="1"/>
        <v>126</v>
      </c>
      <c r="J26" s="26">
        <v>65</v>
      </c>
      <c r="K26" s="7">
        <f t="shared" si="2"/>
        <v>130</v>
      </c>
      <c r="L26" s="27">
        <v>12</v>
      </c>
      <c r="M26" s="8">
        <f t="shared" si="3"/>
        <v>120</v>
      </c>
      <c r="N26" s="26">
        <v>193</v>
      </c>
      <c r="O26" s="7">
        <f t="shared" si="4"/>
        <v>193</v>
      </c>
      <c r="P26" s="27">
        <v>66</v>
      </c>
      <c r="Q26" s="59">
        <f t="shared" si="5"/>
        <v>132</v>
      </c>
      <c r="R26" s="26">
        <v>5</v>
      </c>
      <c r="S26" s="7">
        <f t="shared" si="6"/>
        <v>100</v>
      </c>
      <c r="T26" s="27">
        <v>13</v>
      </c>
      <c r="U26" s="8">
        <f t="shared" si="7"/>
        <v>104</v>
      </c>
      <c r="V26" s="26">
        <v>49</v>
      </c>
      <c r="W26" s="8">
        <f t="shared" si="8"/>
        <v>147</v>
      </c>
      <c r="X26" s="26">
        <v>128</v>
      </c>
      <c r="Y26" s="16">
        <f t="shared" si="9"/>
        <v>128</v>
      </c>
      <c r="Z26" s="27">
        <v>15</v>
      </c>
      <c r="AA26" s="8">
        <f t="shared" si="10"/>
        <v>75</v>
      </c>
      <c r="AB26" s="26">
        <v>13</v>
      </c>
      <c r="AC26" s="7">
        <f t="shared" si="11"/>
        <v>78</v>
      </c>
      <c r="AD26" s="27">
        <v>4</v>
      </c>
      <c r="AE26" s="8">
        <f t="shared" si="12"/>
        <v>48</v>
      </c>
      <c r="AF26" s="25">
        <v>2</v>
      </c>
      <c r="AG26" s="8">
        <f t="shared" si="13"/>
        <v>30</v>
      </c>
      <c r="AH26" s="6">
        <v>19</v>
      </c>
      <c r="AI26" s="8">
        <f t="shared" si="14"/>
        <v>114</v>
      </c>
      <c r="AJ26" s="89">
        <f t="shared" si="15"/>
        <v>1645</v>
      </c>
    </row>
    <row r="27" spans="2:36" s="2" customFormat="1" ht="24" customHeight="1" x14ac:dyDescent="0.25">
      <c r="B27" s="6">
        <v>23</v>
      </c>
      <c r="C27" s="67" t="s">
        <v>47</v>
      </c>
      <c r="D27" s="24" t="s">
        <v>27</v>
      </c>
      <c r="E27" s="24" t="s">
        <v>21</v>
      </c>
      <c r="F27" s="26">
        <v>8</v>
      </c>
      <c r="G27" s="7">
        <f t="shared" si="0"/>
        <v>96</v>
      </c>
      <c r="H27" s="19">
        <v>63</v>
      </c>
      <c r="I27" s="33">
        <f t="shared" si="1"/>
        <v>126</v>
      </c>
      <c r="J27" s="26">
        <v>55</v>
      </c>
      <c r="K27" s="7">
        <f t="shared" si="2"/>
        <v>110</v>
      </c>
      <c r="L27" s="27">
        <v>9</v>
      </c>
      <c r="M27" s="8">
        <f t="shared" si="3"/>
        <v>90</v>
      </c>
      <c r="N27" s="26">
        <v>152</v>
      </c>
      <c r="O27" s="7">
        <f t="shared" si="4"/>
        <v>152</v>
      </c>
      <c r="P27" s="27">
        <v>65</v>
      </c>
      <c r="Q27" s="59">
        <f t="shared" si="5"/>
        <v>130</v>
      </c>
      <c r="R27" s="26">
        <v>5</v>
      </c>
      <c r="S27" s="7">
        <f t="shared" si="6"/>
        <v>100</v>
      </c>
      <c r="T27" s="27">
        <v>11</v>
      </c>
      <c r="U27" s="8">
        <f t="shared" si="7"/>
        <v>88</v>
      </c>
      <c r="V27" s="26">
        <v>20</v>
      </c>
      <c r="W27" s="8">
        <f t="shared" si="8"/>
        <v>60</v>
      </c>
      <c r="X27" s="26">
        <v>141</v>
      </c>
      <c r="Y27" s="16">
        <f t="shared" si="9"/>
        <v>141</v>
      </c>
      <c r="Z27" s="27">
        <v>19</v>
      </c>
      <c r="AA27" s="8">
        <f t="shared" si="10"/>
        <v>95</v>
      </c>
      <c r="AB27" s="26">
        <v>11</v>
      </c>
      <c r="AC27" s="7">
        <f t="shared" si="11"/>
        <v>66</v>
      </c>
      <c r="AD27" s="27">
        <v>2</v>
      </c>
      <c r="AE27" s="8">
        <f t="shared" si="12"/>
        <v>24</v>
      </c>
      <c r="AF27" s="25">
        <v>4</v>
      </c>
      <c r="AG27" s="8">
        <f t="shared" si="13"/>
        <v>60</v>
      </c>
      <c r="AH27" s="6">
        <v>19</v>
      </c>
      <c r="AI27" s="8">
        <f t="shared" si="14"/>
        <v>114</v>
      </c>
      <c r="AJ27" s="89">
        <f t="shared" si="15"/>
        <v>1452</v>
      </c>
    </row>
    <row r="28" spans="2:36" s="2" customFormat="1" ht="24" customHeight="1" x14ac:dyDescent="0.25">
      <c r="B28" s="6">
        <v>24</v>
      </c>
      <c r="C28" s="67" t="s">
        <v>71</v>
      </c>
      <c r="D28" s="24" t="s">
        <v>22</v>
      </c>
      <c r="E28" s="24" t="s">
        <v>21</v>
      </c>
      <c r="F28" s="26">
        <v>6</v>
      </c>
      <c r="G28" s="7">
        <f t="shared" si="0"/>
        <v>72</v>
      </c>
      <c r="H28" s="19">
        <v>62</v>
      </c>
      <c r="I28" s="33">
        <f t="shared" si="1"/>
        <v>124</v>
      </c>
      <c r="J28" s="26">
        <v>38</v>
      </c>
      <c r="K28" s="7">
        <f t="shared" si="2"/>
        <v>76</v>
      </c>
      <c r="L28" s="27">
        <v>6</v>
      </c>
      <c r="M28" s="8">
        <f t="shared" si="3"/>
        <v>60</v>
      </c>
      <c r="N28" s="26">
        <v>118</v>
      </c>
      <c r="O28" s="7">
        <f t="shared" si="4"/>
        <v>118</v>
      </c>
      <c r="P28" s="27">
        <v>52</v>
      </c>
      <c r="Q28" s="59">
        <f t="shared" si="5"/>
        <v>104</v>
      </c>
      <c r="R28" s="26">
        <v>3</v>
      </c>
      <c r="S28" s="7">
        <f t="shared" si="6"/>
        <v>60</v>
      </c>
      <c r="T28" s="27">
        <v>6</v>
      </c>
      <c r="U28" s="8">
        <f t="shared" si="7"/>
        <v>48</v>
      </c>
      <c r="V28" s="26">
        <v>41</v>
      </c>
      <c r="W28" s="8">
        <f t="shared" si="8"/>
        <v>123</v>
      </c>
      <c r="X28" s="26">
        <v>118</v>
      </c>
      <c r="Y28" s="16">
        <f t="shared" si="9"/>
        <v>118</v>
      </c>
      <c r="Z28" s="27">
        <v>15</v>
      </c>
      <c r="AA28" s="8">
        <f t="shared" si="10"/>
        <v>75</v>
      </c>
      <c r="AB28" s="26">
        <v>16</v>
      </c>
      <c r="AC28" s="7">
        <f t="shared" si="11"/>
        <v>96</v>
      </c>
      <c r="AD28" s="27">
        <v>8</v>
      </c>
      <c r="AE28" s="8">
        <f t="shared" si="12"/>
        <v>96</v>
      </c>
      <c r="AF28" s="25">
        <v>1</v>
      </c>
      <c r="AG28" s="8">
        <f t="shared" si="13"/>
        <v>15</v>
      </c>
      <c r="AH28" s="6">
        <v>17</v>
      </c>
      <c r="AI28" s="8">
        <f t="shared" si="14"/>
        <v>102</v>
      </c>
      <c r="AJ28" s="89">
        <f t="shared" si="15"/>
        <v>1287</v>
      </c>
    </row>
    <row r="29" spans="2:36" s="2" customFormat="1" ht="24" customHeight="1" x14ac:dyDescent="0.25">
      <c r="B29" s="6">
        <v>25</v>
      </c>
      <c r="C29" s="67" t="s">
        <v>95</v>
      </c>
      <c r="D29" s="24" t="s">
        <v>222</v>
      </c>
      <c r="E29" s="24" t="s">
        <v>30</v>
      </c>
      <c r="F29" s="26">
        <v>8</v>
      </c>
      <c r="G29" s="7">
        <f t="shared" si="0"/>
        <v>96</v>
      </c>
      <c r="H29" s="19">
        <v>62</v>
      </c>
      <c r="I29" s="33">
        <f t="shared" si="1"/>
        <v>124</v>
      </c>
      <c r="J29" s="26">
        <v>12</v>
      </c>
      <c r="K29" s="7">
        <f t="shared" si="2"/>
        <v>24</v>
      </c>
      <c r="L29" s="27">
        <v>6</v>
      </c>
      <c r="M29" s="8">
        <f t="shared" si="3"/>
        <v>60</v>
      </c>
      <c r="N29" s="26">
        <v>142</v>
      </c>
      <c r="O29" s="7">
        <f t="shared" si="4"/>
        <v>142</v>
      </c>
      <c r="P29" s="27">
        <v>64</v>
      </c>
      <c r="Q29" s="59">
        <f t="shared" si="5"/>
        <v>128</v>
      </c>
      <c r="R29" s="26">
        <v>1</v>
      </c>
      <c r="S29" s="7">
        <f t="shared" si="6"/>
        <v>20</v>
      </c>
      <c r="T29" s="27">
        <v>7</v>
      </c>
      <c r="U29" s="8">
        <f t="shared" si="7"/>
        <v>56</v>
      </c>
      <c r="V29" s="26">
        <v>34</v>
      </c>
      <c r="W29" s="8">
        <f t="shared" si="8"/>
        <v>102</v>
      </c>
      <c r="X29" s="26">
        <v>131</v>
      </c>
      <c r="Y29" s="16">
        <f t="shared" si="9"/>
        <v>131</v>
      </c>
      <c r="Z29" s="27">
        <v>5</v>
      </c>
      <c r="AA29" s="8">
        <f t="shared" si="10"/>
        <v>25</v>
      </c>
      <c r="AB29" s="26">
        <v>6</v>
      </c>
      <c r="AC29" s="7">
        <f t="shared" si="11"/>
        <v>36</v>
      </c>
      <c r="AD29" s="27">
        <v>0</v>
      </c>
      <c r="AE29" s="8">
        <f t="shared" si="12"/>
        <v>0</v>
      </c>
      <c r="AF29" s="25">
        <v>7</v>
      </c>
      <c r="AG29" s="8">
        <f t="shared" si="13"/>
        <v>105</v>
      </c>
      <c r="AH29" s="6">
        <v>11</v>
      </c>
      <c r="AI29" s="8">
        <f t="shared" si="14"/>
        <v>66</v>
      </c>
      <c r="AJ29" s="89">
        <f t="shared" si="15"/>
        <v>1115</v>
      </c>
    </row>
    <row r="30" spans="2:36" s="2" customFormat="1" ht="24" customHeight="1" x14ac:dyDescent="0.25">
      <c r="B30" s="6">
        <v>26</v>
      </c>
      <c r="C30" s="67" t="s">
        <v>163</v>
      </c>
      <c r="D30" s="24" t="s">
        <v>27</v>
      </c>
      <c r="E30" s="24" t="s">
        <v>21</v>
      </c>
      <c r="F30" s="26">
        <v>2</v>
      </c>
      <c r="G30" s="7">
        <f t="shared" si="0"/>
        <v>24</v>
      </c>
      <c r="H30" s="19">
        <v>62</v>
      </c>
      <c r="I30" s="33">
        <f t="shared" si="1"/>
        <v>124</v>
      </c>
      <c r="J30" s="26">
        <v>23</v>
      </c>
      <c r="K30" s="7">
        <f t="shared" si="2"/>
        <v>46</v>
      </c>
      <c r="L30" s="27">
        <v>9</v>
      </c>
      <c r="M30" s="8">
        <f t="shared" si="3"/>
        <v>90</v>
      </c>
      <c r="N30" s="26">
        <v>88</v>
      </c>
      <c r="O30" s="7">
        <f t="shared" si="4"/>
        <v>88</v>
      </c>
      <c r="P30" s="27">
        <v>24</v>
      </c>
      <c r="Q30" s="59">
        <f t="shared" si="5"/>
        <v>48</v>
      </c>
      <c r="R30" s="26">
        <v>3</v>
      </c>
      <c r="S30" s="7">
        <f t="shared" si="6"/>
        <v>60</v>
      </c>
      <c r="T30" s="27">
        <v>0</v>
      </c>
      <c r="U30" s="8">
        <f t="shared" si="7"/>
        <v>0</v>
      </c>
      <c r="V30" s="26">
        <v>18</v>
      </c>
      <c r="W30" s="8">
        <f t="shared" si="8"/>
        <v>54</v>
      </c>
      <c r="X30" s="26">
        <v>121</v>
      </c>
      <c r="Y30" s="16">
        <f t="shared" si="9"/>
        <v>121</v>
      </c>
      <c r="Z30" s="27">
        <v>5</v>
      </c>
      <c r="AA30" s="8">
        <f t="shared" si="10"/>
        <v>25</v>
      </c>
      <c r="AB30" s="26">
        <v>0</v>
      </c>
      <c r="AC30" s="7">
        <f t="shared" si="11"/>
        <v>0</v>
      </c>
      <c r="AD30" s="27">
        <v>1</v>
      </c>
      <c r="AE30" s="8">
        <f t="shared" si="12"/>
        <v>12</v>
      </c>
      <c r="AF30" s="25">
        <v>3</v>
      </c>
      <c r="AG30" s="8">
        <f t="shared" si="13"/>
        <v>45</v>
      </c>
      <c r="AH30" s="6">
        <v>14</v>
      </c>
      <c r="AI30" s="8">
        <f t="shared" si="14"/>
        <v>84</v>
      </c>
      <c r="AJ30" s="89">
        <f t="shared" si="15"/>
        <v>821</v>
      </c>
    </row>
    <row r="31" spans="2:36" s="2" customFormat="1" ht="24" customHeight="1" x14ac:dyDescent="0.25">
      <c r="B31" s="6">
        <v>27</v>
      </c>
      <c r="C31" s="67" t="s">
        <v>156</v>
      </c>
      <c r="D31" s="24" t="s">
        <v>27</v>
      </c>
      <c r="E31" s="24" t="s">
        <v>21</v>
      </c>
      <c r="F31" s="26">
        <v>7</v>
      </c>
      <c r="G31" s="7">
        <f t="shared" si="0"/>
        <v>84</v>
      </c>
      <c r="H31" s="19">
        <v>61</v>
      </c>
      <c r="I31" s="33">
        <f t="shared" si="1"/>
        <v>122</v>
      </c>
      <c r="J31" s="26">
        <v>39</v>
      </c>
      <c r="K31" s="7">
        <f t="shared" si="2"/>
        <v>78</v>
      </c>
      <c r="L31" s="27">
        <v>10</v>
      </c>
      <c r="M31" s="8">
        <f t="shared" si="3"/>
        <v>100</v>
      </c>
      <c r="N31" s="26">
        <v>156</v>
      </c>
      <c r="O31" s="7">
        <f t="shared" si="4"/>
        <v>156</v>
      </c>
      <c r="P31" s="27">
        <v>49</v>
      </c>
      <c r="Q31" s="59">
        <f t="shared" si="5"/>
        <v>98</v>
      </c>
      <c r="R31" s="26">
        <v>2</v>
      </c>
      <c r="S31" s="7">
        <f t="shared" si="6"/>
        <v>40</v>
      </c>
      <c r="T31" s="27">
        <v>8</v>
      </c>
      <c r="U31" s="8">
        <f t="shared" si="7"/>
        <v>64</v>
      </c>
      <c r="V31" s="26">
        <v>36</v>
      </c>
      <c r="W31" s="8">
        <f t="shared" si="8"/>
        <v>108</v>
      </c>
      <c r="X31" s="26">
        <v>120</v>
      </c>
      <c r="Y31" s="16">
        <f t="shared" si="9"/>
        <v>120</v>
      </c>
      <c r="Z31" s="27">
        <v>7</v>
      </c>
      <c r="AA31" s="8">
        <f t="shared" si="10"/>
        <v>35</v>
      </c>
      <c r="AB31" s="26">
        <v>9</v>
      </c>
      <c r="AC31" s="7">
        <f t="shared" si="11"/>
        <v>54</v>
      </c>
      <c r="AD31" s="27">
        <v>1</v>
      </c>
      <c r="AE31" s="8">
        <f t="shared" si="12"/>
        <v>12</v>
      </c>
      <c r="AF31" s="25">
        <v>1</v>
      </c>
      <c r="AG31" s="8">
        <f t="shared" si="13"/>
        <v>15</v>
      </c>
      <c r="AH31" s="6">
        <v>19</v>
      </c>
      <c r="AI31" s="8">
        <f t="shared" si="14"/>
        <v>114</v>
      </c>
      <c r="AJ31" s="89">
        <f t="shared" si="15"/>
        <v>1200</v>
      </c>
    </row>
    <row r="32" spans="2:36" s="2" customFormat="1" ht="24" customHeight="1" x14ac:dyDescent="0.25">
      <c r="B32" s="6">
        <v>28</v>
      </c>
      <c r="C32" s="67" t="s">
        <v>144</v>
      </c>
      <c r="D32" s="24" t="s">
        <v>23</v>
      </c>
      <c r="E32" s="24" t="s">
        <v>21</v>
      </c>
      <c r="F32" s="26">
        <v>4</v>
      </c>
      <c r="G32" s="7">
        <f t="shared" si="0"/>
        <v>48</v>
      </c>
      <c r="H32" s="19">
        <v>61</v>
      </c>
      <c r="I32" s="33">
        <f t="shared" si="1"/>
        <v>122</v>
      </c>
      <c r="J32" s="26">
        <v>24</v>
      </c>
      <c r="K32" s="7">
        <f t="shared" si="2"/>
        <v>48</v>
      </c>
      <c r="L32" s="27">
        <v>10</v>
      </c>
      <c r="M32" s="8">
        <f t="shared" si="3"/>
        <v>100</v>
      </c>
      <c r="N32" s="26">
        <v>104</v>
      </c>
      <c r="O32" s="7">
        <f t="shared" si="4"/>
        <v>104</v>
      </c>
      <c r="P32" s="27">
        <v>45</v>
      </c>
      <c r="Q32" s="59">
        <f t="shared" si="5"/>
        <v>90</v>
      </c>
      <c r="R32" s="26">
        <v>1</v>
      </c>
      <c r="S32" s="7">
        <f t="shared" si="6"/>
        <v>20</v>
      </c>
      <c r="T32" s="27">
        <v>10</v>
      </c>
      <c r="U32" s="8">
        <f t="shared" si="7"/>
        <v>80</v>
      </c>
      <c r="V32" s="26">
        <v>23</v>
      </c>
      <c r="W32" s="8">
        <f t="shared" si="8"/>
        <v>69</v>
      </c>
      <c r="X32" s="26">
        <v>107</v>
      </c>
      <c r="Y32" s="16">
        <f t="shared" si="9"/>
        <v>107</v>
      </c>
      <c r="Z32" s="27">
        <v>11</v>
      </c>
      <c r="AA32" s="8">
        <f t="shared" si="10"/>
        <v>55</v>
      </c>
      <c r="AB32" s="26">
        <v>7</v>
      </c>
      <c r="AC32" s="7">
        <f t="shared" si="11"/>
        <v>42</v>
      </c>
      <c r="AD32" s="27">
        <v>5</v>
      </c>
      <c r="AE32" s="8">
        <f t="shared" si="12"/>
        <v>60</v>
      </c>
      <c r="AF32" s="25">
        <v>3</v>
      </c>
      <c r="AG32" s="8">
        <f t="shared" si="13"/>
        <v>45</v>
      </c>
      <c r="AH32" s="6">
        <v>11</v>
      </c>
      <c r="AI32" s="8">
        <f t="shared" si="14"/>
        <v>66</v>
      </c>
      <c r="AJ32" s="89">
        <f t="shared" si="15"/>
        <v>1056</v>
      </c>
    </row>
    <row r="33" spans="2:36" s="2" customFormat="1" ht="24" customHeight="1" x14ac:dyDescent="0.25">
      <c r="B33" s="6">
        <v>29</v>
      </c>
      <c r="C33" s="67" t="s">
        <v>61</v>
      </c>
      <c r="D33" s="24" t="s">
        <v>222</v>
      </c>
      <c r="E33" s="24" t="s">
        <v>37</v>
      </c>
      <c r="F33" s="26">
        <v>10</v>
      </c>
      <c r="G33" s="7">
        <f t="shared" si="0"/>
        <v>120</v>
      </c>
      <c r="H33" s="19">
        <v>61</v>
      </c>
      <c r="I33" s="33">
        <f t="shared" si="1"/>
        <v>122</v>
      </c>
      <c r="J33" s="26">
        <v>37</v>
      </c>
      <c r="K33" s="7">
        <f t="shared" si="2"/>
        <v>74</v>
      </c>
      <c r="L33" s="27">
        <v>3</v>
      </c>
      <c r="M33" s="8">
        <f t="shared" si="3"/>
        <v>30</v>
      </c>
      <c r="N33" s="26">
        <v>102</v>
      </c>
      <c r="O33" s="7">
        <f t="shared" si="4"/>
        <v>102</v>
      </c>
      <c r="P33" s="27">
        <v>32</v>
      </c>
      <c r="Q33" s="59">
        <f t="shared" si="5"/>
        <v>64</v>
      </c>
      <c r="R33" s="26">
        <v>1</v>
      </c>
      <c r="S33" s="7">
        <f t="shared" si="6"/>
        <v>20</v>
      </c>
      <c r="T33" s="27">
        <v>10</v>
      </c>
      <c r="U33" s="8">
        <f t="shared" si="7"/>
        <v>80</v>
      </c>
      <c r="V33" s="123">
        <v>0</v>
      </c>
      <c r="W33" s="126">
        <f t="shared" si="8"/>
        <v>0</v>
      </c>
      <c r="X33" s="26">
        <v>120</v>
      </c>
      <c r="Y33" s="16">
        <f t="shared" si="9"/>
        <v>120</v>
      </c>
      <c r="Z33" s="27">
        <v>6</v>
      </c>
      <c r="AA33" s="8">
        <f t="shared" si="10"/>
        <v>30</v>
      </c>
      <c r="AB33" s="123">
        <v>0</v>
      </c>
      <c r="AC33" s="124">
        <f t="shared" si="11"/>
        <v>0</v>
      </c>
      <c r="AD33" s="125">
        <v>0</v>
      </c>
      <c r="AE33" s="126">
        <f t="shared" si="12"/>
        <v>0</v>
      </c>
      <c r="AF33" s="127">
        <v>0</v>
      </c>
      <c r="AG33" s="126">
        <f t="shared" si="13"/>
        <v>0</v>
      </c>
      <c r="AH33" s="6">
        <v>16</v>
      </c>
      <c r="AI33" s="8">
        <f t="shared" si="14"/>
        <v>96</v>
      </c>
      <c r="AJ33" s="89">
        <f t="shared" si="15"/>
        <v>858</v>
      </c>
    </row>
    <row r="34" spans="2:36" s="2" customFormat="1" ht="24" customHeight="1" x14ac:dyDescent="0.25">
      <c r="B34" s="6">
        <v>30</v>
      </c>
      <c r="C34" s="67" t="s">
        <v>87</v>
      </c>
      <c r="D34" s="24" t="s">
        <v>27</v>
      </c>
      <c r="E34" s="24" t="s">
        <v>21</v>
      </c>
      <c r="F34" s="26">
        <v>5</v>
      </c>
      <c r="G34" s="7">
        <f t="shared" si="0"/>
        <v>60</v>
      </c>
      <c r="H34" s="19">
        <v>60</v>
      </c>
      <c r="I34" s="33">
        <f t="shared" si="1"/>
        <v>120</v>
      </c>
      <c r="J34" s="26">
        <v>45</v>
      </c>
      <c r="K34" s="7">
        <f t="shared" si="2"/>
        <v>90</v>
      </c>
      <c r="L34" s="27">
        <v>9</v>
      </c>
      <c r="M34" s="8">
        <f t="shared" si="3"/>
        <v>90</v>
      </c>
      <c r="N34" s="26">
        <v>133</v>
      </c>
      <c r="O34" s="7">
        <f t="shared" si="4"/>
        <v>133</v>
      </c>
      <c r="P34" s="27">
        <v>46</v>
      </c>
      <c r="Q34" s="59">
        <f t="shared" si="5"/>
        <v>92</v>
      </c>
      <c r="R34" s="26">
        <v>3</v>
      </c>
      <c r="S34" s="7">
        <f t="shared" si="6"/>
        <v>60</v>
      </c>
      <c r="T34" s="27">
        <v>12</v>
      </c>
      <c r="U34" s="8">
        <f t="shared" si="7"/>
        <v>96</v>
      </c>
      <c r="V34" s="26">
        <v>39</v>
      </c>
      <c r="W34" s="8">
        <f t="shared" si="8"/>
        <v>117</v>
      </c>
      <c r="X34" s="26">
        <v>131</v>
      </c>
      <c r="Y34" s="16">
        <f t="shared" si="9"/>
        <v>131</v>
      </c>
      <c r="Z34" s="27">
        <v>13</v>
      </c>
      <c r="AA34" s="8">
        <f t="shared" si="10"/>
        <v>65</v>
      </c>
      <c r="AB34" s="26">
        <v>17</v>
      </c>
      <c r="AC34" s="7">
        <f t="shared" si="11"/>
        <v>102</v>
      </c>
      <c r="AD34" s="27">
        <v>3</v>
      </c>
      <c r="AE34" s="8">
        <f t="shared" si="12"/>
        <v>36</v>
      </c>
      <c r="AF34" s="25">
        <v>2</v>
      </c>
      <c r="AG34" s="8">
        <f t="shared" si="13"/>
        <v>30</v>
      </c>
      <c r="AH34" s="6">
        <v>16</v>
      </c>
      <c r="AI34" s="8">
        <f t="shared" si="14"/>
        <v>96</v>
      </c>
      <c r="AJ34" s="89">
        <f t="shared" si="15"/>
        <v>1318</v>
      </c>
    </row>
    <row r="35" spans="2:36" s="2" customFormat="1" ht="24" customHeight="1" x14ac:dyDescent="0.25">
      <c r="B35" s="6">
        <v>31</v>
      </c>
      <c r="C35" s="67" t="s">
        <v>154</v>
      </c>
      <c r="D35" s="24" t="s">
        <v>27</v>
      </c>
      <c r="E35" s="24" t="s">
        <v>21</v>
      </c>
      <c r="F35" s="26">
        <v>8</v>
      </c>
      <c r="G35" s="7">
        <f t="shared" si="0"/>
        <v>96</v>
      </c>
      <c r="H35" s="19">
        <v>60</v>
      </c>
      <c r="I35" s="33">
        <f t="shared" si="1"/>
        <v>120</v>
      </c>
      <c r="J35" s="26">
        <v>30</v>
      </c>
      <c r="K35" s="7">
        <f t="shared" si="2"/>
        <v>60</v>
      </c>
      <c r="L35" s="27">
        <v>12</v>
      </c>
      <c r="M35" s="8">
        <f t="shared" si="3"/>
        <v>120</v>
      </c>
      <c r="N35" s="26">
        <v>93</v>
      </c>
      <c r="O35" s="7">
        <f t="shared" si="4"/>
        <v>93</v>
      </c>
      <c r="P35" s="27">
        <v>50</v>
      </c>
      <c r="Q35" s="59">
        <f t="shared" si="5"/>
        <v>100</v>
      </c>
      <c r="R35" s="26">
        <v>1</v>
      </c>
      <c r="S35" s="7">
        <f t="shared" si="6"/>
        <v>20</v>
      </c>
      <c r="T35" s="27">
        <v>9</v>
      </c>
      <c r="U35" s="8">
        <f t="shared" si="7"/>
        <v>72</v>
      </c>
      <c r="V35" s="26">
        <v>34</v>
      </c>
      <c r="W35" s="8">
        <f t="shared" si="8"/>
        <v>102</v>
      </c>
      <c r="X35" s="26">
        <v>112</v>
      </c>
      <c r="Y35" s="16">
        <f t="shared" si="9"/>
        <v>112</v>
      </c>
      <c r="Z35" s="27">
        <v>17</v>
      </c>
      <c r="AA35" s="8">
        <f t="shared" si="10"/>
        <v>85</v>
      </c>
      <c r="AB35" s="26">
        <v>21</v>
      </c>
      <c r="AC35" s="7">
        <f t="shared" si="11"/>
        <v>126</v>
      </c>
      <c r="AD35" s="27">
        <v>4</v>
      </c>
      <c r="AE35" s="8">
        <f t="shared" si="12"/>
        <v>48</v>
      </c>
      <c r="AF35" s="25">
        <v>1</v>
      </c>
      <c r="AG35" s="8">
        <f t="shared" si="13"/>
        <v>15</v>
      </c>
      <c r="AH35" s="6">
        <v>15</v>
      </c>
      <c r="AI35" s="8">
        <f t="shared" si="14"/>
        <v>90</v>
      </c>
      <c r="AJ35" s="89">
        <f t="shared" si="15"/>
        <v>1259</v>
      </c>
    </row>
    <row r="36" spans="2:36" s="2" customFormat="1" ht="24" customHeight="1" x14ac:dyDescent="0.25">
      <c r="B36" s="6">
        <v>32</v>
      </c>
      <c r="C36" s="67" t="s">
        <v>153</v>
      </c>
      <c r="D36" s="24" t="s">
        <v>27</v>
      </c>
      <c r="E36" s="24" t="s">
        <v>21</v>
      </c>
      <c r="F36" s="26">
        <v>11</v>
      </c>
      <c r="G36" s="7">
        <f t="shared" si="0"/>
        <v>132</v>
      </c>
      <c r="H36" s="19">
        <v>58</v>
      </c>
      <c r="I36" s="33">
        <f t="shared" si="1"/>
        <v>116</v>
      </c>
      <c r="J36" s="26">
        <v>31</v>
      </c>
      <c r="K36" s="7">
        <f t="shared" si="2"/>
        <v>62</v>
      </c>
      <c r="L36" s="27">
        <v>10</v>
      </c>
      <c r="M36" s="8">
        <f t="shared" si="3"/>
        <v>100</v>
      </c>
      <c r="N36" s="26">
        <v>122</v>
      </c>
      <c r="O36" s="7">
        <f t="shared" si="4"/>
        <v>122</v>
      </c>
      <c r="P36" s="27">
        <v>55</v>
      </c>
      <c r="Q36" s="59">
        <f t="shared" si="5"/>
        <v>110</v>
      </c>
      <c r="R36" s="26">
        <v>3</v>
      </c>
      <c r="S36" s="7">
        <f t="shared" si="6"/>
        <v>60</v>
      </c>
      <c r="T36" s="27">
        <v>9</v>
      </c>
      <c r="U36" s="8">
        <f t="shared" si="7"/>
        <v>72</v>
      </c>
      <c r="V36" s="26">
        <v>37</v>
      </c>
      <c r="W36" s="8">
        <f t="shared" si="8"/>
        <v>111</v>
      </c>
      <c r="X36" s="26">
        <v>106</v>
      </c>
      <c r="Y36" s="16">
        <f t="shared" si="9"/>
        <v>106</v>
      </c>
      <c r="Z36" s="27">
        <v>9</v>
      </c>
      <c r="AA36" s="8">
        <f t="shared" si="10"/>
        <v>45</v>
      </c>
      <c r="AB36" s="26">
        <v>12</v>
      </c>
      <c r="AC36" s="7">
        <f t="shared" si="11"/>
        <v>72</v>
      </c>
      <c r="AD36" s="27">
        <v>7</v>
      </c>
      <c r="AE36" s="8">
        <f t="shared" si="12"/>
        <v>84</v>
      </c>
      <c r="AF36" s="25">
        <v>2</v>
      </c>
      <c r="AG36" s="8">
        <f t="shared" si="13"/>
        <v>30</v>
      </c>
      <c r="AH36" s="6">
        <v>17</v>
      </c>
      <c r="AI36" s="8">
        <f t="shared" si="14"/>
        <v>102</v>
      </c>
      <c r="AJ36" s="89">
        <f t="shared" si="15"/>
        <v>1324</v>
      </c>
    </row>
    <row r="37" spans="2:36" s="2" customFormat="1" ht="24" customHeight="1" x14ac:dyDescent="0.25">
      <c r="B37" s="6">
        <v>33</v>
      </c>
      <c r="C37" s="67" t="s">
        <v>155</v>
      </c>
      <c r="D37" s="24" t="s">
        <v>27</v>
      </c>
      <c r="E37" s="24" t="s">
        <v>21</v>
      </c>
      <c r="F37" s="26">
        <v>9</v>
      </c>
      <c r="G37" s="7">
        <f t="shared" ref="G37:G68" si="16">F37*12</f>
        <v>108</v>
      </c>
      <c r="H37" s="19">
        <v>58</v>
      </c>
      <c r="I37" s="33">
        <f t="shared" ref="I37:I68" si="17">H37*2</f>
        <v>116</v>
      </c>
      <c r="J37" s="26">
        <v>38</v>
      </c>
      <c r="K37" s="7">
        <f t="shared" ref="K37:K68" si="18">J37*2</f>
        <v>76</v>
      </c>
      <c r="L37" s="27">
        <v>8</v>
      </c>
      <c r="M37" s="8">
        <f t="shared" ref="M37:M68" si="19">L37*10</f>
        <v>80</v>
      </c>
      <c r="N37" s="26">
        <v>77</v>
      </c>
      <c r="O37" s="7">
        <f t="shared" ref="O37:O68" si="20">N37</f>
        <v>77</v>
      </c>
      <c r="P37" s="27">
        <v>65</v>
      </c>
      <c r="Q37" s="59">
        <f t="shared" ref="Q37:Q68" si="21">P37*2</f>
        <v>130</v>
      </c>
      <c r="R37" s="26">
        <v>5</v>
      </c>
      <c r="S37" s="7">
        <f t="shared" ref="S37:S68" si="22">R37*20</f>
        <v>100</v>
      </c>
      <c r="T37" s="27">
        <v>8</v>
      </c>
      <c r="U37" s="8">
        <f t="shared" ref="U37:U68" si="23">T37*8</f>
        <v>64</v>
      </c>
      <c r="V37" s="26">
        <v>29</v>
      </c>
      <c r="W37" s="8">
        <f t="shared" ref="W37:W68" si="24">V37*3</f>
        <v>87</v>
      </c>
      <c r="X37" s="26">
        <v>86</v>
      </c>
      <c r="Y37" s="16">
        <f t="shared" ref="Y37:Y68" si="25">X37</f>
        <v>86</v>
      </c>
      <c r="Z37" s="27">
        <v>14</v>
      </c>
      <c r="AA37" s="8">
        <f t="shared" ref="AA37:AA68" si="26">Z37*5</f>
        <v>70</v>
      </c>
      <c r="AB37" s="26">
        <v>12</v>
      </c>
      <c r="AC37" s="7">
        <f t="shared" ref="AC37:AC68" si="27">AB37*6</f>
        <v>72</v>
      </c>
      <c r="AD37" s="27">
        <v>3</v>
      </c>
      <c r="AE37" s="8">
        <f t="shared" ref="AE37:AE68" si="28">AD37*12</f>
        <v>36</v>
      </c>
      <c r="AF37" s="25">
        <v>2</v>
      </c>
      <c r="AG37" s="8">
        <f t="shared" ref="AG37:AG68" si="29">AF37*15</f>
        <v>30</v>
      </c>
      <c r="AH37" s="6">
        <v>13</v>
      </c>
      <c r="AI37" s="8">
        <f t="shared" ref="AI37:AI68" si="30">AH37*6</f>
        <v>78</v>
      </c>
      <c r="AJ37" s="89">
        <f t="shared" ref="AJ37:AJ68" si="31">G37+I37+K37+M37+O37+Q37+S37+U37+W37+Y37+AA37+AC37+AE37+AG37+AI37</f>
        <v>1210</v>
      </c>
    </row>
    <row r="38" spans="2:36" s="2" customFormat="1" ht="24" customHeight="1" x14ac:dyDescent="0.25">
      <c r="B38" s="6">
        <v>34</v>
      </c>
      <c r="C38" s="67" t="s">
        <v>178</v>
      </c>
      <c r="D38" s="24" t="s">
        <v>27</v>
      </c>
      <c r="E38" s="24" t="s">
        <v>20</v>
      </c>
      <c r="F38" s="26">
        <v>7</v>
      </c>
      <c r="G38" s="7">
        <f t="shared" si="16"/>
        <v>84</v>
      </c>
      <c r="H38" s="19">
        <v>58</v>
      </c>
      <c r="I38" s="33">
        <f t="shared" si="17"/>
        <v>116</v>
      </c>
      <c r="J38" s="26">
        <v>40</v>
      </c>
      <c r="K38" s="7">
        <f t="shared" si="18"/>
        <v>80</v>
      </c>
      <c r="L38" s="27">
        <v>10</v>
      </c>
      <c r="M38" s="8">
        <f t="shared" si="19"/>
        <v>100</v>
      </c>
      <c r="N38" s="26">
        <v>87</v>
      </c>
      <c r="O38" s="7">
        <f t="shared" si="20"/>
        <v>87</v>
      </c>
      <c r="P38" s="27">
        <v>65</v>
      </c>
      <c r="Q38" s="59">
        <f t="shared" si="21"/>
        <v>130</v>
      </c>
      <c r="R38" s="26">
        <v>2</v>
      </c>
      <c r="S38" s="7">
        <f t="shared" si="22"/>
        <v>40</v>
      </c>
      <c r="T38" s="27">
        <v>8</v>
      </c>
      <c r="U38" s="8">
        <f t="shared" si="23"/>
        <v>64</v>
      </c>
      <c r="V38" s="26">
        <v>33</v>
      </c>
      <c r="W38" s="8">
        <f t="shared" si="24"/>
        <v>99</v>
      </c>
      <c r="X38" s="26">
        <v>0</v>
      </c>
      <c r="Y38" s="16">
        <f t="shared" si="25"/>
        <v>0</v>
      </c>
      <c r="Z38" s="27">
        <v>7</v>
      </c>
      <c r="AA38" s="8">
        <f t="shared" si="26"/>
        <v>35</v>
      </c>
      <c r="AB38" s="26">
        <v>0</v>
      </c>
      <c r="AC38" s="7">
        <f t="shared" si="27"/>
        <v>0</v>
      </c>
      <c r="AD38" s="27">
        <v>2</v>
      </c>
      <c r="AE38" s="8">
        <f t="shared" si="28"/>
        <v>24</v>
      </c>
      <c r="AF38" s="25">
        <v>0</v>
      </c>
      <c r="AG38" s="8">
        <f t="shared" si="29"/>
        <v>0</v>
      </c>
      <c r="AH38" s="6">
        <v>10</v>
      </c>
      <c r="AI38" s="8">
        <f t="shared" si="30"/>
        <v>60</v>
      </c>
      <c r="AJ38" s="89">
        <f t="shared" si="31"/>
        <v>919</v>
      </c>
    </row>
    <row r="39" spans="2:36" s="2" customFormat="1" ht="24" customHeight="1" x14ac:dyDescent="0.25">
      <c r="B39" s="6">
        <v>35</v>
      </c>
      <c r="C39" s="67" t="s">
        <v>182</v>
      </c>
      <c r="D39" s="24" t="s">
        <v>27</v>
      </c>
      <c r="E39" s="24" t="s">
        <v>20</v>
      </c>
      <c r="F39" s="26">
        <v>4</v>
      </c>
      <c r="G39" s="7">
        <f t="shared" si="16"/>
        <v>48</v>
      </c>
      <c r="H39" s="19">
        <v>58</v>
      </c>
      <c r="I39" s="33">
        <f t="shared" si="17"/>
        <v>116</v>
      </c>
      <c r="J39" s="26">
        <v>9</v>
      </c>
      <c r="K39" s="7">
        <f t="shared" si="18"/>
        <v>18</v>
      </c>
      <c r="L39" s="27">
        <v>6</v>
      </c>
      <c r="M39" s="8">
        <f t="shared" si="19"/>
        <v>60</v>
      </c>
      <c r="N39" s="26">
        <v>89</v>
      </c>
      <c r="O39" s="7">
        <f t="shared" si="20"/>
        <v>89</v>
      </c>
      <c r="P39" s="27">
        <v>28</v>
      </c>
      <c r="Q39" s="59">
        <f t="shared" si="21"/>
        <v>56</v>
      </c>
      <c r="R39" s="26">
        <v>0</v>
      </c>
      <c r="S39" s="7">
        <f t="shared" si="22"/>
        <v>0</v>
      </c>
      <c r="T39" s="27">
        <v>5</v>
      </c>
      <c r="U39" s="8">
        <f t="shared" si="23"/>
        <v>40</v>
      </c>
      <c r="V39" s="26">
        <v>20</v>
      </c>
      <c r="W39" s="8">
        <f t="shared" si="24"/>
        <v>60</v>
      </c>
      <c r="X39" s="26">
        <v>108</v>
      </c>
      <c r="Y39" s="16">
        <f t="shared" si="25"/>
        <v>108</v>
      </c>
      <c r="Z39" s="27">
        <v>17</v>
      </c>
      <c r="AA39" s="8">
        <f t="shared" si="26"/>
        <v>85</v>
      </c>
      <c r="AB39" s="26">
        <v>1</v>
      </c>
      <c r="AC39" s="7">
        <f t="shared" si="27"/>
        <v>6</v>
      </c>
      <c r="AD39" s="27">
        <v>0</v>
      </c>
      <c r="AE39" s="8">
        <f t="shared" si="28"/>
        <v>0</v>
      </c>
      <c r="AF39" s="25">
        <v>3</v>
      </c>
      <c r="AG39" s="8">
        <f t="shared" si="29"/>
        <v>45</v>
      </c>
      <c r="AH39" s="6">
        <v>6</v>
      </c>
      <c r="AI39" s="8">
        <f t="shared" si="30"/>
        <v>36</v>
      </c>
      <c r="AJ39" s="89">
        <f t="shared" si="31"/>
        <v>767</v>
      </c>
    </row>
    <row r="40" spans="2:36" s="2" customFormat="1" ht="24" customHeight="1" x14ac:dyDescent="0.25">
      <c r="B40" s="6">
        <v>36</v>
      </c>
      <c r="C40" s="67" t="s">
        <v>134</v>
      </c>
      <c r="D40" s="24" t="s">
        <v>22</v>
      </c>
      <c r="E40" s="24" t="s">
        <v>21</v>
      </c>
      <c r="F40" s="26">
        <v>6</v>
      </c>
      <c r="G40" s="7">
        <f t="shared" si="16"/>
        <v>72</v>
      </c>
      <c r="H40" s="19">
        <v>57</v>
      </c>
      <c r="I40" s="33">
        <f t="shared" si="17"/>
        <v>114</v>
      </c>
      <c r="J40" s="26">
        <v>25</v>
      </c>
      <c r="K40" s="7">
        <f t="shared" si="18"/>
        <v>50</v>
      </c>
      <c r="L40" s="27">
        <v>4</v>
      </c>
      <c r="M40" s="8">
        <f t="shared" si="19"/>
        <v>40</v>
      </c>
      <c r="N40" s="26">
        <v>138</v>
      </c>
      <c r="O40" s="7">
        <f t="shared" si="20"/>
        <v>138</v>
      </c>
      <c r="P40" s="27">
        <v>55</v>
      </c>
      <c r="Q40" s="59">
        <f t="shared" si="21"/>
        <v>110</v>
      </c>
      <c r="R40" s="26">
        <v>2</v>
      </c>
      <c r="S40" s="7">
        <f t="shared" si="22"/>
        <v>40</v>
      </c>
      <c r="T40" s="27">
        <v>7</v>
      </c>
      <c r="U40" s="8">
        <f t="shared" si="23"/>
        <v>56</v>
      </c>
      <c r="V40" s="26">
        <v>18</v>
      </c>
      <c r="W40" s="8">
        <f t="shared" si="24"/>
        <v>54</v>
      </c>
      <c r="X40" s="26">
        <v>112</v>
      </c>
      <c r="Y40" s="16">
        <f t="shared" si="25"/>
        <v>112</v>
      </c>
      <c r="Z40" s="27">
        <v>23</v>
      </c>
      <c r="AA40" s="8">
        <f t="shared" si="26"/>
        <v>115</v>
      </c>
      <c r="AB40" s="26">
        <v>14</v>
      </c>
      <c r="AC40" s="7">
        <f t="shared" si="27"/>
        <v>84</v>
      </c>
      <c r="AD40" s="27">
        <v>6</v>
      </c>
      <c r="AE40" s="8">
        <f t="shared" si="28"/>
        <v>72</v>
      </c>
      <c r="AF40" s="25">
        <v>3</v>
      </c>
      <c r="AG40" s="8">
        <f t="shared" si="29"/>
        <v>45</v>
      </c>
      <c r="AH40" s="6">
        <v>10</v>
      </c>
      <c r="AI40" s="8">
        <f t="shared" si="30"/>
        <v>60</v>
      </c>
      <c r="AJ40" s="89">
        <f t="shared" si="31"/>
        <v>1162</v>
      </c>
    </row>
    <row r="41" spans="2:36" s="2" customFormat="1" ht="24" customHeight="1" x14ac:dyDescent="0.25">
      <c r="B41" s="6">
        <v>37</v>
      </c>
      <c r="C41" s="67" t="s">
        <v>136</v>
      </c>
      <c r="D41" s="24" t="s">
        <v>22</v>
      </c>
      <c r="E41" s="24" t="s">
        <v>21</v>
      </c>
      <c r="F41" s="26">
        <v>7</v>
      </c>
      <c r="G41" s="7">
        <f t="shared" si="16"/>
        <v>84</v>
      </c>
      <c r="H41" s="19">
        <v>57</v>
      </c>
      <c r="I41" s="33">
        <f t="shared" si="17"/>
        <v>114</v>
      </c>
      <c r="J41" s="26">
        <v>44</v>
      </c>
      <c r="K41" s="7">
        <f t="shared" si="18"/>
        <v>88</v>
      </c>
      <c r="L41" s="27">
        <v>7</v>
      </c>
      <c r="M41" s="8">
        <f t="shared" si="19"/>
        <v>70</v>
      </c>
      <c r="N41" s="26">
        <v>107</v>
      </c>
      <c r="O41" s="7">
        <f t="shared" si="20"/>
        <v>107</v>
      </c>
      <c r="P41" s="27">
        <v>48</v>
      </c>
      <c r="Q41" s="59">
        <f t="shared" si="21"/>
        <v>96</v>
      </c>
      <c r="R41" s="26">
        <v>2</v>
      </c>
      <c r="S41" s="7">
        <f t="shared" si="22"/>
        <v>40</v>
      </c>
      <c r="T41" s="27">
        <v>10</v>
      </c>
      <c r="U41" s="8">
        <f t="shared" si="23"/>
        <v>80</v>
      </c>
      <c r="V41" s="26">
        <v>24</v>
      </c>
      <c r="W41" s="8">
        <f t="shared" si="24"/>
        <v>72</v>
      </c>
      <c r="X41" s="26">
        <v>88</v>
      </c>
      <c r="Y41" s="16">
        <f t="shared" si="25"/>
        <v>88</v>
      </c>
      <c r="Z41" s="27">
        <v>15</v>
      </c>
      <c r="AA41" s="8">
        <f t="shared" si="26"/>
        <v>75</v>
      </c>
      <c r="AB41" s="26">
        <v>10</v>
      </c>
      <c r="AC41" s="7">
        <f t="shared" si="27"/>
        <v>60</v>
      </c>
      <c r="AD41" s="27">
        <v>7</v>
      </c>
      <c r="AE41" s="8">
        <f t="shared" si="28"/>
        <v>84</v>
      </c>
      <c r="AF41" s="25">
        <v>0</v>
      </c>
      <c r="AG41" s="8">
        <f t="shared" si="29"/>
        <v>0</v>
      </c>
      <c r="AH41" s="6">
        <v>13</v>
      </c>
      <c r="AI41" s="8">
        <f t="shared" si="30"/>
        <v>78</v>
      </c>
      <c r="AJ41" s="89">
        <f t="shared" si="31"/>
        <v>1136</v>
      </c>
    </row>
    <row r="42" spans="2:36" s="2" customFormat="1" ht="24" customHeight="1" x14ac:dyDescent="0.25">
      <c r="B42" s="6">
        <v>38</v>
      </c>
      <c r="C42" s="67" t="s">
        <v>63</v>
      </c>
      <c r="D42" s="24" t="s">
        <v>222</v>
      </c>
      <c r="E42" s="24" t="s">
        <v>38</v>
      </c>
      <c r="F42" s="26">
        <v>9</v>
      </c>
      <c r="G42" s="7">
        <f t="shared" si="16"/>
        <v>108</v>
      </c>
      <c r="H42" s="19">
        <v>57</v>
      </c>
      <c r="I42" s="33">
        <f t="shared" si="17"/>
        <v>114</v>
      </c>
      <c r="J42" s="26">
        <v>42</v>
      </c>
      <c r="K42" s="7">
        <f t="shared" si="18"/>
        <v>84</v>
      </c>
      <c r="L42" s="27">
        <v>8</v>
      </c>
      <c r="M42" s="8">
        <f t="shared" si="19"/>
        <v>80</v>
      </c>
      <c r="N42" s="26">
        <v>153</v>
      </c>
      <c r="O42" s="7">
        <f t="shared" si="20"/>
        <v>153</v>
      </c>
      <c r="P42" s="27">
        <v>60</v>
      </c>
      <c r="Q42" s="59">
        <f t="shared" si="21"/>
        <v>120</v>
      </c>
      <c r="R42" s="26">
        <v>2</v>
      </c>
      <c r="S42" s="7">
        <f t="shared" si="22"/>
        <v>40</v>
      </c>
      <c r="T42" s="27">
        <v>12</v>
      </c>
      <c r="U42" s="8">
        <f t="shared" si="23"/>
        <v>96</v>
      </c>
      <c r="V42" s="123">
        <v>0</v>
      </c>
      <c r="W42" s="126">
        <f t="shared" si="24"/>
        <v>0</v>
      </c>
      <c r="X42" s="26">
        <v>141</v>
      </c>
      <c r="Y42" s="16">
        <f t="shared" si="25"/>
        <v>141</v>
      </c>
      <c r="Z42" s="27">
        <v>18</v>
      </c>
      <c r="AA42" s="8">
        <f t="shared" si="26"/>
        <v>90</v>
      </c>
      <c r="AB42" s="123">
        <v>0</v>
      </c>
      <c r="AC42" s="124">
        <f t="shared" si="27"/>
        <v>0</v>
      </c>
      <c r="AD42" s="125">
        <v>0</v>
      </c>
      <c r="AE42" s="126">
        <f t="shared" si="28"/>
        <v>0</v>
      </c>
      <c r="AF42" s="127">
        <v>0</v>
      </c>
      <c r="AG42" s="126">
        <f t="shared" si="29"/>
        <v>0</v>
      </c>
      <c r="AH42" s="6">
        <v>14</v>
      </c>
      <c r="AI42" s="8">
        <f t="shared" si="30"/>
        <v>84</v>
      </c>
      <c r="AJ42" s="89">
        <f t="shared" si="31"/>
        <v>1110</v>
      </c>
    </row>
    <row r="43" spans="2:36" s="2" customFormat="1" ht="24" customHeight="1" x14ac:dyDescent="0.25">
      <c r="B43" s="6">
        <v>39</v>
      </c>
      <c r="C43" s="67" t="s">
        <v>52</v>
      </c>
      <c r="D43" s="24" t="s">
        <v>23</v>
      </c>
      <c r="E43" s="24" t="s">
        <v>21</v>
      </c>
      <c r="F43" s="26">
        <v>8</v>
      </c>
      <c r="G43" s="7">
        <f t="shared" si="16"/>
        <v>96</v>
      </c>
      <c r="H43" s="19">
        <v>56</v>
      </c>
      <c r="I43" s="33">
        <f t="shared" si="17"/>
        <v>112</v>
      </c>
      <c r="J43" s="26">
        <v>33</v>
      </c>
      <c r="K43" s="7">
        <f t="shared" si="18"/>
        <v>66</v>
      </c>
      <c r="L43" s="27">
        <v>12</v>
      </c>
      <c r="M43" s="8">
        <f t="shared" si="19"/>
        <v>120</v>
      </c>
      <c r="N43" s="26">
        <v>140</v>
      </c>
      <c r="O43" s="7">
        <f t="shared" si="20"/>
        <v>140</v>
      </c>
      <c r="P43" s="27">
        <v>58</v>
      </c>
      <c r="Q43" s="59">
        <f t="shared" si="21"/>
        <v>116</v>
      </c>
      <c r="R43" s="26">
        <v>2</v>
      </c>
      <c r="S43" s="7">
        <f t="shared" si="22"/>
        <v>40</v>
      </c>
      <c r="T43" s="27">
        <v>12</v>
      </c>
      <c r="U43" s="8">
        <f t="shared" si="23"/>
        <v>96</v>
      </c>
      <c r="V43" s="26">
        <v>37</v>
      </c>
      <c r="W43" s="8">
        <f t="shared" si="24"/>
        <v>111</v>
      </c>
      <c r="X43" s="26">
        <v>114</v>
      </c>
      <c r="Y43" s="16">
        <f t="shared" si="25"/>
        <v>114</v>
      </c>
      <c r="Z43" s="27">
        <v>19</v>
      </c>
      <c r="AA43" s="8">
        <f t="shared" si="26"/>
        <v>95</v>
      </c>
      <c r="AB43" s="26">
        <v>15</v>
      </c>
      <c r="AC43" s="7">
        <f t="shared" si="27"/>
        <v>90</v>
      </c>
      <c r="AD43" s="27">
        <v>2</v>
      </c>
      <c r="AE43" s="8">
        <f t="shared" si="28"/>
        <v>24</v>
      </c>
      <c r="AF43" s="25">
        <v>2</v>
      </c>
      <c r="AG43" s="8">
        <f t="shared" si="29"/>
        <v>30</v>
      </c>
      <c r="AH43" s="6">
        <v>14</v>
      </c>
      <c r="AI43" s="8">
        <f t="shared" si="30"/>
        <v>84</v>
      </c>
      <c r="AJ43" s="89">
        <f t="shared" si="31"/>
        <v>1334</v>
      </c>
    </row>
    <row r="44" spans="2:36" s="2" customFormat="1" ht="24" customHeight="1" x14ac:dyDescent="0.25">
      <c r="B44" s="6">
        <v>40</v>
      </c>
      <c r="C44" s="67" t="s">
        <v>82</v>
      </c>
      <c r="D44" s="24" t="s">
        <v>27</v>
      </c>
      <c r="E44" s="24" t="s">
        <v>21</v>
      </c>
      <c r="F44" s="26">
        <v>8</v>
      </c>
      <c r="G44" s="7">
        <f t="shared" si="16"/>
        <v>96</v>
      </c>
      <c r="H44" s="19">
        <v>56</v>
      </c>
      <c r="I44" s="33">
        <f t="shared" si="17"/>
        <v>112</v>
      </c>
      <c r="J44" s="26">
        <v>45</v>
      </c>
      <c r="K44" s="7">
        <f t="shared" si="18"/>
        <v>90</v>
      </c>
      <c r="L44" s="27">
        <v>7</v>
      </c>
      <c r="M44" s="8">
        <f t="shared" si="19"/>
        <v>70</v>
      </c>
      <c r="N44" s="26">
        <v>114</v>
      </c>
      <c r="O44" s="7">
        <f t="shared" si="20"/>
        <v>114</v>
      </c>
      <c r="P44" s="27">
        <v>72</v>
      </c>
      <c r="Q44" s="59">
        <f t="shared" si="21"/>
        <v>144</v>
      </c>
      <c r="R44" s="26">
        <v>5</v>
      </c>
      <c r="S44" s="7">
        <f t="shared" si="22"/>
        <v>100</v>
      </c>
      <c r="T44" s="27">
        <v>11</v>
      </c>
      <c r="U44" s="8">
        <f t="shared" si="23"/>
        <v>88</v>
      </c>
      <c r="V44" s="26">
        <v>24</v>
      </c>
      <c r="W44" s="8">
        <f t="shared" si="24"/>
        <v>72</v>
      </c>
      <c r="X44" s="26">
        <v>90</v>
      </c>
      <c r="Y44" s="16">
        <f t="shared" si="25"/>
        <v>90</v>
      </c>
      <c r="Z44" s="27">
        <v>10</v>
      </c>
      <c r="AA44" s="8">
        <f t="shared" si="26"/>
        <v>50</v>
      </c>
      <c r="AB44" s="26">
        <v>20</v>
      </c>
      <c r="AC44" s="7">
        <f t="shared" si="27"/>
        <v>120</v>
      </c>
      <c r="AD44" s="27">
        <v>2</v>
      </c>
      <c r="AE44" s="8">
        <f t="shared" si="28"/>
        <v>24</v>
      </c>
      <c r="AF44" s="25">
        <v>3</v>
      </c>
      <c r="AG44" s="8">
        <f t="shared" si="29"/>
        <v>45</v>
      </c>
      <c r="AH44" s="6">
        <v>14</v>
      </c>
      <c r="AI44" s="8">
        <f t="shared" si="30"/>
        <v>84</v>
      </c>
      <c r="AJ44" s="89">
        <f t="shared" si="31"/>
        <v>1299</v>
      </c>
    </row>
    <row r="45" spans="2:36" s="2" customFormat="1" ht="24" customHeight="1" x14ac:dyDescent="0.25">
      <c r="B45" s="6">
        <v>41</v>
      </c>
      <c r="C45" s="67" t="s">
        <v>175</v>
      </c>
      <c r="D45" s="24" t="s">
        <v>27</v>
      </c>
      <c r="E45" s="24" t="s">
        <v>20</v>
      </c>
      <c r="F45" s="26">
        <v>11</v>
      </c>
      <c r="G45" s="7">
        <f t="shared" si="16"/>
        <v>132</v>
      </c>
      <c r="H45" s="19">
        <v>55</v>
      </c>
      <c r="I45" s="33">
        <f t="shared" si="17"/>
        <v>110</v>
      </c>
      <c r="J45" s="26">
        <v>27</v>
      </c>
      <c r="K45" s="7">
        <f t="shared" si="18"/>
        <v>54</v>
      </c>
      <c r="L45" s="27">
        <v>9</v>
      </c>
      <c r="M45" s="8">
        <f t="shared" si="19"/>
        <v>90</v>
      </c>
      <c r="N45" s="26">
        <v>111</v>
      </c>
      <c r="O45" s="7">
        <f t="shared" si="20"/>
        <v>111</v>
      </c>
      <c r="P45" s="27">
        <v>61</v>
      </c>
      <c r="Q45" s="59">
        <f t="shared" si="21"/>
        <v>122</v>
      </c>
      <c r="R45" s="26">
        <v>6</v>
      </c>
      <c r="S45" s="7">
        <f t="shared" si="22"/>
        <v>120</v>
      </c>
      <c r="T45" s="27">
        <v>5</v>
      </c>
      <c r="U45" s="8">
        <f t="shared" si="23"/>
        <v>40</v>
      </c>
      <c r="V45" s="26">
        <v>32</v>
      </c>
      <c r="W45" s="8">
        <f t="shared" si="24"/>
        <v>96</v>
      </c>
      <c r="X45" s="26">
        <v>127</v>
      </c>
      <c r="Y45" s="16">
        <f t="shared" si="25"/>
        <v>127</v>
      </c>
      <c r="Z45" s="27">
        <v>19</v>
      </c>
      <c r="AA45" s="8">
        <f t="shared" si="26"/>
        <v>95</v>
      </c>
      <c r="AB45" s="26">
        <v>7</v>
      </c>
      <c r="AC45" s="7">
        <f t="shared" si="27"/>
        <v>42</v>
      </c>
      <c r="AD45" s="27">
        <v>5</v>
      </c>
      <c r="AE45" s="8">
        <f t="shared" si="28"/>
        <v>60</v>
      </c>
      <c r="AF45" s="25">
        <v>1</v>
      </c>
      <c r="AG45" s="8">
        <f t="shared" si="29"/>
        <v>15</v>
      </c>
      <c r="AH45" s="6">
        <v>10</v>
      </c>
      <c r="AI45" s="8">
        <f t="shared" si="30"/>
        <v>60</v>
      </c>
      <c r="AJ45" s="89">
        <f t="shared" si="31"/>
        <v>1274</v>
      </c>
    </row>
    <row r="46" spans="2:36" s="2" customFormat="1" ht="24" customHeight="1" x14ac:dyDescent="0.25">
      <c r="B46" s="6">
        <v>42</v>
      </c>
      <c r="C46" s="67" t="s">
        <v>70</v>
      </c>
      <c r="D46" s="24" t="s">
        <v>23</v>
      </c>
      <c r="E46" s="24" t="s">
        <v>21</v>
      </c>
      <c r="F46" s="26">
        <v>5</v>
      </c>
      <c r="G46" s="7">
        <f t="shared" si="16"/>
        <v>60</v>
      </c>
      <c r="H46" s="19">
        <v>54</v>
      </c>
      <c r="I46" s="33">
        <f t="shared" si="17"/>
        <v>108</v>
      </c>
      <c r="J46" s="26">
        <v>37</v>
      </c>
      <c r="K46" s="7">
        <f t="shared" si="18"/>
        <v>74</v>
      </c>
      <c r="L46" s="27">
        <v>10</v>
      </c>
      <c r="M46" s="8">
        <f t="shared" si="19"/>
        <v>100</v>
      </c>
      <c r="N46" s="26">
        <v>117</v>
      </c>
      <c r="O46" s="7">
        <f t="shared" si="20"/>
        <v>117</v>
      </c>
      <c r="P46" s="27">
        <v>44</v>
      </c>
      <c r="Q46" s="59">
        <f t="shared" si="21"/>
        <v>88</v>
      </c>
      <c r="R46" s="26">
        <v>3</v>
      </c>
      <c r="S46" s="7">
        <f t="shared" si="22"/>
        <v>60</v>
      </c>
      <c r="T46" s="27">
        <v>2</v>
      </c>
      <c r="U46" s="8">
        <f t="shared" si="23"/>
        <v>16</v>
      </c>
      <c r="V46" s="26">
        <v>52</v>
      </c>
      <c r="W46" s="8">
        <f t="shared" si="24"/>
        <v>156</v>
      </c>
      <c r="X46" s="26">
        <v>79</v>
      </c>
      <c r="Y46" s="16">
        <f t="shared" si="25"/>
        <v>79</v>
      </c>
      <c r="Z46" s="27">
        <v>22</v>
      </c>
      <c r="AA46" s="8">
        <f t="shared" si="26"/>
        <v>110</v>
      </c>
      <c r="AB46" s="26">
        <v>10</v>
      </c>
      <c r="AC46" s="7">
        <f t="shared" si="27"/>
        <v>60</v>
      </c>
      <c r="AD46" s="27">
        <v>6</v>
      </c>
      <c r="AE46" s="8">
        <f t="shared" si="28"/>
        <v>72</v>
      </c>
      <c r="AF46" s="25">
        <v>3</v>
      </c>
      <c r="AG46" s="8">
        <f t="shared" si="29"/>
        <v>45</v>
      </c>
      <c r="AH46" s="6">
        <v>25</v>
      </c>
      <c r="AI46" s="8">
        <f t="shared" si="30"/>
        <v>150</v>
      </c>
      <c r="AJ46" s="89">
        <f t="shared" si="31"/>
        <v>1295</v>
      </c>
    </row>
    <row r="47" spans="2:36" s="2" customFormat="1" ht="24" customHeight="1" x14ac:dyDescent="0.25">
      <c r="B47" s="6">
        <v>43</v>
      </c>
      <c r="C47" s="67" t="s">
        <v>43</v>
      </c>
      <c r="D47" s="24" t="s">
        <v>222</v>
      </c>
      <c r="E47" s="24" t="s">
        <v>30</v>
      </c>
      <c r="F47" s="26">
        <v>9</v>
      </c>
      <c r="G47" s="7">
        <f t="shared" si="16"/>
        <v>108</v>
      </c>
      <c r="H47" s="19">
        <v>54</v>
      </c>
      <c r="I47" s="33">
        <f t="shared" si="17"/>
        <v>108</v>
      </c>
      <c r="J47" s="26">
        <v>47</v>
      </c>
      <c r="K47" s="7">
        <f t="shared" si="18"/>
        <v>94</v>
      </c>
      <c r="L47" s="27">
        <v>4</v>
      </c>
      <c r="M47" s="8">
        <f t="shared" si="19"/>
        <v>40</v>
      </c>
      <c r="N47" s="26">
        <v>147</v>
      </c>
      <c r="O47" s="7">
        <f t="shared" si="20"/>
        <v>147</v>
      </c>
      <c r="P47" s="27">
        <v>54</v>
      </c>
      <c r="Q47" s="59">
        <f t="shared" si="21"/>
        <v>108</v>
      </c>
      <c r="R47" s="26">
        <v>1</v>
      </c>
      <c r="S47" s="7">
        <f t="shared" si="22"/>
        <v>20</v>
      </c>
      <c r="T47" s="27">
        <v>11</v>
      </c>
      <c r="U47" s="8">
        <f t="shared" si="23"/>
        <v>88</v>
      </c>
      <c r="V47" s="26">
        <v>34</v>
      </c>
      <c r="W47" s="8">
        <f t="shared" si="24"/>
        <v>102</v>
      </c>
      <c r="X47" s="26">
        <v>122</v>
      </c>
      <c r="Y47" s="16">
        <f t="shared" si="25"/>
        <v>122</v>
      </c>
      <c r="Z47" s="27">
        <v>19</v>
      </c>
      <c r="AA47" s="8">
        <f t="shared" si="26"/>
        <v>95</v>
      </c>
      <c r="AB47" s="26">
        <v>5</v>
      </c>
      <c r="AC47" s="7">
        <f t="shared" si="27"/>
        <v>30</v>
      </c>
      <c r="AD47" s="27">
        <v>1</v>
      </c>
      <c r="AE47" s="8">
        <f t="shared" si="28"/>
        <v>12</v>
      </c>
      <c r="AF47" s="25">
        <v>6</v>
      </c>
      <c r="AG47" s="8">
        <f t="shared" si="29"/>
        <v>90</v>
      </c>
      <c r="AH47" s="6">
        <v>17</v>
      </c>
      <c r="AI47" s="8">
        <f t="shared" si="30"/>
        <v>102</v>
      </c>
      <c r="AJ47" s="89">
        <f t="shared" si="31"/>
        <v>1266</v>
      </c>
    </row>
    <row r="48" spans="2:36" s="2" customFormat="1" ht="24" customHeight="1" x14ac:dyDescent="0.25">
      <c r="B48" s="6">
        <v>44</v>
      </c>
      <c r="C48" s="67" t="s">
        <v>202</v>
      </c>
      <c r="D48" s="24" t="s">
        <v>222</v>
      </c>
      <c r="E48" s="24" t="s">
        <v>30</v>
      </c>
      <c r="F48" s="26">
        <v>8</v>
      </c>
      <c r="G48" s="7">
        <f t="shared" si="16"/>
        <v>96</v>
      </c>
      <c r="H48" s="19">
        <v>54</v>
      </c>
      <c r="I48" s="33">
        <f t="shared" si="17"/>
        <v>108</v>
      </c>
      <c r="J48" s="26">
        <v>16</v>
      </c>
      <c r="K48" s="7">
        <f t="shared" si="18"/>
        <v>32</v>
      </c>
      <c r="L48" s="27">
        <v>9</v>
      </c>
      <c r="M48" s="8">
        <f t="shared" si="19"/>
        <v>90</v>
      </c>
      <c r="N48" s="26">
        <v>99</v>
      </c>
      <c r="O48" s="7">
        <f t="shared" si="20"/>
        <v>99</v>
      </c>
      <c r="P48" s="27">
        <v>71</v>
      </c>
      <c r="Q48" s="59">
        <f t="shared" si="21"/>
        <v>142</v>
      </c>
      <c r="R48" s="26">
        <v>1</v>
      </c>
      <c r="S48" s="7">
        <f t="shared" si="22"/>
        <v>20</v>
      </c>
      <c r="T48" s="27">
        <v>8</v>
      </c>
      <c r="U48" s="8">
        <f t="shared" si="23"/>
        <v>64</v>
      </c>
      <c r="V48" s="26">
        <v>15</v>
      </c>
      <c r="W48" s="8">
        <f t="shared" si="24"/>
        <v>45</v>
      </c>
      <c r="X48" s="26">
        <v>96</v>
      </c>
      <c r="Y48" s="16">
        <f t="shared" si="25"/>
        <v>96</v>
      </c>
      <c r="Z48" s="27">
        <v>6</v>
      </c>
      <c r="AA48" s="8">
        <f t="shared" si="26"/>
        <v>30</v>
      </c>
      <c r="AB48" s="26">
        <v>10</v>
      </c>
      <c r="AC48" s="7">
        <f t="shared" si="27"/>
        <v>60</v>
      </c>
      <c r="AD48" s="27">
        <v>1</v>
      </c>
      <c r="AE48" s="8">
        <f t="shared" si="28"/>
        <v>12</v>
      </c>
      <c r="AF48" s="25">
        <v>0</v>
      </c>
      <c r="AG48" s="8">
        <f t="shared" si="29"/>
        <v>0</v>
      </c>
      <c r="AH48" s="6">
        <v>11</v>
      </c>
      <c r="AI48" s="8">
        <f t="shared" si="30"/>
        <v>66</v>
      </c>
      <c r="AJ48" s="89">
        <f t="shared" si="31"/>
        <v>960</v>
      </c>
    </row>
    <row r="49" spans="2:36" s="2" customFormat="1" ht="24" customHeight="1" x14ac:dyDescent="0.25">
      <c r="B49" s="6">
        <v>45</v>
      </c>
      <c r="C49" s="67" t="s">
        <v>167</v>
      </c>
      <c r="D49" s="24" t="s">
        <v>27</v>
      </c>
      <c r="E49" s="24" t="s">
        <v>21</v>
      </c>
      <c r="F49" s="26">
        <v>4</v>
      </c>
      <c r="G49" s="7">
        <f t="shared" si="16"/>
        <v>48</v>
      </c>
      <c r="H49" s="19">
        <v>54</v>
      </c>
      <c r="I49" s="33">
        <f t="shared" si="17"/>
        <v>108</v>
      </c>
      <c r="J49" s="26">
        <v>9</v>
      </c>
      <c r="K49" s="7">
        <f t="shared" si="18"/>
        <v>18</v>
      </c>
      <c r="L49" s="27">
        <v>6</v>
      </c>
      <c r="M49" s="8">
        <f t="shared" si="19"/>
        <v>60</v>
      </c>
      <c r="N49" s="26">
        <v>63</v>
      </c>
      <c r="O49" s="7">
        <f t="shared" si="20"/>
        <v>63</v>
      </c>
      <c r="P49" s="27">
        <v>24</v>
      </c>
      <c r="Q49" s="59">
        <f t="shared" si="21"/>
        <v>48</v>
      </c>
      <c r="R49" s="26">
        <v>0</v>
      </c>
      <c r="S49" s="7">
        <f t="shared" si="22"/>
        <v>0</v>
      </c>
      <c r="T49" s="27">
        <v>0</v>
      </c>
      <c r="U49" s="8">
        <f t="shared" si="23"/>
        <v>0</v>
      </c>
      <c r="V49" s="26">
        <v>24</v>
      </c>
      <c r="W49" s="8">
        <f t="shared" si="24"/>
        <v>72</v>
      </c>
      <c r="X49" s="26">
        <v>100</v>
      </c>
      <c r="Y49" s="16">
        <f t="shared" si="25"/>
        <v>100</v>
      </c>
      <c r="Z49" s="27">
        <v>19</v>
      </c>
      <c r="AA49" s="8">
        <f t="shared" si="26"/>
        <v>95</v>
      </c>
      <c r="AB49" s="26">
        <v>0</v>
      </c>
      <c r="AC49" s="7">
        <f t="shared" si="27"/>
        <v>0</v>
      </c>
      <c r="AD49" s="27">
        <v>0</v>
      </c>
      <c r="AE49" s="8">
        <f t="shared" si="28"/>
        <v>0</v>
      </c>
      <c r="AF49" s="25">
        <v>0</v>
      </c>
      <c r="AG49" s="8">
        <f t="shared" si="29"/>
        <v>0</v>
      </c>
      <c r="AH49" s="6">
        <v>13</v>
      </c>
      <c r="AI49" s="8">
        <f t="shared" si="30"/>
        <v>78</v>
      </c>
      <c r="AJ49" s="89">
        <f t="shared" si="31"/>
        <v>690</v>
      </c>
    </row>
    <row r="50" spans="2:36" s="2" customFormat="1" ht="24" customHeight="1" x14ac:dyDescent="0.25">
      <c r="B50" s="6">
        <v>46</v>
      </c>
      <c r="C50" s="67" t="s">
        <v>48</v>
      </c>
      <c r="D50" s="24" t="s">
        <v>27</v>
      </c>
      <c r="E50" s="24" t="s">
        <v>21</v>
      </c>
      <c r="F50" s="26">
        <v>5</v>
      </c>
      <c r="G50" s="7">
        <f t="shared" si="16"/>
        <v>60</v>
      </c>
      <c r="H50" s="19">
        <v>53</v>
      </c>
      <c r="I50" s="33">
        <f t="shared" si="17"/>
        <v>106</v>
      </c>
      <c r="J50" s="26">
        <v>13</v>
      </c>
      <c r="K50" s="7">
        <f t="shared" si="18"/>
        <v>26</v>
      </c>
      <c r="L50" s="27">
        <v>9</v>
      </c>
      <c r="M50" s="8">
        <f t="shared" si="19"/>
        <v>90</v>
      </c>
      <c r="N50" s="26">
        <v>110</v>
      </c>
      <c r="O50" s="7">
        <f t="shared" si="20"/>
        <v>110</v>
      </c>
      <c r="P50" s="27">
        <v>47</v>
      </c>
      <c r="Q50" s="59">
        <f t="shared" si="21"/>
        <v>94</v>
      </c>
      <c r="R50" s="26">
        <v>0</v>
      </c>
      <c r="S50" s="7">
        <f t="shared" si="22"/>
        <v>0</v>
      </c>
      <c r="T50" s="27">
        <v>8</v>
      </c>
      <c r="U50" s="8">
        <f t="shared" si="23"/>
        <v>64</v>
      </c>
      <c r="V50" s="26">
        <v>28</v>
      </c>
      <c r="W50" s="8">
        <f t="shared" si="24"/>
        <v>84</v>
      </c>
      <c r="X50" s="26">
        <v>119</v>
      </c>
      <c r="Y50" s="16">
        <f t="shared" si="25"/>
        <v>119</v>
      </c>
      <c r="Z50" s="27">
        <v>11</v>
      </c>
      <c r="AA50" s="8">
        <f t="shared" si="26"/>
        <v>55</v>
      </c>
      <c r="AB50" s="26">
        <v>0</v>
      </c>
      <c r="AC50" s="7">
        <f t="shared" si="27"/>
        <v>0</v>
      </c>
      <c r="AD50" s="27">
        <v>0</v>
      </c>
      <c r="AE50" s="8">
        <f t="shared" si="28"/>
        <v>0</v>
      </c>
      <c r="AF50" s="25">
        <v>3</v>
      </c>
      <c r="AG50" s="8">
        <f t="shared" si="29"/>
        <v>45</v>
      </c>
      <c r="AH50" s="6">
        <v>12</v>
      </c>
      <c r="AI50" s="8">
        <f t="shared" si="30"/>
        <v>72</v>
      </c>
      <c r="AJ50" s="89">
        <f t="shared" si="31"/>
        <v>925</v>
      </c>
    </row>
    <row r="51" spans="2:36" s="2" customFormat="1" ht="24" customHeight="1" x14ac:dyDescent="0.25">
      <c r="B51" s="6">
        <v>47</v>
      </c>
      <c r="C51" s="67" t="s">
        <v>140</v>
      </c>
      <c r="D51" s="24" t="s">
        <v>22</v>
      </c>
      <c r="E51" s="24" t="s">
        <v>21</v>
      </c>
      <c r="F51" s="26">
        <v>4</v>
      </c>
      <c r="G51" s="7">
        <f t="shared" si="16"/>
        <v>48</v>
      </c>
      <c r="H51" s="19">
        <v>53</v>
      </c>
      <c r="I51" s="33">
        <f t="shared" si="17"/>
        <v>106</v>
      </c>
      <c r="J51" s="26">
        <v>5</v>
      </c>
      <c r="K51" s="7">
        <f t="shared" si="18"/>
        <v>10</v>
      </c>
      <c r="L51" s="27">
        <v>10</v>
      </c>
      <c r="M51" s="8">
        <f t="shared" si="19"/>
        <v>100</v>
      </c>
      <c r="N51" s="26">
        <v>101</v>
      </c>
      <c r="O51" s="7">
        <f t="shared" si="20"/>
        <v>101</v>
      </c>
      <c r="P51" s="27">
        <v>28</v>
      </c>
      <c r="Q51" s="59">
        <f t="shared" si="21"/>
        <v>56</v>
      </c>
      <c r="R51" s="26">
        <v>2</v>
      </c>
      <c r="S51" s="7">
        <f t="shared" si="22"/>
        <v>40</v>
      </c>
      <c r="T51" s="27">
        <v>4</v>
      </c>
      <c r="U51" s="8">
        <f t="shared" si="23"/>
        <v>32</v>
      </c>
      <c r="V51" s="26">
        <v>26</v>
      </c>
      <c r="W51" s="8">
        <f t="shared" si="24"/>
        <v>78</v>
      </c>
      <c r="X51" s="26">
        <v>96</v>
      </c>
      <c r="Y51" s="16">
        <f t="shared" si="25"/>
        <v>96</v>
      </c>
      <c r="Z51" s="27">
        <v>11</v>
      </c>
      <c r="AA51" s="8">
        <f t="shared" si="26"/>
        <v>55</v>
      </c>
      <c r="AB51" s="26">
        <v>12</v>
      </c>
      <c r="AC51" s="7">
        <f t="shared" si="27"/>
        <v>72</v>
      </c>
      <c r="AD51" s="27">
        <v>1</v>
      </c>
      <c r="AE51" s="8">
        <f t="shared" si="28"/>
        <v>12</v>
      </c>
      <c r="AF51" s="25">
        <v>1</v>
      </c>
      <c r="AG51" s="8">
        <f t="shared" si="29"/>
        <v>15</v>
      </c>
      <c r="AH51" s="6">
        <v>10</v>
      </c>
      <c r="AI51" s="8">
        <f t="shared" si="30"/>
        <v>60</v>
      </c>
      <c r="AJ51" s="89">
        <f t="shared" si="31"/>
        <v>881</v>
      </c>
    </row>
    <row r="52" spans="2:36" s="2" customFormat="1" ht="24" customHeight="1" x14ac:dyDescent="0.25">
      <c r="B52" s="6">
        <v>48</v>
      </c>
      <c r="C52" s="67" t="s">
        <v>203</v>
      </c>
      <c r="D52" s="24" t="s">
        <v>222</v>
      </c>
      <c r="E52" s="24" t="s">
        <v>30</v>
      </c>
      <c r="F52" s="26">
        <v>7</v>
      </c>
      <c r="G52" s="7">
        <f t="shared" si="16"/>
        <v>84</v>
      </c>
      <c r="H52" s="19">
        <v>52</v>
      </c>
      <c r="I52" s="33">
        <f t="shared" si="17"/>
        <v>104</v>
      </c>
      <c r="J52" s="26">
        <v>22</v>
      </c>
      <c r="K52" s="7">
        <f t="shared" si="18"/>
        <v>44</v>
      </c>
      <c r="L52" s="27">
        <v>7</v>
      </c>
      <c r="M52" s="8">
        <f t="shared" si="19"/>
        <v>70</v>
      </c>
      <c r="N52" s="26">
        <v>100</v>
      </c>
      <c r="O52" s="7">
        <f t="shared" si="20"/>
        <v>100</v>
      </c>
      <c r="P52" s="27">
        <v>28</v>
      </c>
      <c r="Q52" s="59">
        <f t="shared" si="21"/>
        <v>56</v>
      </c>
      <c r="R52" s="26">
        <v>3</v>
      </c>
      <c r="S52" s="7">
        <f t="shared" si="22"/>
        <v>60</v>
      </c>
      <c r="T52" s="27">
        <v>5</v>
      </c>
      <c r="U52" s="8">
        <f t="shared" si="23"/>
        <v>40</v>
      </c>
      <c r="V52" s="26">
        <v>23</v>
      </c>
      <c r="W52" s="8">
        <f t="shared" si="24"/>
        <v>69</v>
      </c>
      <c r="X52" s="26">
        <v>136</v>
      </c>
      <c r="Y52" s="16">
        <f t="shared" si="25"/>
        <v>136</v>
      </c>
      <c r="Z52" s="27">
        <v>10</v>
      </c>
      <c r="AA52" s="8">
        <f t="shared" si="26"/>
        <v>50</v>
      </c>
      <c r="AB52" s="26">
        <v>6</v>
      </c>
      <c r="AC52" s="7">
        <f t="shared" si="27"/>
        <v>36</v>
      </c>
      <c r="AD52" s="27">
        <v>0</v>
      </c>
      <c r="AE52" s="8">
        <f t="shared" si="28"/>
        <v>0</v>
      </c>
      <c r="AF52" s="25">
        <v>2</v>
      </c>
      <c r="AG52" s="8">
        <f t="shared" si="29"/>
        <v>30</v>
      </c>
      <c r="AH52" s="6">
        <v>12</v>
      </c>
      <c r="AI52" s="8">
        <f t="shared" si="30"/>
        <v>72</v>
      </c>
      <c r="AJ52" s="89">
        <f t="shared" si="31"/>
        <v>951</v>
      </c>
    </row>
    <row r="53" spans="2:36" s="2" customFormat="1" ht="24" customHeight="1" x14ac:dyDescent="0.25">
      <c r="B53" s="6">
        <v>49</v>
      </c>
      <c r="C53" s="67" t="s">
        <v>147</v>
      </c>
      <c r="D53" s="24" t="s">
        <v>23</v>
      </c>
      <c r="E53" s="24" t="s">
        <v>21</v>
      </c>
      <c r="F53" s="26">
        <v>3</v>
      </c>
      <c r="G53" s="7">
        <f t="shared" si="16"/>
        <v>36</v>
      </c>
      <c r="H53" s="19">
        <v>52</v>
      </c>
      <c r="I53" s="33">
        <f t="shared" si="17"/>
        <v>104</v>
      </c>
      <c r="J53" s="26">
        <v>12</v>
      </c>
      <c r="K53" s="7">
        <f t="shared" si="18"/>
        <v>24</v>
      </c>
      <c r="L53" s="27">
        <v>8</v>
      </c>
      <c r="M53" s="8">
        <f t="shared" si="19"/>
        <v>80</v>
      </c>
      <c r="N53" s="26">
        <v>92</v>
      </c>
      <c r="O53" s="7">
        <f t="shared" si="20"/>
        <v>92</v>
      </c>
      <c r="P53" s="27">
        <v>27</v>
      </c>
      <c r="Q53" s="59">
        <f t="shared" si="21"/>
        <v>54</v>
      </c>
      <c r="R53" s="26">
        <v>1</v>
      </c>
      <c r="S53" s="7">
        <f t="shared" si="22"/>
        <v>20</v>
      </c>
      <c r="T53" s="27">
        <v>7</v>
      </c>
      <c r="U53" s="8">
        <f t="shared" si="23"/>
        <v>56</v>
      </c>
      <c r="V53" s="26">
        <v>16</v>
      </c>
      <c r="W53" s="8">
        <f t="shared" si="24"/>
        <v>48</v>
      </c>
      <c r="X53" s="26">
        <v>119</v>
      </c>
      <c r="Y53" s="16">
        <f t="shared" si="25"/>
        <v>119</v>
      </c>
      <c r="Z53" s="27">
        <v>14</v>
      </c>
      <c r="AA53" s="8">
        <f t="shared" si="26"/>
        <v>70</v>
      </c>
      <c r="AB53" s="26">
        <v>1</v>
      </c>
      <c r="AC53" s="7">
        <f t="shared" si="27"/>
        <v>6</v>
      </c>
      <c r="AD53" s="27">
        <v>1</v>
      </c>
      <c r="AE53" s="8">
        <f t="shared" si="28"/>
        <v>12</v>
      </c>
      <c r="AF53" s="25">
        <v>0</v>
      </c>
      <c r="AG53" s="8">
        <f t="shared" si="29"/>
        <v>0</v>
      </c>
      <c r="AH53" s="6">
        <v>13</v>
      </c>
      <c r="AI53" s="8">
        <f t="shared" si="30"/>
        <v>78</v>
      </c>
      <c r="AJ53" s="89">
        <f t="shared" si="31"/>
        <v>799</v>
      </c>
    </row>
    <row r="54" spans="2:36" s="2" customFormat="1" ht="24" customHeight="1" x14ac:dyDescent="0.25">
      <c r="B54" s="6">
        <v>50</v>
      </c>
      <c r="C54" s="67" t="s">
        <v>192</v>
      </c>
      <c r="D54" s="24" t="s">
        <v>222</v>
      </c>
      <c r="E54" s="24" t="s">
        <v>38</v>
      </c>
      <c r="F54" s="26">
        <v>3</v>
      </c>
      <c r="G54" s="7">
        <f t="shared" si="16"/>
        <v>36</v>
      </c>
      <c r="H54" s="19">
        <v>52</v>
      </c>
      <c r="I54" s="33">
        <f t="shared" si="17"/>
        <v>104</v>
      </c>
      <c r="J54" s="26">
        <v>5</v>
      </c>
      <c r="K54" s="7">
        <f t="shared" si="18"/>
        <v>10</v>
      </c>
      <c r="L54" s="27">
        <v>2</v>
      </c>
      <c r="M54" s="8">
        <f t="shared" si="19"/>
        <v>20</v>
      </c>
      <c r="N54" s="26">
        <v>89</v>
      </c>
      <c r="O54" s="7">
        <f t="shared" si="20"/>
        <v>89</v>
      </c>
      <c r="P54" s="27">
        <v>26</v>
      </c>
      <c r="Q54" s="59">
        <f t="shared" si="21"/>
        <v>52</v>
      </c>
      <c r="R54" s="26">
        <v>2</v>
      </c>
      <c r="S54" s="7">
        <f t="shared" si="22"/>
        <v>40</v>
      </c>
      <c r="T54" s="27">
        <v>4</v>
      </c>
      <c r="U54" s="8">
        <f t="shared" si="23"/>
        <v>32</v>
      </c>
      <c r="V54" s="123">
        <v>0</v>
      </c>
      <c r="W54" s="126">
        <f t="shared" si="24"/>
        <v>0</v>
      </c>
      <c r="X54" s="26">
        <v>0</v>
      </c>
      <c r="Y54" s="16">
        <f t="shared" si="25"/>
        <v>0</v>
      </c>
      <c r="Z54" s="27">
        <v>6</v>
      </c>
      <c r="AA54" s="8">
        <f t="shared" si="26"/>
        <v>30</v>
      </c>
      <c r="AB54" s="123">
        <v>0</v>
      </c>
      <c r="AC54" s="124">
        <f t="shared" si="27"/>
        <v>0</v>
      </c>
      <c r="AD54" s="125">
        <v>0</v>
      </c>
      <c r="AE54" s="126">
        <f t="shared" si="28"/>
        <v>0</v>
      </c>
      <c r="AF54" s="127">
        <v>0</v>
      </c>
      <c r="AG54" s="126">
        <f t="shared" si="29"/>
        <v>0</v>
      </c>
      <c r="AH54" s="6">
        <v>12</v>
      </c>
      <c r="AI54" s="8">
        <f t="shared" si="30"/>
        <v>72</v>
      </c>
      <c r="AJ54" s="89">
        <f t="shared" si="31"/>
        <v>485</v>
      </c>
    </row>
    <row r="55" spans="2:36" s="2" customFormat="1" ht="24" customHeight="1" x14ac:dyDescent="0.25">
      <c r="B55" s="6">
        <v>51</v>
      </c>
      <c r="C55" s="67" t="s">
        <v>176</v>
      </c>
      <c r="D55" s="24" t="s">
        <v>27</v>
      </c>
      <c r="E55" s="24" t="s">
        <v>20</v>
      </c>
      <c r="F55" s="26">
        <v>5</v>
      </c>
      <c r="G55" s="7">
        <f t="shared" si="16"/>
        <v>60</v>
      </c>
      <c r="H55" s="19">
        <v>51</v>
      </c>
      <c r="I55" s="33">
        <f t="shared" si="17"/>
        <v>102</v>
      </c>
      <c r="J55" s="26">
        <v>12</v>
      </c>
      <c r="K55" s="7">
        <f t="shared" si="18"/>
        <v>24</v>
      </c>
      <c r="L55" s="27">
        <v>5</v>
      </c>
      <c r="M55" s="8">
        <f t="shared" si="19"/>
        <v>50</v>
      </c>
      <c r="N55" s="26">
        <v>117</v>
      </c>
      <c r="O55" s="7">
        <f t="shared" si="20"/>
        <v>117</v>
      </c>
      <c r="P55" s="27">
        <v>24</v>
      </c>
      <c r="Q55" s="59">
        <f t="shared" si="21"/>
        <v>48</v>
      </c>
      <c r="R55" s="26">
        <v>5</v>
      </c>
      <c r="S55" s="7">
        <f t="shared" si="22"/>
        <v>100</v>
      </c>
      <c r="T55" s="27">
        <v>6</v>
      </c>
      <c r="U55" s="8">
        <f t="shared" si="23"/>
        <v>48</v>
      </c>
      <c r="V55" s="26">
        <v>31</v>
      </c>
      <c r="W55" s="8">
        <f t="shared" si="24"/>
        <v>93</v>
      </c>
      <c r="X55" s="26">
        <v>123</v>
      </c>
      <c r="Y55" s="16">
        <f t="shared" si="25"/>
        <v>123</v>
      </c>
      <c r="Z55" s="27">
        <v>17</v>
      </c>
      <c r="AA55" s="8">
        <f t="shared" si="26"/>
        <v>85</v>
      </c>
      <c r="AB55" s="26">
        <v>1</v>
      </c>
      <c r="AC55" s="7">
        <f t="shared" si="27"/>
        <v>6</v>
      </c>
      <c r="AD55" s="27">
        <v>4</v>
      </c>
      <c r="AE55" s="8">
        <f t="shared" si="28"/>
        <v>48</v>
      </c>
      <c r="AF55" s="25">
        <v>4</v>
      </c>
      <c r="AG55" s="8">
        <f t="shared" si="29"/>
        <v>60</v>
      </c>
      <c r="AH55" s="6">
        <v>14</v>
      </c>
      <c r="AI55" s="8">
        <f t="shared" si="30"/>
        <v>84</v>
      </c>
      <c r="AJ55" s="89">
        <f t="shared" si="31"/>
        <v>1048</v>
      </c>
    </row>
    <row r="56" spans="2:36" s="2" customFormat="1" ht="24" customHeight="1" x14ac:dyDescent="0.25">
      <c r="B56" s="6">
        <v>52</v>
      </c>
      <c r="C56" s="67" t="s">
        <v>59</v>
      </c>
      <c r="D56" s="24" t="s">
        <v>92</v>
      </c>
      <c r="E56" s="24" t="s">
        <v>20</v>
      </c>
      <c r="F56" s="26">
        <v>7</v>
      </c>
      <c r="G56" s="7">
        <f t="shared" si="16"/>
        <v>84</v>
      </c>
      <c r="H56" s="19">
        <v>51</v>
      </c>
      <c r="I56" s="33">
        <f t="shared" si="17"/>
        <v>102</v>
      </c>
      <c r="J56" s="26">
        <v>25</v>
      </c>
      <c r="K56" s="7">
        <f t="shared" si="18"/>
        <v>50</v>
      </c>
      <c r="L56" s="27">
        <v>5</v>
      </c>
      <c r="M56" s="8">
        <f t="shared" si="19"/>
        <v>50</v>
      </c>
      <c r="N56" s="26">
        <v>102</v>
      </c>
      <c r="O56" s="7">
        <f t="shared" si="20"/>
        <v>102</v>
      </c>
      <c r="P56" s="27">
        <v>43</v>
      </c>
      <c r="Q56" s="59">
        <f t="shared" si="21"/>
        <v>86</v>
      </c>
      <c r="R56" s="26">
        <v>2</v>
      </c>
      <c r="S56" s="7">
        <f t="shared" si="22"/>
        <v>40</v>
      </c>
      <c r="T56" s="27">
        <v>4</v>
      </c>
      <c r="U56" s="8">
        <f t="shared" si="23"/>
        <v>32</v>
      </c>
      <c r="V56" s="26">
        <v>18</v>
      </c>
      <c r="W56" s="8">
        <f t="shared" si="24"/>
        <v>54</v>
      </c>
      <c r="X56" s="26">
        <v>110</v>
      </c>
      <c r="Y56" s="16">
        <f t="shared" si="25"/>
        <v>110</v>
      </c>
      <c r="Z56" s="27">
        <v>11</v>
      </c>
      <c r="AA56" s="8">
        <f t="shared" si="26"/>
        <v>55</v>
      </c>
      <c r="AB56" s="26">
        <v>7</v>
      </c>
      <c r="AC56" s="7">
        <f t="shared" si="27"/>
        <v>42</v>
      </c>
      <c r="AD56" s="27">
        <v>1</v>
      </c>
      <c r="AE56" s="8">
        <f t="shared" si="28"/>
        <v>12</v>
      </c>
      <c r="AF56" s="25">
        <v>3</v>
      </c>
      <c r="AG56" s="8">
        <f t="shared" si="29"/>
        <v>45</v>
      </c>
      <c r="AH56" s="6">
        <v>12</v>
      </c>
      <c r="AI56" s="8">
        <f t="shared" si="30"/>
        <v>72</v>
      </c>
      <c r="AJ56" s="89">
        <f t="shared" si="31"/>
        <v>936</v>
      </c>
    </row>
    <row r="57" spans="2:36" s="2" customFormat="1" ht="24" customHeight="1" x14ac:dyDescent="0.25">
      <c r="B57" s="6">
        <v>53</v>
      </c>
      <c r="C57" s="67" t="s">
        <v>165</v>
      </c>
      <c r="D57" s="24" t="s">
        <v>27</v>
      </c>
      <c r="E57" s="24" t="s">
        <v>21</v>
      </c>
      <c r="F57" s="26">
        <v>3</v>
      </c>
      <c r="G57" s="7">
        <f t="shared" si="16"/>
        <v>36</v>
      </c>
      <c r="H57" s="19">
        <v>51</v>
      </c>
      <c r="I57" s="33">
        <f t="shared" si="17"/>
        <v>102</v>
      </c>
      <c r="J57" s="26">
        <v>0</v>
      </c>
      <c r="K57" s="7">
        <f t="shared" si="18"/>
        <v>0</v>
      </c>
      <c r="L57" s="27">
        <v>8</v>
      </c>
      <c r="M57" s="8">
        <f t="shared" si="19"/>
        <v>80</v>
      </c>
      <c r="N57" s="26">
        <v>111</v>
      </c>
      <c r="O57" s="7">
        <f t="shared" si="20"/>
        <v>111</v>
      </c>
      <c r="P57" s="27">
        <v>16</v>
      </c>
      <c r="Q57" s="59">
        <f t="shared" si="21"/>
        <v>32</v>
      </c>
      <c r="R57" s="26">
        <v>3</v>
      </c>
      <c r="S57" s="7">
        <f t="shared" si="22"/>
        <v>60</v>
      </c>
      <c r="T57" s="27">
        <v>8</v>
      </c>
      <c r="U57" s="8">
        <f t="shared" si="23"/>
        <v>64</v>
      </c>
      <c r="V57" s="26">
        <v>23</v>
      </c>
      <c r="W57" s="8">
        <f t="shared" si="24"/>
        <v>69</v>
      </c>
      <c r="X57" s="26">
        <v>127</v>
      </c>
      <c r="Y57" s="16">
        <f t="shared" si="25"/>
        <v>127</v>
      </c>
      <c r="Z57" s="27">
        <v>3</v>
      </c>
      <c r="AA57" s="8">
        <f t="shared" si="26"/>
        <v>15</v>
      </c>
      <c r="AB57" s="26">
        <v>0</v>
      </c>
      <c r="AC57" s="7">
        <f t="shared" si="27"/>
        <v>0</v>
      </c>
      <c r="AD57" s="27">
        <v>0</v>
      </c>
      <c r="AE57" s="8">
        <f t="shared" si="28"/>
        <v>0</v>
      </c>
      <c r="AF57" s="25">
        <v>1</v>
      </c>
      <c r="AG57" s="8">
        <f t="shared" si="29"/>
        <v>15</v>
      </c>
      <c r="AH57" s="6">
        <v>5</v>
      </c>
      <c r="AI57" s="8">
        <f t="shared" si="30"/>
        <v>30</v>
      </c>
      <c r="AJ57" s="89">
        <f t="shared" si="31"/>
        <v>741</v>
      </c>
    </row>
    <row r="58" spans="2:36" s="2" customFormat="1" ht="24" customHeight="1" x14ac:dyDescent="0.25">
      <c r="B58" s="6">
        <v>54</v>
      </c>
      <c r="C58" s="67" t="s">
        <v>73</v>
      </c>
      <c r="D58" s="24" t="s">
        <v>22</v>
      </c>
      <c r="E58" s="24" t="s">
        <v>21</v>
      </c>
      <c r="F58" s="26">
        <v>11</v>
      </c>
      <c r="G58" s="7">
        <f t="shared" si="16"/>
        <v>132</v>
      </c>
      <c r="H58" s="19">
        <v>50</v>
      </c>
      <c r="I58" s="33">
        <f t="shared" si="17"/>
        <v>100</v>
      </c>
      <c r="J58" s="26">
        <v>42</v>
      </c>
      <c r="K58" s="7">
        <f t="shared" si="18"/>
        <v>84</v>
      </c>
      <c r="L58" s="27">
        <v>5</v>
      </c>
      <c r="M58" s="8">
        <f t="shared" si="19"/>
        <v>50</v>
      </c>
      <c r="N58" s="26">
        <v>161</v>
      </c>
      <c r="O58" s="7">
        <f t="shared" si="20"/>
        <v>161</v>
      </c>
      <c r="P58" s="27">
        <v>59</v>
      </c>
      <c r="Q58" s="59">
        <f t="shared" si="21"/>
        <v>118</v>
      </c>
      <c r="R58" s="26">
        <v>5</v>
      </c>
      <c r="S58" s="7">
        <f t="shared" si="22"/>
        <v>100</v>
      </c>
      <c r="T58" s="27">
        <v>5</v>
      </c>
      <c r="U58" s="8">
        <f t="shared" si="23"/>
        <v>40</v>
      </c>
      <c r="V58" s="26">
        <v>34</v>
      </c>
      <c r="W58" s="8">
        <f t="shared" si="24"/>
        <v>102</v>
      </c>
      <c r="X58" s="26">
        <v>101</v>
      </c>
      <c r="Y58" s="16">
        <f t="shared" si="25"/>
        <v>101</v>
      </c>
      <c r="Z58" s="27">
        <v>15</v>
      </c>
      <c r="AA58" s="8">
        <f t="shared" si="26"/>
        <v>75</v>
      </c>
      <c r="AB58" s="26">
        <v>17</v>
      </c>
      <c r="AC58" s="7">
        <f t="shared" si="27"/>
        <v>102</v>
      </c>
      <c r="AD58" s="27">
        <v>3</v>
      </c>
      <c r="AE58" s="8">
        <f t="shared" si="28"/>
        <v>36</v>
      </c>
      <c r="AF58" s="25">
        <v>3</v>
      </c>
      <c r="AG58" s="8">
        <f t="shared" si="29"/>
        <v>45</v>
      </c>
      <c r="AH58" s="6">
        <v>18</v>
      </c>
      <c r="AI58" s="8">
        <f t="shared" si="30"/>
        <v>108</v>
      </c>
      <c r="AJ58" s="89">
        <f t="shared" si="31"/>
        <v>1354</v>
      </c>
    </row>
    <row r="59" spans="2:36" s="2" customFormat="1" ht="24" customHeight="1" x14ac:dyDescent="0.25">
      <c r="B59" s="6">
        <v>55</v>
      </c>
      <c r="C59" s="67" t="s">
        <v>75</v>
      </c>
      <c r="D59" s="24" t="s">
        <v>22</v>
      </c>
      <c r="E59" s="24" t="s">
        <v>21</v>
      </c>
      <c r="F59" s="26">
        <v>9</v>
      </c>
      <c r="G59" s="7">
        <f t="shared" si="16"/>
        <v>108</v>
      </c>
      <c r="H59" s="19">
        <v>50</v>
      </c>
      <c r="I59" s="33">
        <f t="shared" si="17"/>
        <v>100</v>
      </c>
      <c r="J59" s="26">
        <v>34</v>
      </c>
      <c r="K59" s="7">
        <f t="shared" si="18"/>
        <v>68</v>
      </c>
      <c r="L59" s="27">
        <v>7</v>
      </c>
      <c r="M59" s="8">
        <f t="shared" si="19"/>
        <v>70</v>
      </c>
      <c r="N59" s="26">
        <v>118</v>
      </c>
      <c r="O59" s="7">
        <f t="shared" si="20"/>
        <v>118</v>
      </c>
      <c r="P59" s="27">
        <v>59</v>
      </c>
      <c r="Q59" s="59">
        <f t="shared" si="21"/>
        <v>118</v>
      </c>
      <c r="R59" s="26">
        <v>4</v>
      </c>
      <c r="S59" s="7">
        <f t="shared" si="22"/>
        <v>80</v>
      </c>
      <c r="T59" s="27">
        <v>12</v>
      </c>
      <c r="U59" s="8">
        <f t="shared" si="23"/>
        <v>96</v>
      </c>
      <c r="V59" s="26">
        <v>21</v>
      </c>
      <c r="W59" s="8">
        <f t="shared" si="24"/>
        <v>63</v>
      </c>
      <c r="X59" s="26">
        <v>60</v>
      </c>
      <c r="Y59" s="16">
        <f t="shared" si="25"/>
        <v>60</v>
      </c>
      <c r="Z59" s="27">
        <v>15</v>
      </c>
      <c r="AA59" s="8">
        <f t="shared" si="26"/>
        <v>75</v>
      </c>
      <c r="AB59" s="26">
        <v>18</v>
      </c>
      <c r="AC59" s="7">
        <f t="shared" si="27"/>
        <v>108</v>
      </c>
      <c r="AD59" s="27">
        <v>1</v>
      </c>
      <c r="AE59" s="8">
        <f t="shared" si="28"/>
        <v>12</v>
      </c>
      <c r="AF59" s="25">
        <v>2</v>
      </c>
      <c r="AG59" s="8">
        <f t="shared" si="29"/>
        <v>30</v>
      </c>
      <c r="AH59" s="6">
        <v>12</v>
      </c>
      <c r="AI59" s="8">
        <f t="shared" si="30"/>
        <v>72</v>
      </c>
      <c r="AJ59" s="89">
        <f t="shared" si="31"/>
        <v>1178</v>
      </c>
    </row>
    <row r="60" spans="2:36" s="2" customFormat="1" ht="24" customHeight="1" x14ac:dyDescent="0.25">
      <c r="B60" s="6">
        <v>56</v>
      </c>
      <c r="C60" s="67" t="s">
        <v>135</v>
      </c>
      <c r="D60" s="24" t="s">
        <v>22</v>
      </c>
      <c r="E60" s="24" t="s">
        <v>21</v>
      </c>
      <c r="F60" s="26">
        <v>6</v>
      </c>
      <c r="G60" s="7">
        <f t="shared" si="16"/>
        <v>72</v>
      </c>
      <c r="H60" s="19">
        <v>50</v>
      </c>
      <c r="I60" s="33">
        <f t="shared" si="17"/>
        <v>100</v>
      </c>
      <c r="J60" s="26">
        <v>40</v>
      </c>
      <c r="K60" s="7">
        <f t="shared" si="18"/>
        <v>80</v>
      </c>
      <c r="L60" s="27">
        <v>6</v>
      </c>
      <c r="M60" s="8">
        <f t="shared" si="19"/>
        <v>60</v>
      </c>
      <c r="N60" s="26">
        <v>129</v>
      </c>
      <c r="O60" s="7">
        <f t="shared" si="20"/>
        <v>129</v>
      </c>
      <c r="P60" s="27">
        <v>53</v>
      </c>
      <c r="Q60" s="59">
        <f t="shared" si="21"/>
        <v>106</v>
      </c>
      <c r="R60" s="26">
        <v>1</v>
      </c>
      <c r="S60" s="7">
        <f t="shared" si="22"/>
        <v>20</v>
      </c>
      <c r="T60" s="27">
        <v>6</v>
      </c>
      <c r="U60" s="8">
        <f t="shared" si="23"/>
        <v>48</v>
      </c>
      <c r="V60" s="26">
        <v>26</v>
      </c>
      <c r="W60" s="8">
        <f t="shared" si="24"/>
        <v>78</v>
      </c>
      <c r="X60" s="26">
        <v>109</v>
      </c>
      <c r="Y60" s="16">
        <f t="shared" si="25"/>
        <v>109</v>
      </c>
      <c r="Z60" s="27">
        <v>17</v>
      </c>
      <c r="AA60" s="8">
        <f t="shared" si="26"/>
        <v>85</v>
      </c>
      <c r="AB60" s="26">
        <v>15</v>
      </c>
      <c r="AC60" s="7">
        <f t="shared" si="27"/>
        <v>90</v>
      </c>
      <c r="AD60" s="27">
        <v>0</v>
      </c>
      <c r="AE60" s="8">
        <f t="shared" si="28"/>
        <v>0</v>
      </c>
      <c r="AF60" s="25">
        <v>4</v>
      </c>
      <c r="AG60" s="8">
        <f t="shared" si="29"/>
        <v>60</v>
      </c>
      <c r="AH60" s="6">
        <v>18</v>
      </c>
      <c r="AI60" s="8">
        <f t="shared" si="30"/>
        <v>108</v>
      </c>
      <c r="AJ60" s="89">
        <f t="shared" si="31"/>
        <v>1145</v>
      </c>
    </row>
    <row r="61" spans="2:36" s="2" customFormat="1" ht="24" customHeight="1" x14ac:dyDescent="0.25">
      <c r="B61" s="6">
        <v>57</v>
      </c>
      <c r="C61" s="67" t="s">
        <v>97</v>
      </c>
      <c r="D61" s="24" t="s">
        <v>222</v>
      </c>
      <c r="E61" s="24" t="s">
        <v>38</v>
      </c>
      <c r="F61" s="26">
        <v>8</v>
      </c>
      <c r="G61" s="7">
        <f t="shared" si="16"/>
        <v>96</v>
      </c>
      <c r="H61" s="19">
        <v>50</v>
      </c>
      <c r="I61" s="33">
        <f t="shared" si="17"/>
        <v>100</v>
      </c>
      <c r="J61" s="26">
        <v>48</v>
      </c>
      <c r="K61" s="7">
        <f t="shared" si="18"/>
        <v>96</v>
      </c>
      <c r="L61" s="27">
        <v>5</v>
      </c>
      <c r="M61" s="8">
        <f t="shared" si="19"/>
        <v>50</v>
      </c>
      <c r="N61" s="26">
        <v>147</v>
      </c>
      <c r="O61" s="7">
        <f t="shared" si="20"/>
        <v>147</v>
      </c>
      <c r="P61" s="27">
        <v>38</v>
      </c>
      <c r="Q61" s="59">
        <f t="shared" si="21"/>
        <v>76</v>
      </c>
      <c r="R61" s="26">
        <v>6</v>
      </c>
      <c r="S61" s="7">
        <f t="shared" si="22"/>
        <v>120</v>
      </c>
      <c r="T61" s="27">
        <v>7</v>
      </c>
      <c r="U61" s="8">
        <f t="shared" si="23"/>
        <v>56</v>
      </c>
      <c r="V61" s="123">
        <v>0</v>
      </c>
      <c r="W61" s="126">
        <f t="shared" si="24"/>
        <v>0</v>
      </c>
      <c r="X61" s="26">
        <v>102</v>
      </c>
      <c r="Y61" s="16">
        <f t="shared" si="25"/>
        <v>102</v>
      </c>
      <c r="Z61" s="27">
        <v>19</v>
      </c>
      <c r="AA61" s="8">
        <f t="shared" si="26"/>
        <v>95</v>
      </c>
      <c r="AB61" s="123">
        <v>0</v>
      </c>
      <c r="AC61" s="124">
        <f t="shared" si="27"/>
        <v>0</v>
      </c>
      <c r="AD61" s="125">
        <v>0</v>
      </c>
      <c r="AE61" s="126">
        <f t="shared" si="28"/>
        <v>0</v>
      </c>
      <c r="AF61" s="127">
        <v>0</v>
      </c>
      <c r="AG61" s="126">
        <f t="shared" si="29"/>
        <v>0</v>
      </c>
      <c r="AH61" s="6">
        <v>18</v>
      </c>
      <c r="AI61" s="8">
        <f t="shared" si="30"/>
        <v>108</v>
      </c>
      <c r="AJ61" s="89">
        <f t="shared" si="31"/>
        <v>1046</v>
      </c>
    </row>
    <row r="62" spans="2:36" s="2" customFormat="1" ht="24" customHeight="1" x14ac:dyDescent="0.25">
      <c r="B62" s="6">
        <v>58</v>
      </c>
      <c r="C62" s="67" t="s">
        <v>162</v>
      </c>
      <c r="D62" s="24" t="s">
        <v>27</v>
      </c>
      <c r="E62" s="24" t="s">
        <v>21</v>
      </c>
      <c r="F62" s="26">
        <v>6</v>
      </c>
      <c r="G62" s="7">
        <f t="shared" si="16"/>
        <v>72</v>
      </c>
      <c r="H62" s="19">
        <v>50</v>
      </c>
      <c r="I62" s="33">
        <f t="shared" si="17"/>
        <v>100</v>
      </c>
      <c r="J62" s="26">
        <v>0</v>
      </c>
      <c r="K62" s="7">
        <f t="shared" si="18"/>
        <v>0</v>
      </c>
      <c r="L62" s="27">
        <v>9</v>
      </c>
      <c r="M62" s="8">
        <f t="shared" si="19"/>
        <v>90</v>
      </c>
      <c r="N62" s="26">
        <v>81</v>
      </c>
      <c r="O62" s="7">
        <f t="shared" si="20"/>
        <v>81</v>
      </c>
      <c r="P62" s="27">
        <v>56</v>
      </c>
      <c r="Q62" s="59">
        <f t="shared" si="21"/>
        <v>112</v>
      </c>
      <c r="R62" s="26">
        <v>0</v>
      </c>
      <c r="S62" s="7">
        <f t="shared" si="22"/>
        <v>0</v>
      </c>
      <c r="T62" s="27">
        <v>7</v>
      </c>
      <c r="U62" s="8">
        <f t="shared" si="23"/>
        <v>56</v>
      </c>
      <c r="V62" s="26">
        <v>16</v>
      </c>
      <c r="W62" s="8">
        <f t="shared" si="24"/>
        <v>48</v>
      </c>
      <c r="X62" s="26">
        <v>106</v>
      </c>
      <c r="Y62" s="16">
        <f t="shared" si="25"/>
        <v>106</v>
      </c>
      <c r="Z62" s="27">
        <v>10</v>
      </c>
      <c r="AA62" s="8">
        <f t="shared" si="26"/>
        <v>50</v>
      </c>
      <c r="AB62" s="26">
        <v>6</v>
      </c>
      <c r="AC62" s="7">
        <f t="shared" si="27"/>
        <v>36</v>
      </c>
      <c r="AD62" s="27">
        <v>2</v>
      </c>
      <c r="AE62" s="8">
        <f t="shared" si="28"/>
        <v>24</v>
      </c>
      <c r="AF62" s="25">
        <v>3</v>
      </c>
      <c r="AG62" s="8">
        <f t="shared" si="29"/>
        <v>45</v>
      </c>
      <c r="AH62" s="6">
        <v>11</v>
      </c>
      <c r="AI62" s="8">
        <f t="shared" si="30"/>
        <v>66</v>
      </c>
      <c r="AJ62" s="89">
        <f t="shared" si="31"/>
        <v>886</v>
      </c>
    </row>
    <row r="63" spans="2:36" s="2" customFormat="1" ht="24" customHeight="1" x14ac:dyDescent="0.25">
      <c r="B63" s="6">
        <v>59</v>
      </c>
      <c r="C63" s="67" t="s">
        <v>88</v>
      </c>
      <c r="D63" s="24" t="s">
        <v>27</v>
      </c>
      <c r="E63" s="24" t="s">
        <v>21</v>
      </c>
      <c r="F63" s="26">
        <v>2</v>
      </c>
      <c r="G63" s="7">
        <f t="shared" si="16"/>
        <v>24</v>
      </c>
      <c r="H63" s="19">
        <v>50</v>
      </c>
      <c r="I63" s="33">
        <f t="shared" si="17"/>
        <v>100</v>
      </c>
      <c r="J63" s="26">
        <v>24</v>
      </c>
      <c r="K63" s="7">
        <f t="shared" si="18"/>
        <v>48</v>
      </c>
      <c r="L63" s="27">
        <v>4</v>
      </c>
      <c r="M63" s="8">
        <f t="shared" si="19"/>
        <v>40</v>
      </c>
      <c r="N63" s="26">
        <v>61</v>
      </c>
      <c r="O63" s="7">
        <f t="shared" si="20"/>
        <v>61</v>
      </c>
      <c r="P63" s="27">
        <v>34</v>
      </c>
      <c r="Q63" s="59">
        <f t="shared" si="21"/>
        <v>68</v>
      </c>
      <c r="R63" s="26">
        <v>1</v>
      </c>
      <c r="S63" s="7">
        <f t="shared" si="22"/>
        <v>20</v>
      </c>
      <c r="T63" s="27">
        <v>3</v>
      </c>
      <c r="U63" s="8">
        <f t="shared" si="23"/>
        <v>24</v>
      </c>
      <c r="V63" s="26">
        <v>23</v>
      </c>
      <c r="W63" s="8">
        <f t="shared" si="24"/>
        <v>69</v>
      </c>
      <c r="X63" s="26">
        <v>90</v>
      </c>
      <c r="Y63" s="16">
        <f t="shared" si="25"/>
        <v>90</v>
      </c>
      <c r="Z63" s="27">
        <v>15</v>
      </c>
      <c r="AA63" s="8">
        <f t="shared" si="26"/>
        <v>75</v>
      </c>
      <c r="AB63" s="26">
        <v>0</v>
      </c>
      <c r="AC63" s="7">
        <f t="shared" si="27"/>
        <v>0</v>
      </c>
      <c r="AD63" s="27">
        <v>0</v>
      </c>
      <c r="AE63" s="8">
        <f t="shared" si="28"/>
        <v>0</v>
      </c>
      <c r="AF63" s="25">
        <v>0</v>
      </c>
      <c r="AG63" s="8">
        <f t="shared" si="29"/>
        <v>0</v>
      </c>
      <c r="AH63" s="6">
        <v>12</v>
      </c>
      <c r="AI63" s="8">
        <f t="shared" si="30"/>
        <v>72</v>
      </c>
      <c r="AJ63" s="89">
        <f t="shared" si="31"/>
        <v>691</v>
      </c>
    </row>
    <row r="64" spans="2:36" s="2" customFormat="1" ht="24" customHeight="1" x14ac:dyDescent="0.25">
      <c r="B64" s="6">
        <v>60</v>
      </c>
      <c r="C64" s="67" t="s">
        <v>169</v>
      </c>
      <c r="D64" s="24" t="s">
        <v>92</v>
      </c>
      <c r="E64" s="24" t="s">
        <v>20</v>
      </c>
      <c r="F64" s="26">
        <v>7</v>
      </c>
      <c r="G64" s="7">
        <f t="shared" si="16"/>
        <v>84</v>
      </c>
      <c r="H64" s="19">
        <v>49</v>
      </c>
      <c r="I64" s="33">
        <f t="shared" si="17"/>
        <v>98</v>
      </c>
      <c r="J64" s="26">
        <v>25</v>
      </c>
      <c r="K64" s="7">
        <f t="shared" si="18"/>
        <v>50</v>
      </c>
      <c r="L64" s="27">
        <v>3</v>
      </c>
      <c r="M64" s="8">
        <f t="shared" si="19"/>
        <v>30</v>
      </c>
      <c r="N64" s="26">
        <v>71</v>
      </c>
      <c r="O64" s="7">
        <f t="shared" si="20"/>
        <v>71</v>
      </c>
      <c r="P64" s="27">
        <v>52</v>
      </c>
      <c r="Q64" s="59">
        <f t="shared" si="21"/>
        <v>104</v>
      </c>
      <c r="R64" s="26">
        <v>2</v>
      </c>
      <c r="S64" s="7">
        <f t="shared" si="22"/>
        <v>40</v>
      </c>
      <c r="T64" s="27">
        <v>13</v>
      </c>
      <c r="U64" s="8">
        <f t="shared" si="23"/>
        <v>104</v>
      </c>
      <c r="V64" s="26">
        <v>36</v>
      </c>
      <c r="W64" s="8">
        <f t="shared" si="24"/>
        <v>108</v>
      </c>
      <c r="X64" s="26">
        <v>0</v>
      </c>
      <c r="Y64" s="16">
        <f t="shared" si="25"/>
        <v>0</v>
      </c>
      <c r="Z64" s="27">
        <v>15</v>
      </c>
      <c r="AA64" s="8">
        <f t="shared" si="26"/>
        <v>75</v>
      </c>
      <c r="AB64" s="26">
        <v>17</v>
      </c>
      <c r="AC64" s="7">
        <f t="shared" si="27"/>
        <v>102</v>
      </c>
      <c r="AD64" s="27">
        <v>4</v>
      </c>
      <c r="AE64" s="8">
        <f t="shared" si="28"/>
        <v>48</v>
      </c>
      <c r="AF64" s="25">
        <v>2</v>
      </c>
      <c r="AG64" s="8">
        <f t="shared" si="29"/>
        <v>30</v>
      </c>
      <c r="AH64" s="6">
        <v>14</v>
      </c>
      <c r="AI64" s="8">
        <f t="shared" si="30"/>
        <v>84</v>
      </c>
      <c r="AJ64" s="89">
        <f t="shared" si="31"/>
        <v>1028</v>
      </c>
    </row>
    <row r="65" spans="2:36" s="2" customFormat="1" ht="24" customHeight="1" x14ac:dyDescent="0.25">
      <c r="B65" s="6">
        <v>61</v>
      </c>
      <c r="C65" s="67" t="s">
        <v>187</v>
      </c>
      <c r="D65" s="24" t="s">
        <v>222</v>
      </c>
      <c r="E65" s="24" t="s">
        <v>38</v>
      </c>
      <c r="F65" s="26">
        <v>6</v>
      </c>
      <c r="G65" s="7">
        <f t="shared" si="16"/>
        <v>72</v>
      </c>
      <c r="H65" s="19">
        <v>49</v>
      </c>
      <c r="I65" s="33">
        <f t="shared" si="17"/>
        <v>98</v>
      </c>
      <c r="J65" s="26">
        <v>43</v>
      </c>
      <c r="K65" s="7">
        <f t="shared" si="18"/>
        <v>86</v>
      </c>
      <c r="L65" s="27">
        <v>10</v>
      </c>
      <c r="M65" s="8">
        <f t="shared" si="19"/>
        <v>100</v>
      </c>
      <c r="N65" s="26">
        <v>132</v>
      </c>
      <c r="O65" s="7">
        <f t="shared" si="20"/>
        <v>132</v>
      </c>
      <c r="P65" s="27">
        <v>46</v>
      </c>
      <c r="Q65" s="59">
        <f t="shared" si="21"/>
        <v>92</v>
      </c>
      <c r="R65" s="26">
        <v>5</v>
      </c>
      <c r="S65" s="7">
        <f t="shared" si="22"/>
        <v>100</v>
      </c>
      <c r="T65" s="27">
        <v>8</v>
      </c>
      <c r="U65" s="8">
        <f t="shared" si="23"/>
        <v>64</v>
      </c>
      <c r="V65" s="123">
        <v>0</v>
      </c>
      <c r="W65" s="126">
        <f t="shared" si="24"/>
        <v>0</v>
      </c>
      <c r="X65" s="26">
        <v>131</v>
      </c>
      <c r="Y65" s="16">
        <f t="shared" si="25"/>
        <v>131</v>
      </c>
      <c r="Z65" s="27">
        <v>9</v>
      </c>
      <c r="AA65" s="8">
        <f t="shared" si="26"/>
        <v>45</v>
      </c>
      <c r="AB65" s="123">
        <v>0</v>
      </c>
      <c r="AC65" s="124">
        <f t="shared" si="27"/>
        <v>0</v>
      </c>
      <c r="AD65" s="125">
        <v>0</v>
      </c>
      <c r="AE65" s="126">
        <f t="shared" si="28"/>
        <v>0</v>
      </c>
      <c r="AF65" s="127">
        <v>0</v>
      </c>
      <c r="AG65" s="126">
        <f t="shared" si="29"/>
        <v>0</v>
      </c>
      <c r="AH65" s="6">
        <v>13</v>
      </c>
      <c r="AI65" s="8">
        <f t="shared" si="30"/>
        <v>78</v>
      </c>
      <c r="AJ65" s="89">
        <f t="shared" si="31"/>
        <v>998</v>
      </c>
    </row>
    <row r="66" spans="2:36" s="2" customFormat="1" ht="24" customHeight="1" x14ac:dyDescent="0.25">
      <c r="B66" s="6">
        <v>62</v>
      </c>
      <c r="C66" s="67" t="s">
        <v>180</v>
      </c>
      <c r="D66" s="24" t="s">
        <v>27</v>
      </c>
      <c r="E66" s="24" t="s">
        <v>20</v>
      </c>
      <c r="F66" s="26">
        <v>8</v>
      </c>
      <c r="G66" s="7">
        <f t="shared" si="16"/>
        <v>96</v>
      </c>
      <c r="H66" s="19">
        <v>49</v>
      </c>
      <c r="I66" s="33">
        <f t="shared" si="17"/>
        <v>98</v>
      </c>
      <c r="J66" s="26">
        <v>16</v>
      </c>
      <c r="K66" s="7">
        <f t="shared" si="18"/>
        <v>32</v>
      </c>
      <c r="L66" s="27">
        <v>6</v>
      </c>
      <c r="M66" s="8">
        <f t="shared" si="19"/>
        <v>60</v>
      </c>
      <c r="N66" s="26">
        <v>104</v>
      </c>
      <c r="O66" s="7">
        <f t="shared" si="20"/>
        <v>104</v>
      </c>
      <c r="P66" s="27">
        <v>47</v>
      </c>
      <c r="Q66" s="59">
        <f t="shared" si="21"/>
        <v>94</v>
      </c>
      <c r="R66" s="26">
        <v>2</v>
      </c>
      <c r="S66" s="7">
        <f t="shared" si="22"/>
        <v>40</v>
      </c>
      <c r="T66" s="27">
        <v>2</v>
      </c>
      <c r="U66" s="8">
        <f t="shared" si="23"/>
        <v>16</v>
      </c>
      <c r="V66" s="26">
        <v>21</v>
      </c>
      <c r="W66" s="8">
        <f t="shared" si="24"/>
        <v>63</v>
      </c>
      <c r="X66" s="26">
        <v>89</v>
      </c>
      <c r="Y66" s="16">
        <f t="shared" si="25"/>
        <v>89</v>
      </c>
      <c r="Z66" s="27">
        <v>10</v>
      </c>
      <c r="AA66" s="8">
        <f t="shared" si="26"/>
        <v>50</v>
      </c>
      <c r="AB66" s="26">
        <v>0</v>
      </c>
      <c r="AC66" s="7">
        <f t="shared" si="27"/>
        <v>0</v>
      </c>
      <c r="AD66" s="27">
        <v>1</v>
      </c>
      <c r="AE66" s="8">
        <f t="shared" si="28"/>
        <v>12</v>
      </c>
      <c r="AF66" s="25">
        <v>2</v>
      </c>
      <c r="AG66" s="8">
        <f t="shared" si="29"/>
        <v>30</v>
      </c>
      <c r="AH66" s="6">
        <v>12</v>
      </c>
      <c r="AI66" s="8">
        <f t="shared" si="30"/>
        <v>72</v>
      </c>
      <c r="AJ66" s="89">
        <f t="shared" si="31"/>
        <v>856</v>
      </c>
    </row>
    <row r="67" spans="2:36" s="2" customFormat="1" ht="24" customHeight="1" x14ac:dyDescent="0.25">
      <c r="B67" s="6">
        <v>63</v>
      </c>
      <c r="C67" s="67" t="s">
        <v>185</v>
      </c>
      <c r="D67" s="24" t="s">
        <v>27</v>
      </c>
      <c r="E67" s="24" t="s">
        <v>20</v>
      </c>
      <c r="F67" s="26">
        <v>6</v>
      </c>
      <c r="G67" s="7">
        <f t="shared" si="16"/>
        <v>72</v>
      </c>
      <c r="H67" s="19">
        <v>49</v>
      </c>
      <c r="I67" s="33">
        <f t="shared" si="17"/>
        <v>98</v>
      </c>
      <c r="J67" s="26">
        <v>5</v>
      </c>
      <c r="K67" s="7">
        <f t="shared" si="18"/>
        <v>10</v>
      </c>
      <c r="L67" s="27">
        <v>4</v>
      </c>
      <c r="M67" s="8">
        <f t="shared" si="19"/>
        <v>40</v>
      </c>
      <c r="N67" s="26">
        <v>76</v>
      </c>
      <c r="O67" s="7">
        <f t="shared" si="20"/>
        <v>76</v>
      </c>
      <c r="P67" s="27">
        <v>50</v>
      </c>
      <c r="Q67" s="59">
        <f t="shared" si="21"/>
        <v>100</v>
      </c>
      <c r="R67" s="26">
        <v>1</v>
      </c>
      <c r="S67" s="7">
        <f t="shared" si="22"/>
        <v>20</v>
      </c>
      <c r="T67" s="27">
        <v>8</v>
      </c>
      <c r="U67" s="8">
        <f t="shared" si="23"/>
        <v>64</v>
      </c>
      <c r="V67" s="26">
        <v>16</v>
      </c>
      <c r="W67" s="8">
        <f t="shared" si="24"/>
        <v>48</v>
      </c>
      <c r="X67" s="26">
        <v>0</v>
      </c>
      <c r="Y67" s="16">
        <f t="shared" si="25"/>
        <v>0</v>
      </c>
      <c r="Z67" s="27">
        <v>10</v>
      </c>
      <c r="AA67" s="8">
        <f t="shared" si="26"/>
        <v>50</v>
      </c>
      <c r="AB67" s="26">
        <v>0</v>
      </c>
      <c r="AC67" s="7">
        <f t="shared" si="27"/>
        <v>0</v>
      </c>
      <c r="AD67" s="27">
        <v>0</v>
      </c>
      <c r="AE67" s="8">
        <f t="shared" si="28"/>
        <v>0</v>
      </c>
      <c r="AF67" s="25">
        <v>1</v>
      </c>
      <c r="AG67" s="8">
        <f t="shared" si="29"/>
        <v>15</v>
      </c>
      <c r="AH67" s="6">
        <v>14</v>
      </c>
      <c r="AI67" s="8">
        <f t="shared" si="30"/>
        <v>84</v>
      </c>
      <c r="AJ67" s="89">
        <f t="shared" si="31"/>
        <v>677</v>
      </c>
    </row>
    <row r="68" spans="2:36" s="2" customFormat="1" ht="24" customHeight="1" x14ac:dyDescent="0.25">
      <c r="B68" s="6">
        <v>64</v>
      </c>
      <c r="C68" s="67" t="s">
        <v>56</v>
      </c>
      <c r="D68" s="24" t="s">
        <v>27</v>
      </c>
      <c r="E68" s="24" t="s">
        <v>20</v>
      </c>
      <c r="F68" s="26">
        <v>5</v>
      </c>
      <c r="G68" s="7">
        <f t="shared" si="16"/>
        <v>60</v>
      </c>
      <c r="H68" s="19">
        <v>48</v>
      </c>
      <c r="I68" s="33">
        <f t="shared" si="17"/>
        <v>96</v>
      </c>
      <c r="J68" s="26">
        <v>21</v>
      </c>
      <c r="K68" s="7">
        <f t="shared" si="18"/>
        <v>42</v>
      </c>
      <c r="L68" s="27">
        <v>7</v>
      </c>
      <c r="M68" s="8">
        <f t="shared" si="19"/>
        <v>70</v>
      </c>
      <c r="N68" s="26">
        <v>94</v>
      </c>
      <c r="O68" s="7">
        <f t="shared" si="20"/>
        <v>94</v>
      </c>
      <c r="P68" s="27">
        <v>45</v>
      </c>
      <c r="Q68" s="59">
        <f t="shared" si="21"/>
        <v>90</v>
      </c>
      <c r="R68" s="26">
        <v>3</v>
      </c>
      <c r="S68" s="7">
        <f t="shared" si="22"/>
        <v>60</v>
      </c>
      <c r="T68" s="27">
        <v>1</v>
      </c>
      <c r="U68" s="8">
        <f t="shared" si="23"/>
        <v>8</v>
      </c>
      <c r="V68" s="26">
        <v>21</v>
      </c>
      <c r="W68" s="8">
        <f t="shared" si="24"/>
        <v>63</v>
      </c>
      <c r="X68" s="26">
        <v>115</v>
      </c>
      <c r="Y68" s="16">
        <f t="shared" si="25"/>
        <v>115</v>
      </c>
      <c r="Z68" s="27">
        <v>11</v>
      </c>
      <c r="AA68" s="8">
        <f t="shared" si="26"/>
        <v>55</v>
      </c>
      <c r="AB68" s="26">
        <v>10</v>
      </c>
      <c r="AC68" s="7">
        <f t="shared" si="27"/>
        <v>60</v>
      </c>
      <c r="AD68" s="27">
        <v>2</v>
      </c>
      <c r="AE68" s="8">
        <f t="shared" si="28"/>
        <v>24</v>
      </c>
      <c r="AF68" s="25">
        <v>4</v>
      </c>
      <c r="AG68" s="8">
        <f t="shared" si="29"/>
        <v>60</v>
      </c>
      <c r="AH68" s="6">
        <v>9</v>
      </c>
      <c r="AI68" s="8">
        <f t="shared" si="30"/>
        <v>54</v>
      </c>
      <c r="AJ68" s="89">
        <f t="shared" si="31"/>
        <v>951</v>
      </c>
    </row>
    <row r="69" spans="2:36" s="2" customFormat="1" ht="24" customHeight="1" x14ac:dyDescent="0.25">
      <c r="B69" s="6">
        <v>65</v>
      </c>
      <c r="C69" s="67" t="s">
        <v>133</v>
      </c>
      <c r="D69" s="24" t="s">
        <v>22</v>
      </c>
      <c r="E69" s="24" t="s">
        <v>21</v>
      </c>
      <c r="F69" s="26">
        <v>12</v>
      </c>
      <c r="G69" s="7">
        <f t="shared" ref="G69:G100" si="32">F69*12</f>
        <v>144</v>
      </c>
      <c r="H69" s="19">
        <v>47</v>
      </c>
      <c r="I69" s="33">
        <f t="shared" ref="I69:I100" si="33">H69*2</f>
        <v>94</v>
      </c>
      <c r="J69" s="26">
        <v>38</v>
      </c>
      <c r="K69" s="7">
        <f t="shared" ref="K69:K100" si="34">J69*2</f>
        <v>76</v>
      </c>
      <c r="L69" s="27">
        <v>9</v>
      </c>
      <c r="M69" s="8">
        <f t="shared" ref="M69:M100" si="35">L69*10</f>
        <v>90</v>
      </c>
      <c r="N69" s="26">
        <v>124</v>
      </c>
      <c r="O69" s="7">
        <f t="shared" ref="O69:O100" si="36">N69</f>
        <v>124</v>
      </c>
      <c r="P69" s="27">
        <v>16</v>
      </c>
      <c r="Q69" s="59">
        <f t="shared" ref="Q69:Q100" si="37">P69*2</f>
        <v>32</v>
      </c>
      <c r="R69" s="26">
        <v>1</v>
      </c>
      <c r="S69" s="7">
        <f t="shared" ref="S69:S100" si="38">R69*20</f>
        <v>20</v>
      </c>
      <c r="T69" s="27">
        <v>16</v>
      </c>
      <c r="U69" s="8">
        <f t="shared" ref="U69:U100" si="39">T69*8</f>
        <v>128</v>
      </c>
      <c r="V69" s="26">
        <v>44</v>
      </c>
      <c r="W69" s="8">
        <f t="shared" ref="W69:W100" si="40">V69*3</f>
        <v>132</v>
      </c>
      <c r="X69" s="26">
        <v>87</v>
      </c>
      <c r="Y69" s="16">
        <f t="shared" ref="Y69:Y100" si="41">X69</f>
        <v>87</v>
      </c>
      <c r="Z69" s="27">
        <v>23</v>
      </c>
      <c r="AA69" s="8">
        <f t="shared" ref="AA69:AA100" si="42">Z69*5</f>
        <v>115</v>
      </c>
      <c r="AB69" s="26">
        <v>12</v>
      </c>
      <c r="AC69" s="7">
        <f t="shared" ref="AC69:AC100" si="43">AB69*6</f>
        <v>72</v>
      </c>
      <c r="AD69" s="27">
        <v>3</v>
      </c>
      <c r="AE69" s="8">
        <f t="shared" ref="AE69:AE100" si="44">AD69*12</f>
        <v>36</v>
      </c>
      <c r="AF69" s="25">
        <v>3</v>
      </c>
      <c r="AG69" s="8">
        <f t="shared" ref="AG69:AG100" si="45">AF69*15</f>
        <v>45</v>
      </c>
      <c r="AH69" s="6">
        <v>16</v>
      </c>
      <c r="AI69" s="8">
        <f t="shared" ref="AI69:AI100" si="46">AH69*6</f>
        <v>96</v>
      </c>
      <c r="AJ69" s="89">
        <f t="shared" ref="AJ69:AJ100" si="47">G69+I69+K69+M69+O69+Q69+S69+U69+W69+Y69+AA69+AC69+AE69+AG69+AI69</f>
        <v>1291</v>
      </c>
    </row>
    <row r="70" spans="2:36" s="2" customFormat="1" ht="24" customHeight="1" x14ac:dyDescent="0.25">
      <c r="B70" s="6">
        <v>66</v>
      </c>
      <c r="C70" s="68" t="s">
        <v>89</v>
      </c>
      <c r="D70" s="24" t="s">
        <v>27</v>
      </c>
      <c r="E70" s="24" t="s">
        <v>20</v>
      </c>
      <c r="F70" s="26">
        <v>10</v>
      </c>
      <c r="G70" s="7">
        <f t="shared" si="32"/>
        <v>120</v>
      </c>
      <c r="H70" s="19">
        <v>46</v>
      </c>
      <c r="I70" s="33">
        <f t="shared" si="33"/>
        <v>92</v>
      </c>
      <c r="J70" s="26">
        <v>20</v>
      </c>
      <c r="K70" s="7">
        <f t="shared" si="34"/>
        <v>40</v>
      </c>
      <c r="L70" s="27">
        <v>9</v>
      </c>
      <c r="M70" s="8">
        <f t="shared" si="35"/>
        <v>90</v>
      </c>
      <c r="N70" s="26">
        <v>134</v>
      </c>
      <c r="O70" s="7">
        <f t="shared" si="36"/>
        <v>134</v>
      </c>
      <c r="P70" s="27">
        <v>41</v>
      </c>
      <c r="Q70" s="59">
        <f t="shared" si="37"/>
        <v>82</v>
      </c>
      <c r="R70" s="26">
        <v>5</v>
      </c>
      <c r="S70" s="7">
        <f t="shared" si="38"/>
        <v>100</v>
      </c>
      <c r="T70" s="27">
        <v>5</v>
      </c>
      <c r="U70" s="8">
        <f t="shared" si="39"/>
        <v>40</v>
      </c>
      <c r="V70" s="26">
        <v>18</v>
      </c>
      <c r="W70" s="8">
        <f t="shared" si="40"/>
        <v>54</v>
      </c>
      <c r="X70" s="26">
        <v>122</v>
      </c>
      <c r="Y70" s="16">
        <f t="shared" si="41"/>
        <v>122</v>
      </c>
      <c r="Z70" s="27">
        <v>14</v>
      </c>
      <c r="AA70" s="8">
        <f t="shared" si="42"/>
        <v>70</v>
      </c>
      <c r="AB70" s="26">
        <v>0</v>
      </c>
      <c r="AC70" s="7">
        <f t="shared" si="43"/>
        <v>0</v>
      </c>
      <c r="AD70" s="27">
        <v>2</v>
      </c>
      <c r="AE70" s="8">
        <f t="shared" si="44"/>
        <v>24</v>
      </c>
      <c r="AF70" s="25">
        <v>0</v>
      </c>
      <c r="AG70" s="8">
        <f t="shared" si="45"/>
        <v>0</v>
      </c>
      <c r="AH70" s="6">
        <v>14</v>
      </c>
      <c r="AI70" s="8">
        <f t="shared" si="46"/>
        <v>84</v>
      </c>
      <c r="AJ70" s="89">
        <f t="shared" si="47"/>
        <v>1052</v>
      </c>
    </row>
    <row r="71" spans="2:36" s="2" customFormat="1" ht="24" customHeight="1" x14ac:dyDescent="0.25">
      <c r="B71" s="6">
        <v>67</v>
      </c>
      <c r="C71" s="67" t="s">
        <v>139</v>
      </c>
      <c r="D71" s="24" t="s">
        <v>22</v>
      </c>
      <c r="E71" s="24" t="s">
        <v>21</v>
      </c>
      <c r="F71" s="26">
        <v>6</v>
      </c>
      <c r="G71" s="7">
        <f t="shared" si="32"/>
        <v>72</v>
      </c>
      <c r="H71" s="19">
        <v>46</v>
      </c>
      <c r="I71" s="33">
        <f t="shared" si="33"/>
        <v>92</v>
      </c>
      <c r="J71" s="26">
        <v>17</v>
      </c>
      <c r="K71" s="7">
        <f t="shared" si="34"/>
        <v>34</v>
      </c>
      <c r="L71" s="27">
        <v>7</v>
      </c>
      <c r="M71" s="8">
        <f t="shared" si="35"/>
        <v>70</v>
      </c>
      <c r="N71" s="26">
        <v>111</v>
      </c>
      <c r="O71" s="7">
        <f t="shared" si="36"/>
        <v>111</v>
      </c>
      <c r="P71" s="27">
        <v>52</v>
      </c>
      <c r="Q71" s="59">
        <f t="shared" si="37"/>
        <v>104</v>
      </c>
      <c r="R71" s="26">
        <v>3</v>
      </c>
      <c r="S71" s="7">
        <f t="shared" si="38"/>
        <v>60</v>
      </c>
      <c r="T71" s="27">
        <v>8</v>
      </c>
      <c r="U71" s="8">
        <f t="shared" si="39"/>
        <v>64</v>
      </c>
      <c r="V71" s="26">
        <v>12</v>
      </c>
      <c r="W71" s="8">
        <f t="shared" si="40"/>
        <v>36</v>
      </c>
      <c r="X71" s="26">
        <v>105</v>
      </c>
      <c r="Y71" s="16">
        <f t="shared" si="41"/>
        <v>105</v>
      </c>
      <c r="Z71" s="27">
        <v>10</v>
      </c>
      <c r="AA71" s="8">
        <f t="shared" si="42"/>
        <v>50</v>
      </c>
      <c r="AB71" s="26">
        <v>0</v>
      </c>
      <c r="AC71" s="7">
        <f t="shared" si="43"/>
        <v>0</v>
      </c>
      <c r="AD71" s="27">
        <v>3</v>
      </c>
      <c r="AE71" s="8">
        <f t="shared" si="44"/>
        <v>36</v>
      </c>
      <c r="AF71" s="25">
        <v>4</v>
      </c>
      <c r="AG71" s="8">
        <f t="shared" si="45"/>
        <v>60</v>
      </c>
      <c r="AH71" s="6">
        <v>6</v>
      </c>
      <c r="AI71" s="8">
        <f t="shared" si="46"/>
        <v>36</v>
      </c>
      <c r="AJ71" s="89">
        <f t="shared" si="47"/>
        <v>930</v>
      </c>
    </row>
    <row r="72" spans="2:36" s="2" customFormat="1" ht="24" customHeight="1" x14ac:dyDescent="0.25">
      <c r="B72" s="6">
        <v>68</v>
      </c>
      <c r="C72" s="67" t="s">
        <v>83</v>
      </c>
      <c r="D72" s="24" t="s">
        <v>27</v>
      </c>
      <c r="E72" s="24" t="s">
        <v>21</v>
      </c>
      <c r="F72" s="26">
        <v>5</v>
      </c>
      <c r="G72" s="7">
        <f t="shared" si="32"/>
        <v>60</v>
      </c>
      <c r="H72" s="19">
        <v>46</v>
      </c>
      <c r="I72" s="33">
        <f t="shared" si="33"/>
        <v>92</v>
      </c>
      <c r="J72" s="26">
        <v>35</v>
      </c>
      <c r="K72" s="7">
        <f t="shared" si="34"/>
        <v>70</v>
      </c>
      <c r="L72" s="27">
        <v>5</v>
      </c>
      <c r="M72" s="8">
        <f t="shared" si="35"/>
        <v>50</v>
      </c>
      <c r="N72" s="26">
        <v>118</v>
      </c>
      <c r="O72" s="7">
        <f t="shared" si="36"/>
        <v>118</v>
      </c>
      <c r="P72" s="27">
        <v>47</v>
      </c>
      <c r="Q72" s="59">
        <f t="shared" si="37"/>
        <v>94</v>
      </c>
      <c r="R72" s="26">
        <v>3</v>
      </c>
      <c r="S72" s="7">
        <f t="shared" si="38"/>
        <v>60</v>
      </c>
      <c r="T72" s="27">
        <v>6</v>
      </c>
      <c r="U72" s="8">
        <f t="shared" si="39"/>
        <v>48</v>
      </c>
      <c r="V72" s="26">
        <v>23</v>
      </c>
      <c r="W72" s="8">
        <f t="shared" si="40"/>
        <v>69</v>
      </c>
      <c r="X72" s="26">
        <v>103</v>
      </c>
      <c r="Y72" s="16">
        <f t="shared" si="41"/>
        <v>103</v>
      </c>
      <c r="Z72" s="27">
        <v>11</v>
      </c>
      <c r="AA72" s="8">
        <f t="shared" si="42"/>
        <v>55</v>
      </c>
      <c r="AB72" s="26">
        <v>3</v>
      </c>
      <c r="AC72" s="7">
        <f t="shared" si="43"/>
        <v>18</v>
      </c>
      <c r="AD72" s="27">
        <v>1</v>
      </c>
      <c r="AE72" s="8">
        <f t="shared" si="44"/>
        <v>12</v>
      </c>
      <c r="AF72" s="25">
        <v>3</v>
      </c>
      <c r="AG72" s="8">
        <f t="shared" si="45"/>
        <v>45</v>
      </c>
      <c r="AH72" s="6">
        <v>4</v>
      </c>
      <c r="AI72" s="8">
        <f t="shared" si="46"/>
        <v>24</v>
      </c>
      <c r="AJ72" s="89">
        <f t="shared" si="47"/>
        <v>918</v>
      </c>
    </row>
    <row r="73" spans="2:36" s="2" customFormat="1" ht="24" customHeight="1" x14ac:dyDescent="0.25">
      <c r="B73" s="6">
        <v>69</v>
      </c>
      <c r="C73" s="67" t="s">
        <v>195</v>
      </c>
      <c r="D73" s="24" t="s">
        <v>222</v>
      </c>
      <c r="E73" s="24" t="s">
        <v>37</v>
      </c>
      <c r="F73" s="26">
        <v>7</v>
      </c>
      <c r="G73" s="7">
        <f t="shared" si="32"/>
        <v>84</v>
      </c>
      <c r="H73" s="19">
        <v>46</v>
      </c>
      <c r="I73" s="33">
        <f t="shared" si="33"/>
        <v>92</v>
      </c>
      <c r="J73" s="26">
        <v>57</v>
      </c>
      <c r="K73" s="7">
        <f t="shared" si="34"/>
        <v>114</v>
      </c>
      <c r="L73" s="27">
        <v>4</v>
      </c>
      <c r="M73" s="8">
        <f t="shared" si="35"/>
        <v>40</v>
      </c>
      <c r="N73" s="26">
        <v>127</v>
      </c>
      <c r="O73" s="7">
        <f t="shared" si="36"/>
        <v>127</v>
      </c>
      <c r="P73" s="27">
        <v>28</v>
      </c>
      <c r="Q73" s="59">
        <f t="shared" si="37"/>
        <v>56</v>
      </c>
      <c r="R73" s="26">
        <v>3</v>
      </c>
      <c r="S73" s="7">
        <f t="shared" si="38"/>
        <v>60</v>
      </c>
      <c r="T73" s="27">
        <v>9</v>
      </c>
      <c r="U73" s="8">
        <f t="shared" si="39"/>
        <v>72</v>
      </c>
      <c r="V73" s="123">
        <v>0</v>
      </c>
      <c r="W73" s="126">
        <f t="shared" si="40"/>
        <v>0</v>
      </c>
      <c r="X73" s="26">
        <v>108</v>
      </c>
      <c r="Y73" s="16">
        <f t="shared" si="41"/>
        <v>108</v>
      </c>
      <c r="Z73" s="27">
        <v>7</v>
      </c>
      <c r="AA73" s="8">
        <f t="shared" si="42"/>
        <v>35</v>
      </c>
      <c r="AB73" s="123">
        <v>0</v>
      </c>
      <c r="AC73" s="124">
        <f t="shared" si="43"/>
        <v>0</v>
      </c>
      <c r="AD73" s="125">
        <v>0</v>
      </c>
      <c r="AE73" s="126">
        <f t="shared" si="44"/>
        <v>0</v>
      </c>
      <c r="AF73" s="127">
        <v>0</v>
      </c>
      <c r="AG73" s="126">
        <f t="shared" si="45"/>
        <v>0</v>
      </c>
      <c r="AH73" s="6">
        <v>11</v>
      </c>
      <c r="AI73" s="8">
        <f t="shared" si="46"/>
        <v>66</v>
      </c>
      <c r="AJ73" s="89">
        <f t="shared" si="47"/>
        <v>854</v>
      </c>
    </row>
    <row r="74" spans="2:36" s="2" customFormat="1" ht="24" customHeight="1" x14ac:dyDescent="0.25">
      <c r="B74" s="14">
        <v>70</v>
      </c>
      <c r="C74" s="69" t="s">
        <v>60</v>
      </c>
      <c r="D74" s="24" t="s">
        <v>222</v>
      </c>
      <c r="E74" s="24" t="s">
        <v>29</v>
      </c>
      <c r="F74" s="26">
        <v>11</v>
      </c>
      <c r="G74" s="7">
        <f t="shared" si="32"/>
        <v>132</v>
      </c>
      <c r="H74" s="19">
        <v>43</v>
      </c>
      <c r="I74" s="33">
        <f t="shared" si="33"/>
        <v>86</v>
      </c>
      <c r="J74" s="26">
        <v>33</v>
      </c>
      <c r="K74" s="7">
        <f t="shared" si="34"/>
        <v>66</v>
      </c>
      <c r="L74" s="27">
        <v>12</v>
      </c>
      <c r="M74" s="8">
        <f t="shared" si="35"/>
        <v>120</v>
      </c>
      <c r="N74" s="26">
        <v>126</v>
      </c>
      <c r="O74" s="7">
        <f t="shared" si="36"/>
        <v>126</v>
      </c>
      <c r="P74" s="27">
        <v>76</v>
      </c>
      <c r="Q74" s="59">
        <f t="shared" si="37"/>
        <v>152</v>
      </c>
      <c r="R74" s="26">
        <v>1</v>
      </c>
      <c r="S74" s="7">
        <f t="shared" si="38"/>
        <v>20</v>
      </c>
      <c r="T74" s="27">
        <v>14</v>
      </c>
      <c r="U74" s="8">
        <f t="shared" si="39"/>
        <v>112</v>
      </c>
      <c r="V74" s="26">
        <v>20</v>
      </c>
      <c r="W74" s="8">
        <f t="shared" si="40"/>
        <v>60</v>
      </c>
      <c r="X74" s="26">
        <v>112</v>
      </c>
      <c r="Y74" s="16">
        <f t="shared" si="41"/>
        <v>112</v>
      </c>
      <c r="Z74" s="27">
        <v>15</v>
      </c>
      <c r="AA74" s="8">
        <f t="shared" si="42"/>
        <v>75</v>
      </c>
      <c r="AB74" s="26">
        <v>18</v>
      </c>
      <c r="AC74" s="7">
        <f t="shared" si="43"/>
        <v>108</v>
      </c>
      <c r="AD74" s="27">
        <v>4</v>
      </c>
      <c r="AE74" s="8">
        <f t="shared" si="44"/>
        <v>48</v>
      </c>
      <c r="AF74" s="25">
        <v>3</v>
      </c>
      <c r="AG74" s="8">
        <f t="shared" si="45"/>
        <v>45</v>
      </c>
      <c r="AH74" s="6">
        <v>22</v>
      </c>
      <c r="AI74" s="8">
        <f t="shared" si="46"/>
        <v>132</v>
      </c>
      <c r="AJ74" s="89">
        <f t="shared" si="47"/>
        <v>1394</v>
      </c>
    </row>
    <row r="75" spans="2:36" ht="24" customHeight="1" x14ac:dyDescent="0.25">
      <c r="B75" s="6">
        <v>71</v>
      </c>
      <c r="C75" s="67" t="s">
        <v>78</v>
      </c>
      <c r="D75" s="24" t="s">
        <v>22</v>
      </c>
      <c r="E75" s="24" t="s">
        <v>21</v>
      </c>
      <c r="F75" s="26">
        <v>8</v>
      </c>
      <c r="G75" s="7">
        <f t="shared" si="32"/>
        <v>96</v>
      </c>
      <c r="H75" s="19">
        <v>43</v>
      </c>
      <c r="I75" s="33">
        <f t="shared" si="33"/>
        <v>86</v>
      </c>
      <c r="J75" s="26">
        <v>30</v>
      </c>
      <c r="K75" s="7">
        <f t="shared" si="34"/>
        <v>60</v>
      </c>
      <c r="L75" s="27">
        <v>5</v>
      </c>
      <c r="M75" s="8">
        <f t="shared" si="35"/>
        <v>50</v>
      </c>
      <c r="N75" s="26">
        <v>96</v>
      </c>
      <c r="O75" s="7">
        <f t="shared" si="36"/>
        <v>96</v>
      </c>
      <c r="P75" s="27">
        <v>26</v>
      </c>
      <c r="Q75" s="59">
        <f t="shared" si="37"/>
        <v>52</v>
      </c>
      <c r="R75" s="26">
        <v>2</v>
      </c>
      <c r="S75" s="7">
        <f t="shared" si="38"/>
        <v>40</v>
      </c>
      <c r="T75" s="27">
        <v>8</v>
      </c>
      <c r="U75" s="8">
        <f t="shared" si="39"/>
        <v>64</v>
      </c>
      <c r="V75" s="26">
        <v>31</v>
      </c>
      <c r="W75" s="8">
        <f t="shared" si="40"/>
        <v>93</v>
      </c>
      <c r="X75" s="26">
        <v>109</v>
      </c>
      <c r="Y75" s="16">
        <f t="shared" si="41"/>
        <v>109</v>
      </c>
      <c r="Z75" s="27">
        <v>15</v>
      </c>
      <c r="AA75" s="8">
        <f t="shared" si="42"/>
        <v>75</v>
      </c>
      <c r="AB75" s="26">
        <v>7</v>
      </c>
      <c r="AC75" s="7">
        <f t="shared" si="43"/>
        <v>42</v>
      </c>
      <c r="AD75" s="27">
        <v>0</v>
      </c>
      <c r="AE75" s="8">
        <f t="shared" si="44"/>
        <v>0</v>
      </c>
      <c r="AF75" s="25">
        <v>4</v>
      </c>
      <c r="AG75" s="8">
        <f t="shared" si="45"/>
        <v>60</v>
      </c>
      <c r="AH75" s="6">
        <v>11</v>
      </c>
      <c r="AI75" s="8">
        <f t="shared" si="46"/>
        <v>66</v>
      </c>
      <c r="AJ75" s="89">
        <f t="shared" si="47"/>
        <v>989</v>
      </c>
    </row>
    <row r="76" spans="2:36" ht="24" customHeight="1" x14ac:dyDescent="0.25">
      <c r="B76" s="6">
        <v>72</v>
      </c>
      <c r="C76" s="67" t="s">
        <v>206</v>
      </c>
      <c r="D76" s="24" t="s">
        <v>222</v>
      </c>
      <c r="E76" s="24" t="s">
        <v>30</v>
      </c>
      <c r="F76" s="26">
        <v>2</v>
      </c>
      <c r="G76" s="7">
        <f t="shared" si="32"/>
        <v>24</v>
      </c>
      <c r="H76" s="19">
        <v>43</v>
      </c>
      <c r="I76" s="33">
        <f t="shared" si="33"/>
        <v>86</v>
      </c>
      <c r="J76" s="26">
        <v>2</v>
      </c>
      <c r="K76" s="7">
        <f t="shared" si="34"/>
        <v>4</v>
      </c>
      <c r="L76" s="27">
        <v>5</v>
      </c>
      <c r="M76" s="8">
        <f t="shared" si="35"/>
        <v>50</v>
      </c>
      <c r="N76" s="26">
        <v>51</v>
      </c>
      <c r="O76" s="7">
        <f t="shared" si="36"/>
        <v>51</v>
      </c>
      <c r="P76" s="27">
        <v>18</v>
      </c>
      <c r="Q76" s="59">
        <f t="shared" si="37"/>
        <v>36</v>
      </c>
      <c r="R76" s="26">
        <v>1</v>
      </c>
      <c r="S76" s="7">
        <f t="shared" si="38"/>
        <v>20</v>
      </c>
      <c r="T76" s="27">
        <v>3</v>
      </c>
      <c r="U76" s="8">
        <f t="shared" si="39"/>
        <v>24</v>
      </c>
      <c r="V76" s="26">
        <v>8</v>
      </c>
      <c r="W76" s="8">
        <f t="shared" si="40"/>
        <v>24</v>
      </c>
      <c r="X76" s="26">
        <v>80</v>
      </c>
      <c r="Y76" s="16">
        <f t="shared" si="41"/>
        <v>80</v>
      </c>
      <c r="Z76" s="27">
        <v>15</v>
      </c>
      <c r="AA76" s="8">
        <f t="shared" si="42"/>
        <v>75</v>
      </c>
      <c r="AB76" s="26">
        <v>0</v>
      </c>
      <c r="AC76" s="7">
        <f t="shared" si="43"/>
        <v>0</v>
      </c>
      <c r="AD76" s="27">
        <v>0</v>
      </c>
      <c r="AE76" s="8">
        <f t="shared" si="44"/>
        <v>0</v>
      </c>
      <c r="AF76" s="25">
        <v>1</v>
      </c>
      <c r="AG76" s="8">
        <f t="shared" si="45"/>
        <v>15</v>
      </c>
      <c r="AH76" s="6">
        <v>0</v>
      </c>
      <c r="AI76" s="8">
        <f t="shared" si="46"/>
        <v>0</v>
      </c>
      <c r="AJ76" s="89">
        <f t="shared" si="47"/>
        <v>489</v>
      </c>
    </row>
    <row r="77" spans="2:36" ht="24" customHeight="1" x14ac:dyDescent="0.25">
      <c r="B77" s="6">
        <v>73</v>
      </c>
      <c r="C77" s="67" t="s">
        <v>72</v>
      </c>
      <c r="D77" s="24" t="s">
        <v>22</v>
      </c>
      <c r="E77" s="24" t="s">
        <v>21</v>
      </c>
      <c r="F77" s="26">
        <v>12</v>
      </c>
      <c r="G77" s="7">
        <f t="shared" si="32"/>
        <v>144</v>
      </c>
      <c r="H77" s="19">
        <v>42</v>
      </c>
      <c r="I77" s="33">
        <f t="shared" si="33"/>
        <v>84</v>
      </c>
      <c r="J77" s="26">
        <v>20</v>
      </c>
      <c r="K77" s="7">
        <f t="shared" si="34"/>
        <v>40</v>
      </c>
      <c r="L77" s="27">
        <v>7</v>
      </c>
      <c r="M77" s="8">
        <f t="shared" si="35"/>
        <v>70</v>
      </c>
      <c r="N77" s="26">
        <v>117</v>
      </c>
      <c r="O77" s="7">
        <f t="shared" si="36"/>
        <v>117</v>
      </c>
      <c r="P77" s="27">
        <v>44</v>
      </c>
      <c r="Q77" s="59">
        <f t="shared" si="37"/>
        <v>88</v>
      </c>
      <c r="R77" s="26">
        <v>3</v>
      </c>
      <c r="S77" s="7">
        <f t="shared" si="38"/>
        <v>60</v>
      </c>
      <c r="T77" s="27">
        <v>11</v>
      </c>
      <c r="U77" s="8">
        <f t="shared" si="39"/>
        <v>88</v>
      </c>
      <c r="V77" s="26">
        <v>34</v>
      </c>
      <c r="W77" s="8">
        <f t="shared" si="40"/>
        <v>102</v>
      </c>
      <c r="X77" s="26">
        <v>118</v>
      </c>
      <c r="Y77" s="16">
        <f t="shared" si="41"/>
        <v>118</v>
      </c>
      <c r="Z77" s="27">
        <v>18</v>
      </c>
      <c r="AA77" s="8">
        <f t="shared" si="42"/>
        <v>90</v>
      </c>
      <c r="AB77" s="26">
        <v>19</v>
      </c>
      <c r="AC77" s="7">
        <f t="shared" si="43"/>
        <v>114</v>
      </c>
      <c r="AD77" s="27">
        <v>0</v>
      </c>
      <c r="AE77" s="8">
        <f t="shared" si="44"/>
        <v>0</v>
      </c>
      <c r="AF77" s="25">
        <v>3</v>
      </c>
      <c r="AG77" s="8">
        <f t="shared" si="45"/>
        <v>45</v>
      </c>
      <c r="AH77" s="6">
        <v>15</v>
      </c>
      <c r="AI77" s="8">
        <f t="shared" si="46"/>
        <v>90</v>
      </c>
      <c r="AJ77" s="89">
        <f t="shared" si="47"/>
        <v>1250</v>
      </c>
    </row>
    <row r="78" spans="2:36" ht="24" customHeight="1" x14ac:dyDescent="0.25">
      <c r="B78" s="6">
        <v>74</v>
      </c>
      <c r="C78" s="67" t="s">
        <v>145</v>
      </c>
      <c r="D78" s="24" t="s">
        <v>23</v>
      </c>
      <c r="E78" s="24" t="s">
        <v>21</v>
      </c>
      <c r="F78" s="26">
        <v>5</v>
      </c>
      <c r="G78" s="7">
        <f t="shared" si="32"/>
        <v>60</v>
      </c>
      <c r="H78" s="19">
        <v>41</v>
      </c>
      <c r="I78" s="33">
        <f t="shared" si="33"/>
        <v>82</v>
      </c>
      <c r="J78" s="26">
        <v>23</v>
      </c>
      <c r="K78" s="7">
        <f t="shared" si="34"/>
        <v>46</v>
      </c>
      <c r="L78" s="27">
        <v>6</v>
      </c>
      <c r="M78" s="8">
        <f t="shared" si="35"/>
        <v>60</v>
      </c>
      <c r="N78" s="26">
        <v>79</v>
      </c>
      <c r="O78" s="7">
        <f t="shared" si="36"/>
        <v>79</v>
      </c>
      <c r="P78" s="27">
        <v>26</v>
      </c>
      <c r="Q78" s="59">
        <f t="shared" si="37"/>
        <v>52</v>
      </c>
      <c r="R78" s="26">
        <v>1</v>
      </c>
      <c r="S78" s="7">
        <f t="shared" si="38"/>
        <v>20</v>
      </c>
      <c r="T78" s="27">
        <v>8</v>
      </c>
      <c r="U78" s="8">
        <f t="shared" si="39"/>
        <v>64</v>
      </c>
      <c r="V78" s="26">
        <v>23</v>
      </c>
      <c r="W78" s="8">
        <f t="shared" si="40"/>
        <v>69</v>
      </c>
      <c r="X78" s="26">
        <v>111</v>
      </c>
      <c r="Y78" s="16">
        <f t="shared" si="41"/>
        <v>111</v>
      </c>
      <c r="Z78" s="27">
        <v>15</v>
      </c>
      <c r="AA78" s="8">
        <f t="shared" si="42"/>
        <v>75</v>
      </c>
      <c r="AB78" s="26">
        <v>0</v>
      </c>
      <c r="AC78" s="7">
        <f t="shared" si="43"/>
        <v>0</v>
      </c>
      <c r="AD78" s="27">
        <v>8</v>
      </c>
      <c r="AE78" s="8">
        <f t="shared" si="44"/>
        <v>96</v>
      </c>
      <c r="AF78" s="25">
        <v>3</v>
      </c>
      <c r="AG78" s="8">
        <f t="shared" si="45"/>
        <v>45</v>
      </c>
      <c r="AH78" s="6">
        <v>19</v>
      </c>
      <c r="AI78" s="8">
        <f t="shared" si="46"/>
        <v>114</v>
      </c>
      <c r="AJ78" s="89">
        <f t="shared" si="47"/>
        <v>973</v>
      </c>
    </row>
    <row r="79" spans="2:36" ht="24" customHeight="1" x14ac:dyDescent="0.25">
      <c r="B79" s="6">
        <v>75</v>
      </c>
      <c r="C79" s="67" t="s">
        <v>142</v>
      </c>
      <c r="D79" s="24" t="s">
        <v>22</v>
      </c>
      <c r="E79" s="24" t="s">
        <v>21</v>
      </c>
      <c r="F79" s="26">
        <v>5</v>
      </c>
      <c r="G79" s="7">
        <f t="shared" si="32"/>
        <v>60</v>
      </c>
      <c r="H79" s="19">
        <v>41</v>
      </c>
      <c r="I79" s="33">
        <f t="shared" si="33"/>
        <v>82</v>
      </c>
      <c r="J79" s="26">
        <v>23</v>
      </c>
      <c r="K79" s="7">
        <f t="shared" si="34"/>
        <v>46</v>
      </c>
      <c r="L79" s="27">
        <v>9</v>
      </c>
      <c r="M79" s="8">
        <f t="shared" si="35"/>
        <v>90</v>
      </c>
      <c r="N79" s="26">
        <v>95</v>
      </c>
      <c r="O79" s="7">
        <f t="shared" si="36"/>
        <v>95</v>
      </c>
      <c r="P79" s="27">
        <v>48</v>
      </c>
      <c r="Q79" s="59">
        <f t="shared" si="37"/>
        <v>96</v>
      </c>
      <c r="R79" s="26">
        <v>0</v>
      </c>
      <c r="S79" s="7">
        <f t="shared" si="38"/>
        <v>0</v>
      </c>
      <c r="T79" s="27">
        <v>7</v>
      </c>
      <c r="U79" s="8">
        <f t="shared" si="39"/>
        <v>56</v>
      </c>
      <c r="V79" s="26">
        <v>0</v>
      </c>
      <c r="W79" s="8">
        <f t="shared" si="40"/>
        <v>0</v>
      </c>
      <c r="X79" s="26">
        <v>100</v>
      </c>
      <c r="Y79" s="16">
        <f t="shared" si="41"/>
        <v>100</v>
      </c>
      <c r="Z79" s="27">
        <v>10</v>
      </c>
      <c r="AA79" s="8">
        <f t="shared" si="42"/>
        <v>50</v>
      </c>
      <c r="AB79" s="26">
        <v>14</v>
      </c>
      <c r="AC79" s="7">
        <f t="shared" si="43"/>
        <v>84</v>
      </c>
      <c r="AD79" s="27">
        <v>2</v>
      </c>
      <c r="AE79" s="8">
        <f t="shared" si="44"/>
        <v>24</v>
      </c>
      <c r="AF79" s="25">
        <v>1</v>
      </c>
      <c r="AG79" s="8">
        <f t="shared" si="45"/>
        <v>15</v>
      </c>
      <c r="AH79" s="6">
        <v>7</v>
      </c>
      <c r="AI79" s="8">
        <f t="shared" si="46"/>
        <v>42</v>
      </c>
      <c r="AJ79" s="89">
        <f t="shared" si="47"/>
        <v>840</v>
      </c>
    </row>
    <row r="80" spans="2:36" ht="24" customHeight="1" x14ac:dyDescent="0.25">
      <c r="B80" s="6">
        <v>76</v>
      </c>
      <c r="C80" s="67" t="s">
        <v>161</v>
      </c>
      <c r="D80" s="24" t="s">
        <v>27</v>
      </c>
      <c r="E80" s="24" t="s">
        <v>21</v>
      </c>
      <c r="F80" s="26">
        <v>5</v>
      </c>
      <c r="G80" s="7">
        <f t="shared" si="32"/>
        <v>60</v>
      </c>
      <c r="H80" s="19">
        <v>40</v>
      </c>
      <c r="I80" s="33">
        <f t="shared" si="33"/>
        <v>80</v>
      </c>
      <c r="J80" s="26">
        <v>25</v>
      </c>
      <c r="K80" s="7">
        <f t="shared" si="34"/>
        <v>50</v>
      </c>
      <c r="L80" s="27">
        <v>6</v>
      </c>
      <c r="M80" s="8">
        <f t="shared" si="35"/>
        <v>60</v>
      </c>
      <c r="N80" s="26">
        <v>134</v>
      </c>
      <c r="O80" s="7">
        <f t="shared" si="36"/>
        <v>134</v>
      </c>
      <c r="P80" s="27">
        <v>57</v>
      </c>
      <c r="Q80" s="59">
        <f t="shared" si="37"/>
        <v>114</v>
      </c>
      <c r="R80" s="26">
        <v>4</v>
      </c>
      <c r="S80" s="7">
        <f t="shared" si="38"/>
        <v>80</v>
      </c>
      <c r="T80" s="27">
        <v>5</v>
      </c>
      <c r="U80" s="8">
        <f t="shared" si="39"/>
        <v>40</v>
      </c>
      <c r="V80" s="26">
        <v>21</v>
      </c>
      <c r="W80" s="8">
        <f t="shared" si="40"/>
        <v>63</v>
      </c>
      <c r="X80" s="26">
        <v>115</v>
      </c>
      <c r="Y80" s="16">
        <f t="shared" si="41"/>
        <v>115</v>
      </c>
      <c r="Z80" s="27">
        <v>7</v>
      </c>
      <c r="AA80" s="8">
        <f t="shared" si="42"/>
        <v>35</v>
      </c>
      <c r="AB80" s="26">
        <v>14</v>
      </c>
      <c r="AC80" s="7">
        <f t="shared" si="43"/>
        <v>84</v>
      </c>
      <c r="AD80" s="27">
        <v>0</v>
      </c>
      <c r="AE80" s="8">
        <f t="shared" si="44"/>
        <v>0</v>
      </c>
      <c r="AF80" s="25">
        <v>1</v>
      </c>
      <c r="AG80" s="8">
        <f t="shared" si="45"/>
        <v>15</v>
      </c>
      <c r="AH80" s="6">
        <v>9</v>
      </c>
      <c r="AI80" s="8">
        <f t="shared" si="46"/>
        <v>54</v>
      </c>
      <c r="AJ80" s="89">
        <f t="shared" si="47"/>
        <v>984</v>
      </c>
    </row>
    <row r="81" spans="2:36" ht="24" customHeight="1" x14ac:dyDescent="0.25">
      <c r="B81" s="6">
        <v>77</v>
      </c>
      <c r="C81" s="67" t="s">
        <v>93</v>
      </c>
      <c r="D81" s="24" t="s">
        <v>92</v>
      </c>
      <c r="E81" s="24" t="s">
        <v>20</v>
      </c>
      <c r="F81" s="26">
        <v>5</v>
      </c>
      <c r="G81" s="7">
        <f t="shared" si="32"/>
        <v>60</v>
      </c>
      <c r="H81" s="19">
        <v>39</v>
      </c>
      <c r="I81" s="33">
        <f t="shared" si="33"/>
        <v>78</v>
      </c>
      <c r="J81" s="26">
        <v>2</v>
      </c>
      <c r="K81" s="7">
        <f t="shared" si="34"/>
        <v>4</v>
      </c>
      <c r="L81" s="27">
        <v>9</v>
      </c>
      <c r="M81" s="8">
        <f t="shared" si="35"/>
        <v>90</v>
      </c>
      <c r="N81" s="26">
        <v>63</v>
      </c>
      <c r="O81" s="7">
        <f t="shared" si="36"/>
        <v>63</v>
      </c>
      <c r="P81" s="27">
        <v>63</v>
      </c>
      <c r="Q81" s="59">
        <f t="shared" si="37"/>
        <v>126</v>
      </c>
      <c r="R81" s="26">
        <v>0</v>
      </c>
      <c r="S81" s="7">
        <f t="shared" si="38"/>
        <v>0</v>
      </c>
      <c r="T81" s="27">
        <v>2</v>
      </c>
      <c r="U81" s="8">
        <f t="shared" si="39"/>
        <v>16</v>
      </c>
      <c r="V81" s="26">
        <v>16</v>
      </c>
      <c r="W81" s="8">
        <f t="shared" si="40"/>
        <v>48</v>
      </c>
      <c r="X81" s="26">
        <v>79</v>
      </c>
      <c r="Y81" s="16">
        <f t="shared" si="41"/>
        <v>79</v>
      </c>
      <c r="Z81" s="27">
        <v>11</v>
      </c>
      <c r="AA81" s="8">
        <f t="shared" si="42"/>
        <v>55</v>
      </c>
      <c r="AB81" s="26">
        <v>5</v>
      </c>
      <c r="AC81" s="7">
        <f t="shared" si="43"/>
        <v>30</v>
      </c>
      <c r="AD81" s="27">
        <v>0</v>
      </c>
      <c r="AE81" s="8">
        <f t="shared" si="44"/>
        <v>0</v>
      </c>
      <c r="AF81" s="25">
        <v>0</v>
      </c>
      <c r="AG81" s="8">
        <f t="shared" si="45"/>
        <v>0</v>
      </c>
      <c r="AH81" s="6">
        <v>6</v>
      </c>
      <c r="AI81" s="8">
        <f t="shared" si="46"/>
        <v>36</v>
      </c>
      <c r="AJ81" s="89">
        <f t="shared" si="47"/>
        <v>685</v>
      </c>
    </row>
    <row r="82" spans="2:36" ht="24" customHeight="1" x14ac:dyDescent="0.25">
      <c r="B82" s="6">
        <v>78</v>
      </c>
      <c r="C82" s="67" t="s">
        <v>216</v>
      </c>
      <c r="D82" s="24" t="s">
        <v>222</v>
      </c>
      <c r="E82" s="24" t="s">
        <v>213</v>
      </c>
      <c r="F82" s="26">
        <v>3</v>
      </c>
      <c r="G82" s="7">
        <f t="shared" si="32"/>
        <v>36</v>
      </c>
      <c r="H82" s="19">
        <v>39</v>
      </c>
      <c r="I82" s="33">
        <f t="shared" si="33"/>
        <v>78</v>
      </c>
      <c r="J82" s="26">
        <v>29</v>
      </c>
      <c r="K82" s="7">
        <f t="shared" si="34"/>
        <v>58</v>
      </c>
      <c r="L82" s="27">
        <v>2</v>
      </c>
      <c r="M82" s="8">
        <f t="shared" si="35"/>
        <v>20</v>
      </c>
      <c r="N82" s="26">
        <v>131</v>
      </c>
      <c r="O82" s="7">
        <f t="shared" si="36"/>
        <v>131</v>
      </c>
      <c r="P82" s="27">
        <v>16</v>
      </c>
      <c r="Q82" s="59">
        <f t="shared" si="37"/>
        <v>32</v>
      </c>
      <c r="R82" s="26">
        <v>1</v>
      </c>
      <c r="S82" s="7">
        <f t="shared" si="38"/>
        <v>20</v>
      </c>
      <c r="T82" s="27">
        <v>4</v>
      </c>
      <c r="U82" s="8">
        <f t="shared" si="39"/>
        <v>32</v>
      </c>
      <c r="V82" s="123">
        <v>0</v>
      </c>
      <c r="W82" s="126">
        <f t="shared" si="40"/>
        <v>0</v>
      </c>
      <c r="X82" s="26">
        <v>131</v>
      </c>
      <c r="Y82" s="16">
        <f t="shared" si="41"/>
        <v>131</v>
      </c>
      <c r="Z82" s="27">
        <v>14</v>
      </c>
      <c r="AA82" s="8">
        <f t="shared" si="42"/>
        <v>70</v>
      </c>
      <c r="AB82" s="123">
        <v>0</v>
      </c>
      <c r="AC82" s="124">
        <f t="shared" si="43"/>
        <v>0</v>
      </c>
      <c r="AD82" s="125">
        <v>0</v>
      </c>
      <c r="AE82" s="126">
        <f t="shared" si="44"/>
        <v>0</v>
      </c>
      <c r="AF82" s="127">
        <v>0</v>
      </c>
      <c r="AG82" s="126">
        <f t="shared" si="45"/>
        <v>0</v>
      </c>
      <c r="AH82" s="6">
        <v>5</v>
      </c>
      <c r="AI82" s="8">
        <f t="shared" si="46"/>
        <v>30</v>
      </c>
      <c r="AJ82" s="89">
        <f t="shared" si="47"/>
        <v>638</v>
      </c>
    </row>
    <row r="83" spans="2:36" ht="24" customHeight="1" x14ac:dyDescent="0.25">
      <c r="B83" s="6">
        <v>79</v>
      </c>
      <c r="C83" s="67" t="s">
        <v>177</v>
      </c>
      <c r="D83" s="24" t="s">
        <v>27</v>
      </c>
      <c r="E83" s="24" t="s">
        <v>20</v>
      </c>
      <c r="F83" s="26">
        <v>3</v>
      </c>
      <c r="G83" s="7">
        <f t="shared" si="32"/>
        <v>36</v>
      </c>
      <c r="H83" s="19">
        <v>37</v>
      </c>
      <c r="I83" s="33">
        <f t="shared" si="33"/>
        <v>74</v>
      </c>
      <c r="J83" s="26">
        <v>53</v>
      </c>
      <c r="K83" s="7">
        <f t="shared" si="34"/>
        <v>106</v>
      </c>
      <c r="L83" s="27">
        <v>8</v>
      </c>
      <c r="M83" s="8">
        <f t="shared" si="35"/>
        <v>80</v>
      </c>
      <c r="N83" s="26">
        <v>86</v>
      </c>
      <c r="O83" s="7">
        <f t="shared" si="36"/>
        <v>86</v>
      </c>
      <c r="P83" s="27">
        <v>40</v>
      </c>
      <c r="Q83" s="59">
        <f t="shared" si="37"/>
        <v>80</v>
      </c>
      <c r="R83" s="26">
        <v>2</v>
      </c>
      <c r="S83" s="7">
        <f t="shared" si="38"/>
        <v>40</v>
      </c>
      <c r="T83" s="27">
        <v>1</v>
      </c>
      <c r="U83" s="8">
        <f t="shared" si="39"/>
        <v>8</v>
      </c>
      <c r="V83" s="26">
        <v>32</v>
      </c>
      <c r="W83" s="8">
        <f t="shared" si="40"/>
        <v>96</v>
      </c>
      <c r="X83" s="26">
        <v>92</v>
      </c>
      <c r="Y83" s="16">
        <f t="shared" si="41"/>
        <v>92</v>
      </c>
      <c r="Z83" s="27">
        <v>9</v>
      </c>
      <c r="AA83" s="8">
        <f t="shared" si="42"/>
        <v>45</v>
      </c>
      <c r="AB83" s="26">
        <v>0</v>
      </c>
      <c r="AC83" s="7">
        <f t="shared" si="43"/>
        <v>0</v>
      </c>
      <c r="AD83" s="27">
        <v>6</v>
      </c>
      <c r="AE83" s="8">
        <f t="shared" si="44"/>
        <v>72</v>
      </c>
      <c r="AF83" s="25">
        <v>7</v>
      </c>
      <c r="AG83" s="8">
        <f t="shared" si="45"/>
        <v>105</v>
      </c>
      <c r="AH83" s="6">
        <v>3</v>
      </c>
      <c r="AI83" s="8">
        <f t="shared" si="46"/>
        <v>18</v>
      </c>
      <c r="AJ83" s="89">
        <f t="shared" si="47"/>
        <v>938</v>
      </c>
    </row>
    <row r="84" spans="2:36" ht="24" customHeight="1" x14ac:dyDescent="0.25">
      <c r="B84" s="6">
        <v>80</v>
      </c>
      <c r="C84" s="67" t="s">
        <v>141</v>
      </c>
      <c r="D84" s="24" t="s">
        <v>22</v>
      </c>
      <c r="E84" s="24" t="s">
        <v>21</v>
      </c>
      <c r="F84" s="26">
        <v>3</v>
      </c>
      <c r="G84" s="7">
        <f t="shared" si="32"/>
        <v>36</v>
      </c>
      <c r="H84" s="19">
        <v>37</v>
      </c>
      <c r="I84" s="33">
        <f t="shared" si="33"/>
        <v>74</v>
      </c>
      <c r="J84" s="26">
        <v>23</v>
      </c>
      <c r="K84" s="7">
        <f t="shared" si="34"/>
        <v>46</v>
      </c>
      <c r="L84" s="27">
        <v>3</v>
      </c>
      <c r="M84" s="8">
        <f t="shared" si="35"/>
        <v>30</v>
      </c>
      <c r="N84" s="26">
        <v>128</v>
      </c>
      <c r="O84" s="7">
        <f t="shared" si="36"/>
        <v>128</v>
      </c>
      <c r="P84" s="27">
        <v>54</v>
      </c>
      <c r="Q84" s="59">
        <f t="shared" si="37"/>
        <v>108</v>
      </c>
      <c r="R84" s="26">
        <v>2</v>
      </c>
      <c r="S84" s="7">
        <f t="shared" si="38"/>
        <v>40</v>
      </c>
      <c r="T84" s="27">
        <v>4</v>
      </c>
      <c r="U84" s="8">
        <f t="shared" si="39"/>
        <v>32</v>
      </c>
      <c r="V84" s="26">
        <v>8</v>
      </c>
      <c r="W84" s="8">
        <f t="shared" si="40"/>
        <v>24</v>
      </c>
      <c r="X84" s="26">
        <v>113</v>
      </c>
      <c r="Y84" s="16">
        <f t="shared" si="41"/>
        <v>113</v>
      </c>
      <c r="Z84" s="27">
        <v>7</v>
      </c>
      <c r="AA84" s="8">
        <f t="shared" si="42"/>
        <v>35</v>
      </c>
      <c r="AB84" s="26">
        <v>5</v>
      </c>
      <c r="AC84" s="7">
        <f t="shared" si="43"/>
        <v>30</v>
      </c>
      <c r="AD84" s="27">
        <v>0</v>
      </c>
      <c r="AE84" s="8">
        <f t="shared" si="44"/>
        <v>0</v>
      </c>
      <c r="AF84" s="25">
        <v>3</v>
      </c>
      <c r="AG84" s="8">
        <f t="shared" si="45"/>
        <v>45</v>
      </c>
      <c r="AH84" s="6">
        <v>12</v>
      </c>
      <c r="AI84" s="8">
        <f t="shared" si="46"/>
        <v>72</v>
      </c>
      <c r="AJ84" s="89">
        <f t="shared" si="47"/>
        <v>813</v>
      </c>
    </row>
    <row r="85" spans="2:36" ht="24" customHeight="1" x14ac:dyDescent="0.25">
      <c r="B85" s="6">
        <v>81</v>
      </c>
      <c r="C85" s="67" t="s">
        <v>184</v>
      </c>
      <c r="D85" s="24" t="s">
        <v>27</v>
      </c>
      <c r="E85" s="24" t="s">
        <v>20</v>
      </c>
      <c r="F85" s="26">
        <v>6</v>
      </c>
      <c r="G85" s="7">
        <f t="shared" si="32"/>
        <v>72</v>
      </c>
      <c r="H85" s="19">
        <v>37</v>
      </c>
      <c r="I85" s="33">
        <f t="shared" si="33"/>
        <v>74</v>
      </c>
      <c r="J85" s="26">
        <v>35</v>
      </c>
      <c r="K85" s="7">
        <f t="shared" si="34"/>
        <v>70</v>
      </c>
      <c r="L85" s="27">
        <v>7</v>
      </c>
      <c r="M85" s="8">
        <f t="shared" si="35"/>
        <v>70</v>
      </c>
      <c r="N85" s="26">
        <v>68</v>
      </c>
      <c r="O85" s="7">
        <f t="shared" si="36"/>
        <v>68</v>
      </c>
      <c r="P85" s="27">
        <v>34</v>
      </c>
      <c r="Q85" s="59">
        <f t="shared" si="37"/>
        <v>68</v>
      </c>
      <c r="R85" s="26">
        <v>2</v>
      </c>
      <c r="S85" s="7">
        <f t="shared" si="38"/>
        <v>40</v>
      </c>
      <c r="T85" s="27">
        <v>4</v>
      </c>
      <c r="U85" s="8">
        <f t="shared" si="39"/>
        <v>32</v>
      </c>
      <c r="V85" s="26">
        <v>23</v>
      </c>
      <c r="W85" s="8">
        <f t="shared" si="40"/>
        <v>69</v>
      </c>
      <c r="X85" s="26">
        <v>0</v>
      </c>
      <c r="Y85" s="16">
        <f t="shared" si="41"/>
        <v>0</v>
      </c>
      <c r="Z85" s="27">
        <v>5</v>
      </c>
      <c r="AA85" s="8">
        <f t="shared" si="42"/>
        <v>25</v>
      </c>
      <c r="AB85" s="26">
        <v>0</v>
      </c>
      <c r="AC85" s="7">
        <f t="shared" si="43"/>
        <v>0</v>
      </c>
      <c r="AD85" s="27">
        <v>0</v>
      </c>
      <c r="AE85" s="8">
        <f t="shared" si="44"/>
        <v>0</v>
      </c>
      <c r="AF85" s="25">
        <v>2</v>
      </c>
      <c r="AG85" s="8">
        <f t="shared" si="45"/>
        <v>30</v>
      </c>
      <c r="AH85" s="6">
        <v>12</v>
      </c>
      <c r="AI85" s="8">
        <f t="shared" si="46"/>
        <v>72</v>
      </c>
      <c r="AJ85" s="89">
        <f t="shared" si="47"/>
        <v>690</v>
      </c>
    </row>
    <row r="86" spans="2:36" ht="24" customHeight="1" x14ac:dyDescent="0.25">
      <c r="B86" s="6">
        <v>82</v>
      </c>
      <c r="C86" s="67" t="s">
        <v>62</v>
      </c>
      <c r="D86" s="24" t="s">
        <v>222</v>
      </c>
      <c r="E86" s="24" t="s">
        <v>30</v>
      </c>
      <c r="F86" s="26">
        <v>5</v>
      </c>
      <c r="G86" s="7">
        <f t="shared" si="32"/>
        <v>60</v>
      </c>
      <c r="H86" s="19">
        <v>36</v>
      </c>
      <c r="I86" s="33">
        <f t="shared" si="33"/>
        <v>72</v>
      </c>
      <c r="J86" s="26">
        <v>24</v>
      </c>
      <c r="K86" s="7">
        <f t="shared" si="34"/>
        <v>48</v>
      </c>
      <c r="L86" s="27">
        <v>5</v>
      </c>
      <c r="M86" s="8">
        <f t="shared" si="35"/>
        <v>50</v>
      </c>
      <c r="N86" s="26">
        <v>94</v>
      </c>
      <c r="O86" s="7">
        <f t="shared" si="36"/>
        <v>94</v>
      </c>
      <c r="P86" s="27">
        <v>42</v>
      </c>
      <c r="Q86" s="59">
        <f t="shared" si="37"/>
        <v>84</v>
      </c>
      <c r="R86" s="26">
        <v>2</v>
      </c>
      <c r="S86" s="7">
        <f t="shared" si="38"/>
        <v>40</v>
      </c>
      <c r="T86" s="27">
        <v>3</v>
      </c>
      <c r="U86" s="8">
        <f t="shared" si="39"/>
        <v>24</v>
      </c>
      <c r="V86" s="26">
        <v>18</v>
      </c>
      <c r="W86" s="8">
        <f t="shared" si="40"/>
        <v>54</v>
      </c>
      <c r="X86" s="26">
        <v>115</v>
      </c>
      <c r="Y86" s="16">
        <f t="shared" si="41"/>
        <v>115</v>
      </c>
      <c r="Z86" s="27">
        <v>13</v>
      </c>
      <c r="AA86" s="8">
        <f t="shared" si="42"/>
        <v>65</v>
      </c>
      <c r="AB86" s="26">
        <v>9</v>
      </c>
      <c r="AC86" s="7">
        <f t="shared" si="43"/>
        <v>54</v>
      </c>
      <c r="AD86" s="27">
        <v>0</v>
      </c>
      <c r="AE86" s="8">
        <f t="shared" si="44"/>
        <v>0</v>
      </c>
      <c r="AF86" s="25">
        <v>3</v>
      </c>
      <c r="AG86" s="8">
        <f t="shared" si="45"/>
        <v>45</v>
      </c>
      <c r="AH86" s="6">
        <v>10</v>
      </c>
      <c r="AI86" s="8">
        <f t="shared" si="46"/>
        <v>60</v>
      </c>
      <c r="AJ86" s="89">
        <f t="shared" si="47"/>
        <v>865</v>
      </c>
    </row>
    <row r="87" spans="2:36" ht="24" customHeight="1" x14ac:dyDescent="0.25">
      <c r="B87" s="6">
        <v>83</v>
      </c>
      <c r="C87" s="67" t="s">
        <v>181</v>
      </c>
      <c r="D87" s="24" t="s">
        <v>27</v>
      </c>
      <c r="E87" s="24" t="s">
        <v>20</v>
      </c>
      <c r="F87" s="26">
        <v>6</v>
      </c>
      <c r="G87" s="7">
        <f t="shared" si="32"/>
        <v>72</v>
      </c>
      <c r="H87" s="19">
        <v>36</v>
      </c>
      <c r="I87" s="33">
        <f t="shared" si="33"/>
        <v>72</v>
      </c>
      <c r="J87" s="26">
        <v>8</v>
      </c>
      <c r="K87" s="7">
        <f t="shared" si="34"/>
        <v>16</v>
      </c>
      <c r="L87" s="27">
        <v>6</v>
      </c>
      <c r="M87" s="8">
        <f t="shared" si="35"/>
        <v>60</v>
      </c>
      <c r="N87" s="26">
        <v>77</v>
      </c>
      <c r="O87" s="7">
        <f t="shared" si="36"/>
        <v>77</v>
      </c>
      <c r="P87" s="27">
        <v>54</v>
      </c>
      <c r="Q87" s="59">
        <f t="shared" si="37"/>
        <v>108</v>
      </c>
      <c r="R87" s="26">
        <v>3</v>
      </c>
      <c r="S87" s="7">
        <f t="shared" si="38"/>
        <v>60</v>
      </c>
      <c r="T87" s="27">
        <v>1</v>
      </c>
      <c r="U87" s="8">
        <f t="shared" si="39"/>
        <v>8</v>
      </c>
      <c r="V87" s="26">
        <v>21</v>
      </c>
      <c r="W87" s="8">
        <f t="shared" si="40"/>
        <v>63</v>
      </c>
      <c r="X87" s="26">
        <v>91</v>
      </c>
      <c r="Y87" s="16">
        <f t="shared" si="41"/>
        <v>91</v>
      </c>
      <c r="Z87" s="27">
        <v>8</v>
      </c>
      <c r="AA87" s="8">
        <f t="shared" si="42"/>
        <v>40</v>
      </c>
      <c r="AB87" s="26">
        <v>0</v>
      </c>
      <c r="AC87" s="7">
        <f t="shared" si="43"/>
        <v>0</v>
      </c>
      <c r="AD87" s="27">
        <v>4</v>
      </c>
      <c r="AE87" s="8">
        <f t="shared" si="44"/>
        <v>48</v>
      </c>
      <c r="AF87" s="25">
        <v>2</v>
      </c>
      <c r="AG87" s="8">
        <f t="shared" si="45"/>
        <v>30</v>
      </c>
      <c r="AH87" s="6">
        <v>15</v>
      </c>
      <c r="AI87" s="8">
        <f t="shared" si="46"/>
        <v>90</v>
      </c>
      <c r="AJ87" s="89">
        <f t="shared" si="47"/>
        <v>835</v>
      </c>
    </row>
    <row r="88" spans="2:36" ht="24" customHeight="1" x14ac:dyDescent="0.25">
      <c r="B88" s="6">
        <v>84</v>
      </c>
      <c r="C88" s="67" t="s">
        <v>90</v>
      </c>
      <c r="D88" s="24" t="s">
        <v>27</v>
      </c>
      <c r="E88" s="24" t="s">
        <v>20</v>
      </c>
      <c r="F88" s="26">
        <v>5</v>
      </c>
      <c r="G88" s="7">
        <f t="shared" si="32"/>
        <v>60</v>
      </c>
      <c r="H88" s="19">
        <v>36</v>
      </c>
      <c r="I88" s="33">
        <f t="shared" si="33"/>
        <v>72</v>
      </c>
      <c r="J88" s="26">
        <v>19</v>
      </c>
      <c r="K88" s="7">
        <f t="shared" si="34"/>
        <v>38</v>
      </c>
      <c r="L88" s="27">
        <v>5</v>
      </c>
      <c r="M88" s="8">
        <f t="shared" si="35"/>
        <v>50</v>
      </c>
      <c r="N88" s="26">
        <v>88</v>
      </c>
      <c r="O88" s="7">
        <f t="shared" si="36"/>
        <v>88</v>
      </c>
      <c r="P88" s="27">
        <v>18</v>
      </c>
      <c r="Q88" s="59">
        <f t="shared" si="37"/>
        <v>36</v>
      </c>
      <c r="R88" s="26">
        <v>2</v>
      </c>
      <c r="S88" s="7">
        <f t="shared" si="38"/>
        <v>40</v>
      </c>
      <c r="T88" s="27">
        <v>1</v>
      </c>
      <c r="U88" s="8">
        <f t="shared" si="39"/>
        <v>8</v>
      </c>
      <c r="V88" s="26">
        <v>25</v>
      </c>
      <c r="W88" s="8">
        <f t="shared" si="40"/>
        <v>75</v>
      </c>
      <c r="X88" s="26">
        <v>119</v>
      </c>
      <c r="Y88" s="16">
        <f t="shared" si="41"/>
        <v>119</v>
      </c>
      <c r="Z88" s="27">
        <v>6</v>
      </c>
      <c r="AA88" s="8">
        <f t="shared" si="42"/>
        <v>30</v>
      </c>
      <c r="AB88" s="26">
        <v>0</v>
      </c>
      <c r="AC88" s="7">
        <f t="shared" si="43"/>
        <v>0</v>
      </c>
      <c r="AD88" s="27">
        <v>3</v>
      </c>
      <c r="AE88" s="8">
        <f t="shared" si="44"/>
        <v>36</v>
      </c>
      <c r="AF88" s="25">
        <v>1</v>
      </c>
      <c r="AG88" s="8">
        <f t="shared" si="45"/>
        <v>15</v>
      </c>
      <c r="AH88" s="6">
        <v>10</v>
      </c>
      <c r="AI88" s="8">
        <f t="shared" si="46"/>
        <v>60</v>
      </c>
      <c r="AJ88" s="89">
        <f t="shared" si="47"/>
        <v>727</v>
      </c>
    </row>
    <row r="89" spans="2:36" ht="24" customHeight="1" x14ac:dyDescent="0.25">
      <c r="B89" s="6">
        <v>85</v>
      </c>
      <c r="C89" s="67" t="s">
        <v>166</v>
      </c>
      <c r="D89" s="24" t="s">
        <v>27</v>
      </c>
      <c r="E89" s="24" t="s">
        <v>21</v>
      </c>
      <c r="F89" s="26">
        <v>4</v>
      </c>
      <c r="G89" s="7">
        <f t="shared" si="32"/>
        <v>48</v>
      </c>
      <c r="H89" s="19">
        <v>36</v>
      </c>
      <c r="I89" s="33">
        <f t="shared" si="33"/>
        <v>72</v>
      </c>
      <c r="J89" s="26">
        <v>7</v>
      </c>
      <c r="K89" s="7">
        <f t="shared" si="34"/>
        <v>14</v>
      </c>
      <c r="L89" s="27">
        <v>9</v>
      </c>
      <c r="M89" s="8">
        <f t="shared" si="35"/>
        <v>90</v>
      </c>
      <c r="N89" s="26">
        <v>74</v>
      </c>
      <c r="O89" s="7">
        <f t="shared" si="36"/>
        <v>74</v>
      </c>
      <c r="P89" s="27">
        <v>46</v>
      </c>
      <c r="Q89" s="59">
        <f t="shared" si="37"/>
        <v>92</v>
      </c>
      <c r="R89" s="26">
        <v>1</v>
      </c>
      <c r="S89" s="7">
        <f t="shared" si="38"/>
        <v>20</v>
      </c>
      <c r="T89" s="27">
        <v>1</v>
      </c>
      <c r="U89" s="8">
        <f t="shared" si="39"/>
        <v>8</v>
      </c>
      <c r="V89" s="26">
        <v>29</v>
      </c>
      <c r="W89" s="8">
        <f t="shared" si="40"/>
        <v>87</v>
      </c>
      <c r="X89" s="26">
        <v>0</v>
      </c>
      <c r="Y89" s="16">
        <f t="shared" si="41"/>
        <v>0</v>
      </c>
      <c r="Z89" s="27">
        <v>11</v>
      </c>
      <c r="AA89" s="8">
        <f t="shared" si="42"/>
        <v>55</v>
      </c>
      <c r="AB89" s="26">
        <v>0</v>
      </c>
      <c r="AC89" s="7">
        <f t="shared" si="43"/>
        <v>0</v>
      </c>
      <c r="AD89" s="27">
        <v>2</v>
      </c>
      <c r="AE89" s="8">
        <f t="shared" si="44"/>
        <v>24</v>
      </c>
      <c r="AF89" s="25">
        <v>3</v>
      </c>
      <c r="AG89" s="8">
        <f t="shared" si="45"/>
        <v>45</v>
      </c>
      <c r="AH89" s="6">
        <v>11</v>
      </c>
      <c r="AI89" s="8">
        <f t="shared" si="46"/>
        <v>66</v>
      </c>
      <c r="AJ89" s="89">
        <f t="shared" si="47"/>
        <v>695</v>
      </c>
    </row>
    <row r="90" spans="2:36" ht="24" customHeight="1" x14ac:dyDescent="0.25">
      <c r="B90" s="6">
        <v>86</v>
      </c>
      <c r="C90" s="67" t="s">
        <v>189</v>
      </c>
      <c r="D90" s="24" t="s">
        <v>222</v>
      </c>
      <c r="E90" s="24" t="s">
        <v>38</v>
      </c>
      <c r="F90" s="26">
        <v>9</v>
      </c>
      <c r="G90" s="7">
        <f t="shared" si="32"/>
        <v>108</v>
      </c>
      <c r="H90" s="19">
        <v>35</v>
      </c>
      <c r="I90" s="33">
        <f t="shared" si="33"/>
        <v>70</v>
      </c>
      <c r="J90" s="26">
        <v>9</v>
      </c>
      <c r="K90" s="7">
        <f t="shared" si="34"/>
        <v>18</v>
      </c>
      <c r="L90" s="27">
        <v>7</v>
      </c>
      <c r="M90" s="8">
        <f t="shared" si="35"/>
        <v>70</v>
      </c>
      <c r="N90" s="26">
        <v>159</v>
      </c>
      <c r="O90" s="7">
        <f t="shared" si="36"/>
        <v>159</v>
      </c>
      <c r="P90" s="27">
        <v>52</v>
      </c>
      <c r="Q90" s="59">
        <f t="shared" si="37"/>
        <v>104</v>
      </c>
      <c r="R90" s="26">
        <v>4</v>
      </c>
      <c r="S90" s="7">
        <f t="shared" si="38"/>
        <v>80</v>
      </c>
      <c r="T90" s="27">
        <v>7</v>
      </c>
      <c r="U90" s="8">
        <f t="shared" si="39"/>
        <v>56</v>
      </c>
      <c r="V90" s="123">
        <v>0</v>
      </c>
      <c r="W90" s="126">
        <f t="shared" si="40"/>
        <v>0</v>
      </c>
      <c r="X90" s="26">
        <v>98</v>
      </c>
      <c r="Y90" s="16">
        <f t="shared" si="41"/>
        <v>98</v>
      </c>
      <c r="Z90" s="27">
        <v>6</v>
      </c>
      <c r="AA90" s="8">
        <f t="shared" si="42"/>
        <v>30</v>
      </c>
      <c r="AB90" s="123">
        <v>0</v>
      </c>
      <c r="AC90" s="124">
        <f t="shared" si="43"/>
        <v>0</v>
      </c>
      <c r="AD90" s="125">
        <v>0</v>
      </c>
      <c r="AE90" s="126">
        <f t="shared" si="44"/>
        <v>0</v>
      </c>
      <c r="AF90" s="127">
        <v>0</v>
      </c>
      <c r="AG90" s="126">
        <f t="shared" si="45"/>
        <v>0</v>
      </c>
      <c r="AH90" s="6">
        <v>15</v>
      </c>
      <c r="AI90" s="8">
        <f t="shared" si="46"/>
        <v>90</v>
      </c>
      <c r="AJ90" s="89">
        <f t="shared" si="47"/>
        <v>883</v>
      </c>
    </row>
    <row r="91" spans="2:36" ht="24" customHeight="1" x14ac:dyDescent="0.25">
      <c r="B91" s="6">
        <v>87</v>
      </c>
      <c r="C91" s="67" t="s">
        <v>198</v>
      </c>
      <c r="D91" s="24" t="s">
        <v>222</v>
      </c>
      <c r="E91" s="24" t="s">
        <v>29</v>
      </c>
      <c r="F91" s="26">
        <v>7</v>
      </c>
      <c r="G91" s="7">
        <f t="shared" si="32"/>
        <v>84</v>
      </c>
      <c r="H91" s="19">
        <v>35</v>
      </c>
      <c r="I91" s="33">
        <f t="shared" si="33"/>
        <v>70</v>
      </c>
      <c r="J91" s="26">
        <v>44</v>
      </c>
      <c r="K91" s="7">
        <f t="shared" si="34"/>
        <v>88</v>
      </c>
      <c r="L91" s="27">
        <v>10</v>
      </c>
      <c r="M91" s="8">
        <f t="shared" si="35"/>
        <v>100</v>
      </c>
      <c r="N91" s="26">
        <v>55</v>
      </c>
      <c r="O91" s="7">
        <f t="shared" si="36"/>
        <v>55</v>
      </c>
      <c r="P91" s="27">
        <v>48</v>
      </c>
      <c r="Q91" s="59">
        <f t="shared" si="37"/>
        <v>96</v>
      </c>
      <c r="R91" s="26">
        <v>2</v>
      </c>
      <c r="S91" s="7">
        <f t="shared" si="38"/>
        <v>40</v>
      </c>
      <c r="T91" s="27">
        <v>4</v>
      </c>
      <c r="U91" s="8">
        <f t="shared" si="39"/>
        <v>32</v>
      </c>
      <c r="V91" s="26">
        <v>20</v>
      </c>
      <c r="W91" s="8">
        <f t="shared" si="40"/>
        <v>60</v>
      </c>
      <c r="X91" s="26">
        <v>0</v>
      </c>
      <c r="Y91" s="16">
        <f t="shared" si="41"/>
        <v>0</v>
      </c>
      <c r="Z91" s="27">
        <v>10</v>
      </c>
      <c r="AA91" s="8">
        <f t="shared" si="42"/>
        <v>50</v>
      </c>
      <c r="AB91" s="26">
        <v>13</v>
      </c>
      <c r="AC91" s="7">
        <f t="shared" si="43"/>
        <v>78</v>
      </c>
      <c r="AD91" s="27">
        <v>0</v>
      </c>
      <c r="AE91" s="8">
        <f t="shared" si="44"/>
        <v>0</v>
      </c>
      <c r="AF91" s="25">
        <v>0</v>
      </c>
      <c r="AG91" s="8">
        <f t="shared" si="45"/>
        <v>0</v>
      </c>
      <c r="AH91" s="6">
        <v>12</v>
      </c>
      <c r="AI91" s="8">
        <f t="shared" si="46"/>
        <v>72</v>
      </c>
      <c r="AJ91" s="89">
        <f t="shared" si="47"/>
        <v>825</v>
      </c>
    </row>
    <row r="92" spans="2:36" ht="24" customHeight="1" x14ac:dyDescent="0.25">
      <c r="B92" s="6">
        <v>88</v>
      </c>
      <c r="C92" s="67" t="s">
        <v>186</v>
      </c>
      <c r="D92" s="24" t="s">
        <v>27</v>
      </c>
      <c r="E92" s="24" t="s">
        <v>20</v>
      </c>
      <c r="F92" s="26">
        <v>4</v>
      </c>
      <c r="G92" s="7">
        <f t="shared" si="32"/>
        <v>48</v>
      </c>
      <c r="H92" s="19">
        <v>35</v>
      </c>
      <c r="I92" s="33">
        <f t="shared" si="33"/>
        <v>70</v>
      </c>
      <c r="J92" s="26">
        <v>3</v>
      </c>
      <c r="K92" s="7">
        <f t="shared" si="34"/>
        <v>6</v>
      </c>
      <c r="L92" s="27">
        <v>9</v>
      </c>
      <c r="M92" s="8">
        <f t="shared" si="35"/>
        <v>90</v>
      </c>
      <c r="N92" s="26">
        <v>98</v>
      </c>
      <c r="O92" s="7">
        <f t="shared" si="36"/>
        <v>98</v>
      </c>
      <c r="P92" s="27">
        <v>10</v>
      </c>
      <c r="Q92" s="59">
        <f t="shared" si="37"/>
        <v>20</v>
      </c>
      <c r="R92" s="26">
        <v>3</v>
      </c>
      <c r="S92" s="7">
        <f t="shared" si="38"/>
        <v>60</v>
      </c>
      <c r="T92" s="27">
        <v>3</v>
      </c>
      <c r="U92" s="8">
        <f t="shared" si="39"/>
        <v>24</v>
      </c>
      <c r="V92" s="26">
        <v>20</v>
      </c>
      <c r="W92" s="8">
        <f t="shared" si="40"/>
        <v>60</v>
      </c>
      <c r="X92" s="26">
        <v>121</v>
      </c>
      <c r="Y92" s="16">
        <f t="shared" si="41"/>
        <v>121</v>
      </c>
      <c r="Z92" s="27">
        <v>7</v>
      </c>
      <c r="AA92" s="8">
        <f t="shared" si="42"/>
        <v>35</v>
      </c>
      <c r="AB92" s="26">
        <v>0</v>
      </c>
      <c r="AC92" s="7">
        <f t="shared" si="43"/>
        <v>0</v>
      </c>
      <c r="AD92" s="27">
        <v>0</v>
      </c>
      <c r="AE92" s="8">
        <f t="shared" si="44"/>
        <v>0</v>
      </c>
      <c r="AF92" s="25">
        <v>0</v>
      </c>
      <c r="AG92" s="8">
        <f t="shared" si="45"/>
        <v>0</v>
      </c>
      <c r="AH92" s="6">
        <v>2</v>
      </c>
      <c r="AI92" s="8">
        <f t="shared" si="46"/>
        <v>12</v>
      </c>
      <c r="AJ92" s="89">
        <f t="shared" si="47"/>
        <v>644</v>
      </c>
    </row>
    <row r="93" spans="2:36" ht="24" customHeight="1" x14ac:dyDescent="0.25">
      <c r="B93" s="6">
        <v>89</v>
      </c>
      <c r="C93" s="67" t="s">
        <v>99</v>
      </c>
      <c r="D93" s="24" t="s">
        <v>222</v>
      </c>
      <c r="E93" s="24" t="s">
        <v>208</v>
      </c>
      <c r="F93" s="26">
        <v>5</v>
      </c>
      <c r="G93" s="7">
        <f t="shared" si="32"/>
        <v>60</v>
      </c>
      <c r="H93" s="19">
        <v>33</v>
      </c>
      <c r="I93" s="33">
        <f t="shared" si="33"/>
        <v>66</v>
      </c>
      <c r="J93" s="26">
        <v>14</v>
      </c>
      <c r="K93" s="7">
        <f t="shared" si="34"/>
        <v>28</v>
      </c>
      <c r="L93" s="27">
        <v>1</v>
      </c>
      <c r="M93" s="8">
        <f t="shared" si="35"/>
        <v>10</v>
      </c>
      <c r="N93" s="26">
        <v>86</v>
      </c>
      <c r="O93" s="7">
        <f t="shared" si="36"/>
        <v>86</v>
      </c>
      <c r="P93" s="27">
        <v>26</v>
      </c>
      <c r="Q93" s="59">
        <f t="shared" si="37"/>
        <v>52</v>
      </c>
      <c r="R93" s="26">
        <v>2</v>
      </c>
      <c r="S93" s="7">
        <f t="shared" si="38"/>
        <v>40</v>
      </c>
      <c r="T93" s="27">
        <v>3</v>
      </c>
      <c r="U93" s="8">
        <f t="shared" si="39"/>
        <v>24</v>
      </c>
      <c r="V93" s="123">
        <v>0</v>
      </c>
      <c r="W93" s="126">
        <f t="shared" si="40"/>
        <v>0</v>
      </c>
      <c r="X93" s="26">
        <v>0</v>
      </c>
      <c r="Y93" s="16">
        <f t="shared" si="41"/>
        <v>0</v>
      </c>
      <c r="Z93" s="27">
        <v>4</v>
      </c>
      <c r="AA93" s="8">
        <f t="shared" si="42"/>
        <v>20</v>
      </c>
      <c r="AB93" s="123">
        <v>0</v>
      </c>
      <c r="AC93" s="124">
        <f t="shared" si="43"/>
        <v>0</v>
      </c>
      <c r="AD93" s="125">
        <v>0</v>
      </c>
      <c r="AE93" s="126">
        <f t="shared" si="44"/>
        <v>0</v>
      </c>
      <c r="AF93" s="127">
        <v>0</v>
      </c>
      <c r="AG93" s="126">
        <f t="shared" si="45"/>
        <v>0</v>
      </c>
      <c r="AH93" s="6">
        <v>22</v>
      </c>
      <c r="AI93" s="8">
        <f t="shared" si="46"/>
        <v>132</v>
      </c>
      <c r="AJ93" s="89">
        <f t="shared" si="47"/>
        <v>518</v>
      </c>
    </row>
    <row r="94" spans="2:36" ht="24" customHeight="1" x14ac:dyDescent="0.25">
      <c r="B94" s="6">
        <v>90</v>
      </c>
      <c r="C94" s="67" t="s">
        <v>196</v>
      </c>
      <c r="D94" s="24" t="s">
        <v>222</v>
      </c>
      <c r="E94" s="24" t="s">
        <v>37</v>
      </c>
      <c r="F94" s="26">
        <v>8</v>
      </c>
      <c r="G94" s="7">
        <f t="shared" si="32"/>
        <v>96</v>
      </c>
      <c r="H94" s="19">
        <v>32</v>
      </c>
      <c r="I94" s="33">
        <f t="shared" si="33"/>
        <v>64</v>
      </c>
      <c r="J94" s="26">
        <v>16</v>
      </c>
      <c r="K94" s="7">
        <f t="shared" si="34"/>
        <v>32</v>
      </c>
      <c r="L94" s="27">
        <v>4</v>
      </c>
      <c r="M94" s="8">
        <f t="shared" si="35"/>
        <v>40</v>
      </c>
      <c r="N94" s="26">
        <v>154</v>
      </c>
      <c r="O94" s="7">
        <f t="shared" si="36"/>
        <v>154</v>
      </c>
      <c r="P94" s="27">
        <v>24</v>
      </c>
      <c r="Q94" s="59">
        <f t="shared" si="37"/>
        <v>48</v>
      </c>
      <c r="R94" s="26">
        <v>4</v>
      </c>
      <c r="S94" s="7">
        <f t="shared" si="38"/>
        <v>80</v>
      </c>
      <c r="T94" s="27">
        <v>6</v>
      </c>
      <c r="U94" s="8">
        <f t="shared" si="39"/>
        <v>48</v>
      </c>
      <c r="V94" s="123">
        <v>0</v>
      </c>
      <c r="W94" s="126">
        <f t="shared" si="40"/>
        <v>0</v>
      </c>
      <c r="X94" s="26">
        <v>135</v>
      </c>
      <c r="Y94" s="16">
        <f t="shared" si="41"/>
        <v>135</v>
      </c>
      <c r="Z94" s="27">
        <v>11</v>
      </c>
      <c r="AA94" s="8">
        <f t="shared" si="42"/>
        <v>55</v>
      </c>
      <c r="AB94" s="123">
        <v>0</v>
      </c>
      <c r="AC94" s="124">
        <f t="shared" si="43"/>
        <v>0</v>
      </c>
      <c r="AD94" s="125">
        <v>0</v>
      </c>
      <c r="AE94" s="126">
        <f t="shared" si="44"/>
        <v>0</v>
      </c>
      <c r="AF94" s="127">
        <v>0</v>
      </c>
      <c r="AG94" s="126">
        <f t="shared" si="45"/>
        <v>0</v>
      </c>
      <c r="AH94" s="6">
        <v>5</v>
      </c>
      <c r="AI94" s="8">
        <f t="shared" si="46"/>
        <v>30</v>
      </c>
      <c r="AJ94" s="89">
        <f t="shared" si="47"/>
        <v>782</v>
      </c>
    </row>
    <row r="95" spans="2:36" ht="24" customHeight="1" x14ac:dyDescent="0.25">
      <c r="B95" s="6">
        <v>91</v>
      </c>
      <c r="C95" s="67" t="s">
        <v>170</v>
      </c>
      <c r="D95" s="24" t="s">
        <v>92</v>
      </c>
      <c r="E95" s="24" t="s">
        <v>20</v>
      </c>
      <c r="F95" s="26">
        <v>8</v>
      </c>
      <c r="G95" s="7">
        <f t="shared" si="32"/>
        <v>96</v>
      </c>
      <c r="H95" s="19">
        <v>31</v>
      </c>
      <c r="I95" s="33">
        <f t="shared" si="33"/>
        <v>62</v>
      </c>
      <c r="J95" s="26">
        <v>22</v>
      </c>
      <c r="K95" s="7">
        <f t="shared" si="34"/>
        <v>44</v>
      </c>
      <c r="L95" s="27">
        <v>7</v>
      </c>
      <c r="M95" s="8">
        <f t="shared" si="35"/>
        <v>70</v>
      </c>
      <c r="N95" s="26">
        <v>110</v>
      </c>
      <c r="O95" s="7">
        <f t="shared" si="36"/>
        <v>110</v>
      </c>
      <c r="P95" s="27">
        <v>60</v>
      </c>
      <c r="Q95" s="59">
        <f t="shared" si="37"/>
        <v>120</v>
      </c>
      <c r="R95" s="26">
        <v>0</v>
      </c>
      <c r="S95" s="7">
        <f t="shared" si="38"/>
        <v>0</v>
      </c>
      <c r="T95" s="27">
        <v>12</v>
      </c>
      <c r="U95" s="8">
        <f t="shared" si="39"/>
        <v>96</v>
      </c>
      <c r="V95" s="26">
        <v>13</v>
      </c>
      <c r="W95" s="8">
        <f t="shared" si="40"/>
        <v>39</v>
      </c>
      <c r="X95" s="26">
        <v>127</v>
      </c>
      <c r="Y95" s="16">
        <f t="shared" si="41"/>
        <v>127</v>
      </c>
      <c r="Z95" s="27">
        <v>7</v>
      </c>
      <c r="AA95" s="8">
        <f t="shared" si="42"/>
        <v>35</v>
      </c>
      <c r="AB95" s="26">
        <v>12</v>
      </c>
      <c r="AC95" s="7">
        <f t="shared" si="43"/>
        <v>72</v>
      </c>
      <c r="AD95" s="27">
        <v>3</v>
      </c>
      <c r="AE95" s="8">
        <f t="shared" si="44"/>
        <v>36</v>
      </c>
      <c r="AF95" s="25">
        <v>2</v>
      </c>
      <c r="AG95" s="8">
        <f t="shared" si="45"/>
        <v>30</v>
      </c>
      <c r="AH95" s="6">
        <v>13</v>
      </c>
      <c r="AI95" s="8">
        <f t="shared" si="46"/>
        <v>78</v>
      </c>
      <c r="AJ95" s="89">
        <f t="shared" si="47"/>
        <v>1015</v>
      </c>
    </row>
    <row r="96" spans="2:36" ht="24" customHeight="1" x14ac:dyDescent="0.25">
      <c r="B96" s="6">
        <v>92</v>
      </c>
      <c r="C96" s="67" t="s">
        <v>138</v>
      </c>
      <c r="D96" s="24" t="s">
        <v>22</v>
      </c>
      <c r="E96" s="24" t="s">
        <v>21</v>
      </c>
      <c r="F96" s="26">
        <v>9</v>
      </c>
      <c r="G96" s="7">
        <f t="shared" si="32"/>
        <v>108</v>
      </c>
      <c r="H96" s="19">
        <v>31</v>
      </c>
      <c r="I96" s="33">
        <f t="shared" si="33"/>
        <v>62</v>
      </c>
      <c r="J96" s="26">
        <v>18</v>
      </c>
      <c r="K96" s="7">
        <f t="shared" si="34"/>
        <v>36</v>
      </c>
      <c r="L96" s="27">
        <v>5</v>
      </c>
      <c r="M96" s="8">
        <f t="shared" si="35"/>
        <v>50</v>
      </c>
      <c r="N96" s="26">
        <v>109</v>
      </c>
      <c r="O96" s="7">
        <f t="shared" si="36"/>
        <v>109</v>
      </c>
      <c r="P96" s="27">
        <v>54</v>
      </c>
      <c r="Q96" s="59">
        <f t="shared" si="37"/>
        <v>108</v>
      </c>
      <c r="R96" s="26">
        <v>1</v>
      </c>
      <c r="S96" s="7">
        <f t="shared" si="38"/>
        <v>20</v>
      </c>
      <c r="T96" s="27">
        <v>9</v>
      </c>
      <c r="U96" s="8">
        <f t="shared" si="39"/>
        <v>72</v>
      </c>
      <c r="V96" s="26">
        <v>18</v>
      </c>
      <c r="W96" s="8">
        <f t="shared" si="40"/>
        <v>54</v>
      </c>
      <c r="X96" s="26">
        <v>123</v>
      </c>
      <c r="Y96" s="16">
        <f t="shared" si="41"/>
        <v>123</v>
      </c>
      <c r="Z96" s="27">
        <v>10</v>
      </c>
      <c r="AA96" s="8">
        <f t="shared" si="42"/>
        <v>50</v>
      </c>
      <c r="AB96" s="26">
        <v>13</v>
      </c>
      <c r="AC96" s="7">
        <f t="shared" si="43"/>
        <v>78</v>
      </c>
      <c r="AD96" s="27">
        <v>0</v>
      </c>
      <c r="AE96" s="8">
        <f t="shared" si="44"/>
        <v>0</v>
      </c>
      <c r="AF96" s="25">
        <v>0</v>
      </c>
      <c r="AG96" s="8">
        <f t="shared" si="45"/>
        <v>0</v>
      </c>
      <c r="AH96" s="6">
        <v>13</v>
      </c>
      <c r="AI96" s="8">
        <f t="shared" si="46"/>
        <v>78</v>
      </c>
      <c r="AJ96" s="89">
        <f t="shared" si="47"/>
        <v>948</v>
      </c>
    </row>
    <row r="97" spans="2:36" ht="24" customHeight="1" x14ac:dyDescent="0.25">
      <c r="B97" s="6">
        <v>93</v>
      </c>
      <c r="C97" s="70" t="s">
        <v>146</v>
      </c>
      <c r="D97" s="24" t="s">
        <v>23</v>
      </c>
      <c r="E97" s="24" t="s">
        <v>21</v>
      </c>
      <c r="F97" s="26">
        <v>8</v>
      </c>
      <c r="G97" s="7">
        <f t="shared" si="32"/>
        <v>96</v>
      </c>
      <c r="H97" s="19">
        <v>31</v>
      </c>
      <c r="I97" s="33">
        <f t="shared" si="33"/>
        <v>62</v>
      </c>
      <c r="J97" s="26">
        <v>24</v>
      </c>
      <c r="K97" s="7">
        <f t="shared" si="34"/>
        <v>48</v>
      </c>
      <c r="L97" s="27">
        <v>7</v>
      </c>
      <c r="M97" s="8">
        <f t="shared" si="35"/>
        <v>70</v>
      </c>
      <c r="N97" s="26">
        <v>90</v>
      </c>
      <c r="O97" s="7">
        <f t="shared" si="36"/>
        <v>90</v>
      </c>
      <c r="P97" s="27">
        <v>38</v>
      </c>
      <c r="Q97" s="59">
        <f t="shared" si="37"/>
        <v>76</v>
      </c>
      <c r="R97" s="26">
        <v>2</v>
      </c>
      <c r="S97" s="7">
        <f t="shared" si="38"/>
        <v>40</v>
      </c>
      <c r="T97" s="27">
        <v>6</v>
      </c>
      <c r="U97" s="8">
        <f t="shared" si="39"/>
        <v>48</v>
      </c>
      <c r="V97" s="26">
        <v>21</v>
      </c>
      <c r="W97" s="8">
        <f t="shared" si="40"/>
        <v>63</v>
      </c>
      <c r="X97" s="26">
        <v>89</v>
      </c>
      <c r="Y97" s="16">
        <f t="shared" si="41"/>
        <v>89</v>
      </c>
      <c r="Z97" s="27">
        <v>11</v>
      </c>
      <c r="AA97" s="8">
        <f t="shared" si="42"/>
        <v>55</v>
      </c>
      <c r="AB97" s="26">
        <v>8</v>
      </c>
      <c r="AC97" s="7">
        <f t="shared" si="43"/>
        <v>48</v>
      </c>
      <c r="AD97" s="27">
        <v>3</v>
      </c>
      <c r="AE97" s="8">
        <f t="shared" si="44"/>
        <v>36</v>
      </c>
      <c r="AF97" s="25">
        <v>1</v>
      </c>
      <c r="AG97" s="8">
        <f t="shared" si="45"/>
        <v>15</v>
      </c>
      <c r="AH97" s="6">
        <v>12</v>
      </c>
      <c r="AI97" s="8">
        <f t="shared" si="46"/>
        <v>72</v>
      </c>
      <c r="AJ97" s="89">
        <f t="shared" si="47"/>
        <v>908</v>
      </c>
    </row>
    <row r="98" spans="2:36" ht="24" customHeight="1" x14ac:dyDescent="0.25">
      <c r="B98" s="6">
        <v>94</v>
      </c>
      <c r="C98" s="67" t="s">
        <v>204</v>
      </c>
      <c r="D98" s="24" t="s">
        <v>222</v>
      </c>
      <c r="E98" s="24" t="s">
        <v>30</v>
      </c>
      <c r="F98" s="26">
        <v>8</v>
      </c>
      <c r="G98" s="7">
        <f t="shared" si="32"/>
        <v>96</v>
      </c>
      <c r="H98" s="19">
        <v>31</v>
      </c>
      <c r="I98" s="33">
        <f t="shared" si="33"/>
        <v>62</v>
      </c>
      <c r="J98" s="26">
        <v>0</v>
      </c>
      <c r="K98" s="7">
        <f t="shared" si="34"/>
        <v>0</v>
      </c>
      <c r="L98" s="27">
        <v>9</v>
      </c>
      <c r="M98" s="8">
        <f t="shared" si="35"/>
        <v>90</v>
      </c>
      <c r="N98" s="26">
        <v>53</v>
      </c>
      <c r="O98" s="7">
        <f t="shared" si="36"/>
        <v>53</v>
      </c>
      <c r="P98" s="27">
        <v>43</v>
      </c>
      <c r="Q98" s="59">
        <f t="shared" si="37"/>
        <v>86</v>
      </c>
      <c r="R98" s="26">
        <v>3</v>
      </c>
      <c r="S98" s="7">
        <f t="shared" si="38"/>
        <v>60</v>
      </c>
      <c r="T98" s="27">
        <v>3</v>
      </c>
      <c r="U98" s="8">
        <f t="shared" si="39"/>
        <v>24</v>
      </c>
      <c r="V98" s="26">
        <v>20</v>
      </c>
      <c r="W98" s="8">
        <f t="shared" si="40"/>
        <v>60</v>
      </c>
      <c r="X98" s="26">
        <v>107</v>
      </c>
      <c r="Y98" s="16">
        <f t="shared" si="41"/>
        <v>107</v>
      </c>
      <c r="Z98" s="27">
        <v>15</v>
      </c>
      <c r="AA98" s="8">
        <f t="shared" si="42"/>
        <v>75</v>
      </c>
      <c r="AB98" s="26">
        <v>0</v>
      </c>
      <c r="AC98" s="7">
        <f t="shared" si="43"/>
        <v>0</v>
      </c>
      <c r="AD98" s="27">
        <v>1</v>
      </c>
      <c r="AE98" s="8">
        <f t="shared" si="44"/>
        <v>12</v>
      </c>
      <c r="AF98" s="25">
        <v>2</v>
      </c>
      <c r="AG98" s="8">
        <f t="shared" si="45"/>
        <v>30</v>
      </c>
      <c r="AH98" s="6">
        <v>10</v>
      </c>
      <c r="AI98" s="8">
        <f t="shared" si="46"/>
        <v>60</v>
      </c>
      <c r="AJ98" s="89">
        <f t="shared" si="47"/>
        <v>815</v>
      </c>
    </row>
    <row r="99" spans="2:36" ht="24" customHeight="1" x14ac:dyDescent="0.25">
      <c r="B99" s="6">
        <v>95</v>
      </c>
      <c r="C99" s="67" t="s">
        <v>57</v>
      </c>
      <c r="D99" s="24" t="s">
        <v>27</v>
      </c>
      <c r="E99" s="24" t="s">
        <v>20</v>
      </c>
      <c r="F99" s="26">
        <v>6</v>
      </c>
      <c r="G99" s="7">
        <f t="shared" si="32"/>
        <v>72</v>
      </c>
      <c r="H99" s="19">
        <v>30</v>
      </c>
      <c r="I99" s="33">
        <f t="shared" si="33"/>
        <v>60</v>
      </c>
      <c r="J99" s="26">
        <v>22</v>
      </c>
      <c r="K99" s="7">
        <f t="shared" si="34"/>
        <v>44</v>
      </c>
      <c r="L99" s="27">
        <v>7</v>
      </c>
      <c r="M99" s="8">
        <f t="shared" si="35"/>
        <v>70</v>
      </c>
      <c r="N99" s="26">
        <v>64</v>
      </c>
      <c r="O99" s="7">
        <f t="shared" si="36"/>
        <v>64</v>
      </c>
      <c r="P99" s="27">
        <v>35</v>
      </c>
      <c r="Q99" s="59">
        <f t="shared" si="37"/>
        <v>70</v>
      </c>
      <c r="R99" s="26">
        <v>3</v>
      </c>
      <c r="S99" s="7">
        <f t="shared" si="38"/>
        <v>60</v>
      </c>
      <c r="T99" s="27">
        <v>9</v>
      </c>
      <c r="U99" s="8">
        <f t="shared" si="39"/>
        <v>72</v>
      </c>
      <c r="V99" s="26">
        <v>26</v>
      </c>
      <c r="W99" s="8">
        <f t="shared" si="40"/>
        <v>78</v>
      </c>
      <c r="X99" s="26">
        <v>113</v>
      </c>
      <c r="Y99" s="16">
        <f t="shared" si="41"/>
        <v>113</v>
      </c>
      <c r="Z99" s="27">
        <v>23</v>
      </c>
      <c r="AA99" s="8">
        <f t="shared" si="42"/>
        <v>115</v>
      </c>
      <c r="AB99" s="26">
        <v>0</v>
      </c>
      <c r="AC99" s="7">
        <f t="shared" si="43"/>
        <v>0</v>
      </c>
      <c r="AD99" s="27">
        <v>0</v>
      </c>
      <c r="AE99" s="8">
        <f t="shared" si="44"/>
        <v>0</v>
      </c>
      <c r="AF99" s="25">
        <v>2</v>
      </c>
      <c r="AG99" s="8">
        <f t="shared" si="45"/>
        <v>30</v>
      </c>
      <c r="AH99" s="6">
        <v>7</v>
      </c>
      <c r="AI99" s="8">
        <f t="shared" si="46"/>
        <v>42</v>
      </c>
      <c r="AJ99" s="89">
        <f t="shared" si="47"/>
        <v>890</v>
      </c>
    </row>
    <row r="100" spans="2:36" ht="24" customHeight="1" x14ac:dyDescent="0.25">
      <c r="B100" s="6">
        <v>96</v>
      </c>
      <c r="C100" s="67" t="s">
        <v>96</v>
      </c>
      <c r="D100" s="24" t="s">
        <v>222</v>
      </c>
      <c r="E100" s="24" t="s">
        <v>37</v>
      </c>
      <c r="F100" s="26">
        <v>9</v>
      </c>
      <c r="G100" s="7">
        <f t="shared" si="32"/>
        <v>108</v>
      </c>
      <c r="H100" s="19">
        <v>30</v>
      </c>
      <c r="I100" s="33">
        <f t="shared" si="33"/>
        <v>60</v>
      </c>
      <c r="J100" s="26">
        <v>30</v>
      </c>
      <c r="K100" s="7">
        <f t="shared" si="34"/>
        <v>60</v>
      </c>
      <c r="L100" s="27">
        <v>7</v>
      </c>
      <c r="M100" s="8">
        <f t="shared" si="35"/>
        <v>70</v>
      </c>
      <c r="N100" s="26">
        <v>130</v>
      </c>
      <c r="O100" s="7">
        <f t="shared" si="36"/>
        <v>130</v>
      </c>
      <c r="P100" s="27">
        <v>32</v>
      </c>
      <c r="Q100" s="59">
        <f t="shared" si="37"/>
        <v>64</v>
      </c>
      <c r="R100" s="26">
        <v>2</v>
      </c>
      <c r="S100" s="7">
        <f t="shared" si="38"/>
        <v>40</v>
      </c>
      <c r="T100" s="27">
        <v>5</v>
      </c>
      <c r="U100" s="8">
        <f t="shared" si="39"/>
        <v>40</v>
      </c>
      <c r="V100" s="123">
        <v>0</v>
      </c>
      <c r="W100" s="126">
        <f t="shared" si="40"/>
        <v>0</v>
      </c>
      <c r="X100" s="26">
        <v>106</v>
      </c>
      <c r="Y100" s="16">
        <f t="shared" si="41"/>
        <v>106</v>
      </c>
      <c r="Z100" s="27">
        <v>11</v>
      </c>
      <c r="AA100" s="8">
        <f t="shared" si="42"/>
        <v>55</v>
      </c>
      <c r="AB100" s="123">
        <v>0</v>
      </c>
      <c r="AC100" s="124">
        <f t="shared" si="43"/>
        <v>0</v>
      </c>
      <c r="AD100" s="125">
        <v>0</v>
      </c>
      <c r="AE100" s="126">
        <f t="shared" si="44"/>
        <v>0</v>
      </c>
      <c r="AF100" s="127">
        <v>0</v>
      </c>
      <c r="AG100" s="126">
        <f t="shared" si="45"/>
        <v>0</v>
      </c>
      <c r="AH100" s="6">
        <v>13</v>
      </c>
      <c r="AI100" s="8">
        <f t="shared" si="46"/>
        <v>78</v>
      </c>
      <c r="AJ100" s="89">
        <f t="shared" si="47"/>
        <v>811</v>
      </c>
    </row>
    <row r="101" spans="2:36" ht="24" customHeight="1" x14ac:dyDescent="0.25">
      <c r="B101" s="6">
        <v>97</v>
      </c>
      <c r="C101" s="67" t="s">
        <v>168</v>
      </c>
      <c r="D101" s="24" t="s">
        <v>27</v>
      </c>
      <c r="E101" s="24" t="s">
        <v>21</v>
      </c>
      <c r="F101" s="26">
        <v>5</v>
      </c>
      <c r="G101" s="7">
        <f t="shared" ref="G101:G132" si="48">F101*12</f>
        <v>60</v>
      </c>
      <c r="H101" s="19">
        <v>30</v>
      </c>
      <c r="I101" s="33">
        <f t="shared" ref="I101:I132" si="49">H101*2</f>
        <v>60</v>
      </c>
      <c r="J101" s="26">
        <v>21</v>
      </c>
      <c r="K101" s="7">
        <f t="shared" ref="K101:K132" si="50">J101*2</f>
        <v>42</v>
      </c>
      <c r="L101" s="27">
        <v>9</v>
      </c>
      <c r="M101" s="8">
        <f t="shared" ref="M101:M132" si="51">L101*10</f>
        <v>90</v>
      </c>
      <c r="N101" s="26">
        <v>38</v>
      </c>
      <c r="O101" s="7">
        <f t="shared" ref="O101:O132" si="52">N101</f>
        <v>38</v>
      </c>
      <c r="P101" s="27">
        <v>5</v>
      </c>
      <c r="Q101" s="59">
        <f t="shared" ref="Q101:Q132" si="53">P101*2</f>
        <v>10</v>
      </c>
      <c r="R101" s="26">
        <v>2</v>
      </c>
      <c r="S101" s="7">
        <f t="shared" ref="S101:S132" si="54">R101*20</f>
        <v>40</v>
      </c>
      <c r="T101" s="27">
        <v>4</v>
      </c>
      <c r="U101" s="8">
        <f t="shared" ref="U101:U132" si="55">T101*8</f>
        <v>32</v>
      </c>
      <c r="V101" s="26">
        <v>13</v>
      </c>
      <c r="W101" s="8">
        <f t="shared" ref="W101:W132" si="56">V101*3</f>
        <v>39</v>
      </c>
      <c r="X101" s="26">
        <v>110</v>
      </c>
      <c r="Y101" s="16">
        <f t="shared" ref="Y101:Y132" si="57">X101</f>
        <v>110</v>
      </c>
      <c r="Z101" s="27">
        <v>11</v>
      </c>
      <c r="AA101" s="8">
        <f t="shared" ref="AA101:AA132" si="58">Z101*5</f>
        <v>55</v>
      </c>
      <c r="AB101" s="26">
        <v>3</v>
      </c>
      <c r="AC101" s="7">
        <f t="shared" ref="AC101:AC132" si="59">AB101*6</f>
        <v>18</v>
      </c>
      <c r="AD101" s="27">
        <v>0</v>
      </c>
      <c r="AE101" s="8">
        <f t="shared" ref="AE101:AE132" si="60">AD101*12</f>
        <v>0</v>
      </c>
      <c r="AF101" s="25">
        <v>1</v>
      </c>
      <c r="AG101" s="8">
        <f t="shared" ref="AG101:AG132" si="61">AF101*15</f>
        <v>15</v>
      </c>
      <c r="AH101" s="6">
        <v>11</v>
      </c>
      <c r="AI101" s="8">
        <f t="shared" ref="AI101:AI132" si="62">AH101*6</f>
        <v>66</v>
      </c>
      <c r="AJ101" s="89">
        <f t="shared" ref="AJ101:AJ132" si="63">G101+I101+K101+M101+O101+Q101+S101+U101+W101+Y101+AA101+AC101+AE101+AG101+AI101</f>
        <v>675</v>
      </c>
    </row>
    <row r="102" spans="2:36" ht="24" customHeight="1" x14ac:dyDescent="0.25">
      <c r="B102" s="6">
        <v>98</v>
      </c>
      <c r="C102" s="67" t="s">
        <v>160</v>
      </c>
      <c r="D102" s="24" t="s">
        <v>27</v>
      </c>
      <c r="E102" s="24" t="s">
        <v>21</v>
      </c>
      <c r="F102" s="26">
        <v>4</v>
      </c>
      <c r="G102" s="7">
        <f t="shared" si="48"/>
        <v>48</v>
      </c>
      <c r="H102" s="19">
        <v>29</v>
      </c>
      <c r="I102" s="33">
        <f t="shared" si="49"/>
        <v>58</v>
      </c>
      <c r="J102" s="26">
        <v>21</v>
      </c>
      <c r="K102" s="7">
        <f t="shared" si="50"/>
        <v>42</v>
      </c>
      <c r="L102" s="27">
        <v>9</v>
      </c>
      <c r="M102" s="8">
        <f t="shared" si="51"/>
        <v>90</v>
      </c>
      <c r="N102" s="26">
        <v>73</v>
      </c>
      <c r="O102" s="7">
        <f t="shared" si="52"/>
        <v>73</v>
      </c>
      <c r="P102" s="27">
        <v>18</v>
      </c>
      <c r="Q102" s="59">
        <f t="shared" si="53"/>
        <v>36</v>
      </c>
      <c r="R102" s="26">
        <v>3</v>
      </c>
      <c r="S102" s="7">
        <f t="shared" si="54"/>
        <v>60</v>
      </c>
      <c r="T102" s="27">
        <v>9</v>
      </c>
      <c r="U102" s="8">
        <f t="shared" si="55"/>
        <v>72</v>
      </c>
      <c r="V102" s="26">
        <v>47</v>
      </c>
      <c r="W102" s="8">
        <f t="shared" si="56"/>
        <v>141</v>
      </c>
      <c r="X102" s="26">
        <v>120</v>
      </c>
      <c r="Y102" s="16">
        <f t="shared" si="57"/>
        <v>120</v>
      </c>
      <c r="Z102" s="27">
        <v>15</v>
      </c>
      <c r="AA102" s="8">
        <f t="shared" si="58"/>
        <v>75</v>
      </c>
      <c r="AB102" s="26">
        <v>6</v>
      </c>
      <c r="AC102" s="7">
        <f t="shared" si="59"/>
        <v>36</v>
      </c>
      <c r="AD102" s="27">
        <v>0</v>
      </c>
      <c r="AE102" s="8">
        <f t="shared" si="60"/>
        <v>0</v>
      </c>
      <c r="AF102" s="25">
        <v>4</v>
      </c>
      <c r="AG102" s="8">
        <f t="shared" si="61"/>
        <v>60</v>
      </c>
      <c r="AH102" s="6">
        <v>14</v>
      </c>
      <c r="AI102" s="8">
        <f t="shared" si="62"/>
        <v>84</v>
      </c>
      <c r="AJ102" s="89">
        <f t="shared" si="63"/>
        <v>995</v>
      </c>
    </row>
    <row r="103" spans="2:36" ht="24" customHeight="1" x14ac:dyDescent="0.25">
      <c r="B103" s="6">
        <v>99</v>
      </c>
      <c r="C103" s="67" t="s">
        <v>171</v>
      </c>
      <c r="D103" s="24" t="s">
        <v>92</v>
      </c>
      <c r="E103" s="24" t="s">
        <v>20</v>
      </c>
      <c r="F103" s="26">
        <v>7</v>
      </c>
      <c r="G103" s="7">
        <f t="shared" si="48"/>
        <v>84</v>
      </c>
      <c r="H103" s="19">
        <v>29</v>
      </c>
      <c r="I103" s="33">
        <f t="shared" si="49"/>
        <v>58</v>
      </c>
      <c r="J103" s="26">
        <v>13</v>
      </c>
      <c r="K103" s="7">
        <f t="shared" si="50"/>
        <v>26</v>
      </c>
      <c r="L103" s="87">
        <v>7</v>
      </c>
      <c r="M103" s="8">
        <f t="shared" si="51"/>
        <v>70</v>
      </c>
      <c r="N103" s="26">
        <v>89</v>
      </c>
      <c r="O103" s="7">
        <f t="shared" si="52"/>
        <v>89</v>
      </c>
      <c r="P103" s="27">
        <v>45</v>
      </c>
      <c r="Q103" s="59">
        <f t="shared" si="53"/>
        <v>90</v>
      </c>
      <c r="R103" s="26">
        <v>2</v>
      </c>
      <c r="S103" s="7">
        <f t="shared" si="54"/>
        <v>40</v>
      </c>
      <c r="T103" s="27">
        <v>7</v>
      </c>
      <c r="U103" s="8">
        <f t="shared" si="55"/>
        <v>56</v>
      </c>
      <c r="V103" s="26">
        <v>29</v>
      </c>
      <c r="W103" s="8">
        <f t="shared" si="56"/>
        <v>87</v>
      </c>
      <c r="X103" s="26">
        <v>110</v>
      </c>
      <c r="Y103" s="16">
        <f t="shared" si="57"/>
        <v>110</v>
      </c>
      <c r="Z103" s="27">
        <v>10</v>
      </c>
      <c r="AA103" s="8">
        <f t="shared" si="58"/>
        <v>50</v>
      </c>
      <c r="AB103" s="26">
        <v>0</v>
      </c>
      <c r="AC103" s="7">
        <f t="shared" si="59"/>
        <v>0</v>
      </c>
      <c r="AD103" s="27">
        <v>3</v>
      </c>
      <c r="AE103" s="8">
        <f t="shared" si="60"/>
        <v>36</v>
      </c>
      <c r="AF103" s="25">
        <v>2</v>
      </c>
      <c r="AG103" s="8">
        <f t="shared" si="61"/>
        <v>30</v>
      </c>
      <c r="AH103" s="6">
        <v>12</v>
      </c>
      <c r="AI103" s="8">
        <f t="shared" si="62"/>
        <v>72</v>
      </c>
      <c r="AJ103" s="89">
        <f t="shared" si="63"/>
        <v>898</v>
      </c>
    </row>
    <row r="104" spans="2:36" ht="24" customHeight="1" x14ac:dyDescent="0.25">
      <c r="B104" s="6">
        <v>100</v>
      </c>
      <c r="C104" s="67" t="s">
        <v>53</v>
      </c>
      <c r="D104" s="24" t="s">
        <v>23</v>
      </c>
      <c r="E104" s="24" t="s">
        <v>21</v>
      </c>
      <c r="F104" s="26">
        <v>5</v>
      </c>
      <c r="G104" s="7">
        <f t="shared" si="48"/>
        <v>60</v>
      </c>
      <c r="H104" s="19">
        <v>29</v>
      </c>
      <c r="I104" s="33">
        <f t="shared" si="49"/>
        <v>58</v>
      </c>
      <c r="J104" s="26">
        <v>1</v>
      </c>
      <c r="K104" s="7">
        <f t="shared" si="50"/>
        <v>2</v>
      </c>
      <c r="L104" s="27">
        <v>6</v>
      </c>
      <c r="M104" s="8">
        <f t="shared" si="51"/>
        <v>60</v>
      </c>
      <c r="N104" s="26">
        <v>92</v>
      </c>
      <c r="O104" s="7">
        <f t="shared" si="52"/>
        <v>92</v>
      </c>
      <c r="P104" s="27">
        <v>32</v>
      </c>
      <c r="Q104" s="59">
        <f t="shared" si="53"/>
        <v>64</v>
      </c>
      <c r="R104" s="26">
        <v>1</v>
      </c>
      <c r="S104" s="7">
        <f t="shared" si="54"/>
        <v>20</v>
      </c>
      <c r="T104" s="27">
        <v>4</v>
      </c>
      <c r="U104" s="8">
        <f t="shared" si="55"/>
        <v>32</v>
      </c>
      <c r="V104" s="26">
        <v>13</v>
      </c>
      <c r="W104" s="8">
        <f t="shared" si="56"/>
        <v>39</v>
      </c>
      <c r="X104" s="26">
        <v>107</v>
      </c>
      <c r="Y104" s="16">
        <f t="shared" si="57"/>
        <v>107</v>
      </c>
      <c r="Z104" s="27">
        <v>11</v>
      </c>
      <c r="AA104" s="8">
        <f t="shared" si="58"/>
        <v>55</v>
      </c>
      <c r="AB104" s="26">
        <v>0</v>
      </c>
      <c r="AC104" s="7">
        <f t="shared" si="59"/>
        <v>0</v>
      </c>
      <c r="AD104" s="27">
        <v>1</v>
      </c>
      <c r="AE104" s="8">
        <f t="shared" si="60"/>
        <v>12</v>
      </c>
      <c r="AF104" s="25">
        <v>1</v>
      </c>
      <c r="AG104" s="8">
        <f t="shared" si="61"/>
        <v>15</v>
      </c>
      <c r="AH104" s="6">
        <v>13</v>
      </c>
      <c r="AI104" s="8">
        <f t="shared" si="62"/>
        <v>78</v>
      </c>
      <c r="AJ104" s="89">
        <f t="shared" si="63"/>
        <v>694</v>
      </c>
    </row>
    <row r="105" spans="2:36" ht="24" customHeight="1" x14ac:dyDescent="0.25">
      <c r="B105" s="6">
        <v>101</v>
      </c>
      <c r="C105" s="67" t="s">
        <v>191</v>
      </c>
      <c r="D105" s="24" t="s">
        <v>222</v>
      </c>
      <c r="E105" s="24" t="s">
        <v>38</v>
      </c>
      <c r="F105" s="26">
        <v>4</v>
      </c>
      <c r="G105" s="7">
        <f t="shared" si="48"/>
        <v>48</v>
      </c>
      <c r="H105" s="19">
        <v>28</v>
      </c>
      <c r="I105" s="33">
        <f t="shared" si="49"/>
        <v>56</v>
      </c>
      <c r="J105" s="26">
        <v>15</v>
      </c>
      <c r="K105" s="7">
        <f t="shared" si="50"/>
        <v>30</v>
      </c>
      <c r="L105" s="27">
        <v>3</v>
      </c>
      <c r="M105" s="8">
        <f t="shared" si="51"/>
        <v>30</v>
      </c>
      <c r="N105" s="26">
        <v>104</v>
      </c>
      <c r="O105" s="7">
        <f t="shared" si="52"/>
        <v>104</v>
      </c>
      <c r="P105" s="27">
        <v>16</v>
      </c>
      <c r="Q105" s="59">
        <f t="shared" si="53"/>
        <v>32</v>
      </c>
      <c r="R105" s="26">
        <v>0</v>
      </c>
      <c r="S105" s="7">
        <f t="shared" si="54"/>
        <v>0</v>
      </c>
      <c r="T105" s="27">
        <v>3</v>
      </c>
      <c r="U105" s="8">
        <f t="shared" si="55"/>
        <v>24</v>
      </c>
      <c r="V105" s="123">
        <v>0</v>
      </c>
      <c r="W105" s="126">
        <f t="shared" si="56"/>
        <v>0</v>
      </c>
      <c r="X105" s="26">
        <v>89</v>
      </c>
      <c r="Y105" s="16">
        <f t="shared" si="57"/>
        <v>89</v>
      </c>
      <c r="Z105" s="27">
        <v>15</v>
      </c>
      <c r="AA105" s="8">
        <f t="shared" si="58"/>
        <v>75</v>
      </c>
      <c r="AB105" s="123">
        <v>0</v>
      </c>
      <c r="AC105" s="124">
        <f t="shared" si="59"/>
        <v>0</v>
      </c>
      <c r="AD105" s="125">
        <v>0</v>
      </c>
      <c r="AE105" s="126">
        <f t="shared" si="60"/>
        <v>0</v>
      </c>
      <c r="AF105" s="127">
        <v>0</v>
      </c>
      <c r="AG105" s="126">
        <f t="shared" si="61"/>
        <v>0</v>
      </c>
      <c r="AH105" s="6">
        <v>13</v>
      </c>
      <c r="AI105" s="8">
        <f t="shared" si="62"/>
        <v>78</v>
      </c>
      <c r="AJ105" s="89">
        <f t="shared" si="63"/>
        <v>566</v>
      </c>
    </row>
    <row r="106" spans="2:36" ht="24" customHeight="1" x14ac:dyDescent="0.25">
      <c r="B106" s="6">
        <v>102</v>
      </c>
      <c r="C106" s="67" t="s">
        <v>209</v>
      </c>
      <c r="D106" s="24" t="s">
        <v>222</v>
      </c>
      <c r="E106" s="24" t="s">
        <v>37</v>
      </c>
      <c r="F106" s="26">
        <v>2</v>
      </c>
      <c r="G106" s="7">
        <f t="shared" si="48"/>
        <v>24</v>
      </c>
      <c r="H106" s="19">
        <v>28</v>
      </c>
      <c r="I106" s="33">
        <f t="shared" si="49"/>
        <v>56</v>
      </c>
      <c r="J106" s="26">
        <v>34</v>
      </c>
      <c r="K106" s="7">
        <f t="shared" si="50"/>
        <v>68</v>
      </c>
      <c r="L106" s="27">
        <v>3</v>
      </c>
      <c r="M106" s="8">
        <f t="shared" si="51"/>
        <v>30</v>
      </c>
      <c r="N106" s="26">
        <v>56</v>
      </c>
      <c r="O106" s="7">
        <f t="shared" si="52"/>
        <v>56</v>
      </c>
      <c r="P106" s="27">
        <v>24</v>
      </c>
      <c r="Q106" s="59">
        <f t="shared" si="53"/>
        <v>48</v>
      </c>
      <c r="R106" s="26">
        <v>2</v>
      </c>
      <c r="S106" s="7">
        <f t="shared" si="54"/>
        <v>40</v>
      </c>
      <c r="T106" s="27">
        <v>5</v>
      </c>
      <c r="U106" s="8">
        <f t="shared" si="55"/>
        <v>40</v>
      </c>
      <c r="V106" s="123">
        <v>0</v>
      </c>
      <c r="W106" s="126">
        <f t="shared" si="56"/>
        <v>0</v>
      </c>
      <c r="X106" s="26">
        <v>0</v>
      </c>
      <c r="Y106" s="16">
        <f t="shared" si="57"/>
        <v>0</v>
      </c>
      <c r="Z106" s="27">
        <v>7</v>
      </c>
      <c r="AA106" s="8">
        <f t="shared" si="58"/>
        <v>35</v>
      </c>
      <c r="AB106" s="123">
        <v>0</v>
      </c>
      <c r="AC106" s="124">
        <f t="shared" si="59"/>
        <v>0</v>
      </c>
      <c r="AD106" s="125">
        <v>0</v>
      </c>
      <c r="AE106" s="126">
        <f t="shared" si="60"/>
        <v>0</v>
      </c>
      <c r="AF106" s="127">
        <v>0</v>
      </c>
      <c r="AG106" s="126">
        <f t="shared" si="61"/>
        <v>0</v>
      </c>
      <c r="AH106" s="6">
        <v>10</v>
      </c>
      <c r="AI106" s="8">
        <f t="shared" si="62"/>
        <v>60</v>
      </c>
      <c r="AJ106" s="89">
        <f t="shared" si="63"/>
        <v>457</v>
      </c>
    </row>
    <row r="107" spans="2:36" ht="24" customHeight="1" x14ac:dyDescent="0.25">
      <c r="B107" s="6">
        <v>103</v>
      </c>
      <c r="C107" s="67" t="s">
        <v>199</v>
      </c>
      <c r="D107" s="24" t="s">
        <v>222</v>
      </c>
      <c r="E107" s="24" t="s">
        <v>29</v>
      </c>
      <c r="F107" s="26">
        <v>5</v>
      </c>
      <c r="G107" s="7">
        <f t="shared" si="48"/>
        <v>60</v>
      </c>
      <c r="H107" s="19">
        <v>27</v>
      </c>
      <c r="I107" s="33">
        <f t="shared" si="49"/>
        <v>54</v>
      </c>
      <c r="J107" s="26">
        <v>14</v>
      </c>
      <c r="K107" s="7">
        <f t="shared" si="50"/>
        <v>28</v>
      </c>
      <c r="L107" s="27">
        <v>8</v>
      </c>
      <c r="M107" s="8">
        <f t="shared" si="51"/>
        <v>80</v>
      </c>
      <c r="N107" s="26">
        <v>66</v>
      </c>
      <c r="O107" s="7">
        <f t="shared" si="52"/>
        <v>66</v>
      </c>
      <c r="P107" s="27">
        <v>45</v>
      </c>
      <c r="Q107" s="59">
        <f t="shared" si="53"/>
        <v>90</v>
      </c>
      <c r="R107" s="26">
        <v>2</v>
      </c>
      <c r="S107" s="7">
        <f t="shared" si="54"/>
        <v>40</v>
      </c>
      <c r="T107" s="27">
        <v>9</v>
      </c>
      <c r="U107" s="8">
        <f t="shared" si="55"/>
        <v>72</v>
      </c>
      <c r="V107" s="26">
        <v>18</v>
      </c>
      <c r="W107" s="8">
        <f t="shared" si="56"/>
        <v>54</v>
      </c>
      <c r="X107" s="26">
        <v>70</v>
      </c>
      <c r="Y107" s="16">
        <f t="shared" si="57"/>
        <v>70</v>
      </c>
      <c r="Z107" s="27">
        <v>6</v>
      </c>
      <c r="AA107" s="8">
        <f t="shared" si="58"/>
        <v>30</v>
      </c>
      <c r="AB107" s="26">
        <v>12</v>
      </c>
      <c r="AC107" s="7">
        <f t="shared" si="59"/>
        <v>72</v>
      </c>
      <c r="AD107" s="27">
        <v>0</v>
      </c>
      <c r="AE107" s="8">
        <f t="shared" si="60"/>
        <v>0</v>
      </c>
      <c r="AF107" s="25">
        <v>1</v>
      </c>
      <c r="AG107" s="8">
        <f t="shared" si="61"/>
        <v>15</v>
      </c>
      <c r="AH107" s="6">
        <v>11</v>
      </c>
      <c r="AI107" s="8">
        <f t="shared" si="62"/>
        <v>66</v>
      </c>
      <c r="AJ107" s="89">
        <f t="shared" si="63"/>
        <v>797</v>
      </c>
    </row>
    <row r="108" spans="2:36" ht="24" customHeight="1" x14ac:dyDescent="0.25">
      <c r="B108" s="6">
        <v>104</v>
      </c>
      <c r="C108" s="67" t="s">
        <v>100</v>
      </c>
      <c r="D108" s="24" t="s">
        <v>222</v>
      </c>
      <c r="E108" s="24" t="s">
        <v>213</v>
      </c>
      <c r="F108" s="26">
        <v>1</v>
      </c>
      <c r="G108" s="7">
        <f t="shared" si="48"/>
        <v>12</v>
      </c>
      <c r="H108" s="19">
        <v>27</v>
      </c>
      <c r="I108" s="33">
        <f t="shared" si="49"/>
        <v>54</v>
      </c>
      <c r="J108" s="26">
        <v>0</v>
      </c>
      <c r="K108" s="7">
        <f t="shared" si="50"/>
        <v>0</v>
      </c>
      <c r="L108" s="27">
        <v>2</v>
      </c>
      <c r="M108" s="8">
        <f t="shared" si="51"/>
        <v>20</v>
      </c>
      <c r="N108" s="26">
        <v>70</v>
      </c>
      <c r="O108" s="7">
        <f t="shared" si="52"/>
        <v>70</v>
      </c>
      <c r="P108" s="27">
        <v>0</v>
      </c>
      <c r="Q108" s="59">
        <f t="shared" si="53"/>
        <v>0</v>
      </c>
      <c r="R108" s="26">
        <v>0</v>
      </c>
      <c r="S108" s="7">
        <f t="shared" si="54"/>
        <v>0</v>
      </c>
      <c r="T108" s="27">
        <v>2</v>
      </c>
      <c r="U108" s="8">
        <f t="shared" si="55"/>
        <v>16</v>
      </c>
      <c r="V108" s="123">
        <v>0</v>
      </c>
      <c r="W108" s="126">
        <f t="shared" si="56"/>
        <v>0</v>
      </c>
      <c r="X108" s="26">
        <v>76</v>
      </c>
      <c r="Y108" s="16">
        <f t="shared" si="57"/>
        <v>76</v>
      </c>
      <c r="Z108" s="27">
        <v>3</v>
      </c>
      <c r="AA108" s="8">
        <f t="shared" si="58"/>
        <v>15</v>
      </c>
      <c r="AB108" s="123">
        <v>0</v>
      </c>
      <c r="AC108" s="124">
        <f t="shared" si="59"/>
        <v>0</v>
      </c>
      <c r="AD108" s="125">
        <v>0</v>
      </c>
      <c r="AE108" s="126">
        <f t="shared" si="60"/>
        <v>0</v>
      </c>
      <c r="AF108" s="127">
        <v>0</v>
      </c>
      <c r="AG108" s="126">
        <f t="shared" si="61"/>
        <v>0</v>
      </c>
      <c r="AH108" s="6">
        <v>11</v>
      </c>
      <c r="AI108" s="8">
        <f t="shared" si="62"/>
        <v>66</v>
      </c>
      <c r="AJ108" s="89">
        <f t="shared" si="63"/>
        <v>329</v>
      </c>
    </row>
    <row r="109" spans="2:36" ht="24" customHeight="1" x14ac:dyDescent="0.25">
      <c r="B109" s="6">
        <v>105</v>
      </c>
      <c r="C109" s="67" t="s">
        <v>137</v>
      </c>
      <c r="D109" s="24" t="s">
        <v>22</v>
      </c>
      <c r="E109" s="24" t="s">
        <v>21</v>
      </c>
      <c r="F109" s="26">
        <v>7</v>
      </c>
      <c r="G109" s="7">
        <f t="shared" si="48"/>
        <v>84</v>
      </c>
      <c r="H109" s="19">
        <v>26</v>
      </c>
      <c r="I109" s="33">
        <f t="shared" si="49"/>
        <v>52</v>
      </c>
      <c r="J109" s="26">
        <v>10</v>
      </c>
      <c r="K109" s="7">
        <f t="shared" si="50"/>
        <v>20</v>
      </c>
      <c r="L109" s="27">
        <v>4</v>
      </c>
      <c r="M109" s="8">
        <f t="shared" si="51"/>
        <v>40</v>
      </c>
      <c r="N109" s="26">
        <v>81</v>
      </c>
      <c r="O109" s="7">
        <f t="shared" si="52"/>
        <v>81</v>
      </c>
      <c r="P109" s="27">
        <v>57</v>
      </c>
      <c r="Q109" s="59">
        <f t="shared" si="53"/>
        <v>114</v>
      </c>
      <c r="R109" s="26">
        <v>0</v>
      </c>
      <c r="S109" s="7">
        <f t="shared" si="54"/>
        <v>0</v>
      </c>
      <c r="T109" s="27">
        <v>6</v>
      </c>
      <c r="U109" s="8">
        <f t="shared" si="55"/>
        <v>48</v>
      </c>
      <c r="V109" s="26">
        <v>29</v>
      </c>
      <c r="W109" s="8">
        <f t="shared" si="56"/>
        <v>87</v>
      </c>
      <c r="X109" s="26">
        <v>119</v>
      </c>
      <c r="Y109" s="16">
        <f t="shared" si="57"/>
        <v>119</v>
      </c>
      <c r="Z109" s="27">
        <v>22</v>
      </c>
      <c r="AA109" s="8">
        <f t="shared" si="58"/>
        <v>110</v>
      </c>
      <c r="AB109" s="26">
        <v>16</v>
      </c>
      <c r="AC109" s="7">
        <f t="shared" si="59"/>
        <v>96</v>
      </c>
      <c r="AD109" s="27">
        <v>2</v>
      </c>
      <c r="AE109" s="8">
        <f t="shared" si="60"/>
        <v>24</v>
      </c>
      <c r="AF109" s="25">
        <v>3</v>
      </c>
      <c r="AG109" s="8">
        <f t="shared" si="61"/>
        <v>45</v>
      </c>
      <c r="AH109" s="6">
        <v>12</v>
      </c>
      <c r="AI109" s="8">
        <f t="shared" si="62"/>
        <v>72</v>
      </c>
      <c r="AJ109" s="89">
        <f t="shared" si="63"/>
        <v>992</v>
      </c>
    </row>
    <row r="110" spans="2:36" ht="24" customHeight="1" x14ac:dyDescent="0.25">
      <c r="B110" s="6">
        <v>106</v>
      </c>
      <c r="C110" s="67" t="s">
        <v>77</v>
      </c>
      <c r="D110" s="24" t="s">
        <v>22</v>
      </c>
      <c r="E110" s="24" t="s">
        <v>21</v>
      </c>
      <c r="F110" s="26">
        <v>5</v>
      </c>
      <c r="G110" s="7">
        <f t="shared" si="48"/>
        <v>60</v>
      </c>
      <c r="H110" s="19">
        <v>26</v>
      </c>
      <c r="I110" s="33">
        <f t="shared" si="49"/>
        <v>52</v>
      </c>
      <c r="J110" s="26">
        <v>0</v>
      </c>
      <c r="K110" s="7">
        <f t="shared" si="50"/>
        <v>0</v>
      </c>
      <c r="L110" s="27">
        <v>7</v>
      </c>
      <c r="M110" s="8">
        <f t="shared" si="51"/>
        <v>70</v>
      </c>
      <c r="N110" s="26">
        <v>95</v>
      </c>
      <c r="O110" s="7">
        <f t="shared" si="52"/>
        <v>95</v>
      </c>
      <c r="P110" s="27">
        <v>54</v>
      </c>
      <c r="Q110" s="59">
        <f t="shared" si="53"/>
        <v>108</v>
      </c>
      <c r="R110" s="26">
        <v>1</v>
      </c>
      <c r="S110" s="7">
        <f t="shared" si="54"/>
        <v>20</v>
      </c>
      <c r="T110" s="27">
        <v>1</v>
      </c>
      <c r="U110" s="8">
        <f t="shared" si="55"/>
        <v>8</v>
      </c>
      <c r="V110" s="26">
        <v>37</v>
      </c>
      <c r="W110" s="8">
        <f t="shared" si="56"/>
        <v>111</v>
      </c>
      <c r="X110" s="26">
        <v>0</v>
      </c>
      <c r="Y110" s="16">
        <f t="shared" si="57"/>
        <v>0</v>
      </c>
      <c r="Z110" s="27">
        <v>11</v>
      </c>
      <c r="AA110" s="8">
        <f t="shared" si="58"/>
        <v>55</v>
      </c>
      <c r="AB110" s="26">
        <v>23</v>
      </c>
      <c r="AC110" s="7">
        <f t="shared" si="59"/>
        <v>138</v>
      </c>
      <c r="AD110" s="27">
        <v>1</v>
      </c>
      <c r="AE110" s="8">
        <f t="shared" si="60"/>
        <v>12</v>
      </c>
      <c r="AF110" s="25">
        <v>3</v>
      </c>
      <c r="AG110" s="8">
        <f t="shared" si="61"/>
        <v>45</v>
      </c>
      <c r="AH110" s="6">
        <v>12</v>
      </c>
      <c r="AI110" s="8">
        <f t="shared" si="62"/>
        <v>72</v>
      </c>
      <c r="AJ110" s="89">
        <f t="shared" si="63"/>
        <v>846</v>
      </c>
    </row>
    <row r="111" spans="2:36" ht="24" customHeight="1" x14ac:dyDescent="0.25">
      <c r="B111" s="6">
        <v>107</v>
      </c>
      <c r="C111" s="67" t="s">
        <v>86</v>
      </c>
      <c r="D111" s="24" t="s">
        <v>27</v>
      </c>
      <c r="E111" s="24" t="s">
        <v>21</v>
      </c>
      <c r="F111" s="26">
        <v>4</v>
      </c>
      <c r="G111" s="7">
        <f t="shared" si="48"/>
        <v>48</v>
      </c>
      <c r="H111" s="19">
        <v>26</v>
      </c>
      <c r="I111" s="33">
        <f t="shared" si="49"/>
        <v>52</v>
      </c>
      <c r="J111" s="26">
        <v>12</v>
      </c>
      <c r="K111" s="7">
        <f t="shared" si="50"/>
        <v>24</v>
      </c>
      <c r="L111" s="27">
        <v>5</v>
      </c>
      <c r="M111" s="8">
        <f t="shared" si="51"/>
        <v>50</v>
      </c>
      <c r="N111" s="26">
        <v>57</v>
      </c>
      <c r="O111" s="7">
        <f t="shared" si="52"/>
        <v>57</v>
      </c>
      <c r="P111" s="27">
        <v>26</v>
      </c>
      <c r="Q111" s="59">
        <f t="shared" si="53"/>
        <v>52</v>
      </c>
      <c r="R111" s="26">
        <v>1</v>
      </c>
      <c r="S111" s="7">
        <f t="shared" si="54"/>
        <v>20</v>
      </c>
      <c r="T111" s="27">
        <v>2</v>
      </c>
      <c r="U111" s="8">
        <f t="shared" si="55"/>
        <v>16</v>
      </c>
      <c r="V111" s="26">
        <v>32</v>
      </c>
      <c r="W111" s="8">
        <f t="shared" si="56"/>
        <v>96</v>
      </c>
      <c r="X111" s="26">
        <v>99</v>
      </c>
      <c r="Y111" s="16">
        <f t="shared" si="57"/>
        <v>99</v>
      </c>
      <c r="Z111" s="27">
        <v>7</v>
      </c>
      <c r="AA111" s="8">
        <f t="shared" si="58"/>
        <v>35</v>
      </c>
      <c r="AB111" s="26">
        <v>13</v>
      </c>
      <c r="AC111" s="7">
        <f t="shared" si="59"/>
        <v>78</v>
      </c>
      <c r="AD111" s="27">
        <v>2</v>
      </c>
      <c r="AE111" s="8">
        <f t="shared" si="60"/>
        <v>24</v>
      </c>
      <c r="AF111" s="25">
        <v>1</v>
      </c>
      <c r="AG111" s="8">
        <f t="shared" si="61"/>
        <v>15</v>
      </c>
      <c r="AH111" s="6">
        <v>19</v>
      </c>
      <c r="AI111" s="8">
        <f t="shared" si="62"/>
        <v>114</v>
      </c>
      <c r="AJ111" s="89">
        <f t="shared" si="63"/>
        <v>780</v>
      </c>
    </row>
    <row r="112" spans="2:36" ht="24" customHeight="1" x14ac:dyDescent="0.25">
      <c r="B112" s="6">
        <v>108</v>
      </c>
      <c r="C112" s="67" t="s">
        <v>205</v>
      </c>
      <c r="D112" s="24" t="s">
        <v>222</v>
      </c>
      <c r="E112" s="24" t="s">
        <v>30</v>
      </c>
      <c r="F112" s="26">
        <v>6</v>
      </c>
      <c r="G112" s="7">
        <f t="shared" si="48"/>
        <v>72</v>
      </c>
      <c r="H112" s="19">
        <v>25</v>
      </c>
      <c r="I112" s="33">
        <f t="shared" si="49"/>
        <v>50</v>
      </c>
      <c r="J112" s="26">
        <v>8</v>
      </c>
      <c r="K112" s="7">
        <f t="shared" si="50"/>
        <v>16</v>
      </c>
      <c r="L112" s="27">
        <v>5</v>
      </c>
      <c r="M112" s="8">
        <f t="shared" si="51"/>
        <v>50</v>
      </c>
      <c r="N112" s="26">
        <v>96</v>
      </c>
      <c r="O112" s="7">
        <f t="shared" si="52"/>
        <v>96</v>
      </c>
      <c r="P112" s="27">
        <v>16</v>
      </c>
      <c r="Q112" s="59">
        <f t="shared" si="53"/>
        <v>32</v>
      </c>
      <c r="R112" s="26">
        <v>0</v>
      </c>
      <c r="S112" s="7">
        <f t="shared" si="54"/>
        <v>0</v>
      </c>
      <c r="T112" s="27">
        <v>8</v>
      </c>
      <c r="U112" s="8">
        <f t="shared" si="55"/>
        <v>64</v>
      </c>
      <c r="V112" s="26">
        <v>26</v>
      </c>
      <c r="W112" s="8">
        <f t="shared" si="56"/>
        <v>78</v>
      </c>
      <c r="X112" s="26">
        <v>0</v>
      </c>
      <c r="Y112" s="16">
        <f t="shared" si="57"/>
        <v>0</v>
      </c>
      <c r="Z112" s="27">
        <v>11</v>
      </c>
      <c r="AA112" s="8">
        <f t="shared" si="58"/>
        <v>55</v>
      </c>
      <c r="AB112" s="26">
        <v>8</v>
      </c>
      <c r="AC112" s="7">
        <f t="shared" si="59"/>
        <v>48</v>
      </c>
      <c r="AD112" s="27">
        <v>1</v>
      </c>
      <c r="AE112" s="8">
        <f t="shared" si="60"/>
        <v>12</v>
      </c>
      <c r="AF112" s="25">
        <v>0</v>
      </c>
      <c r="AG112" s="8">
        <f t="shared" si="61"/>
        <v>0</v>
      </c>
      <c r="AH112" s="6">
        <v>11</v>
      </c>
      <c r="AI112" s="8">
        <f t="shared" si="62"/>
        <v>66</v>
      </c>
      <c r="AJ112" s="89">
        <f t="shared" si="63"/>
        <v>639</v>
      </c>
    </row>
    <row r="113" spans="2:36" ht="24" customHeight="1" x14ac:dyDescent="0.25">
      <c r="B113" s="6">
        <v>109</v>
      </c>
      <c r="C113" s="67" t="s">
        <v>218</v>
      </c>
      <c r="D113" s="24" t="s">
        <v>222</v>
      </c>
      <c r="E113" s="24" t="s">
        <v>213</v>
      </c>
      <c r="F113" s="26">
        <v>2</v>
      </c>
      <c r="G113" s="7">
        <f t="shared" si="48"/>
        <v>24</v>
      </c>
      <c r="H113" s="19">
        <v>25</v>
      </c>
      <c r="I113" s="33">
        <f t="shared" si="49"/>
        <v>50</v>
      </c>
      <c r="J113" s="26">
        <v>5</v>
      </c>
      <c r="K113" s="7">
        <f t="shared" si="50"/>
        <v>10</v>
      </c>
      <c r="L113" s="27">
        <v>2</v>
      </c>
      <c r="M113" s="8">
        <f t="shared" si="51"/>
        <v>20</v>
      </c>
      <c r="N113" s="26">
        <v>80</v>
      </c>
      <c r="O113" s="7">
        <f t="shared" si="52"/>
        <v>80</v>
      </c>
      <c r="P113" s="27">
        <v>0</v>
      </c>
      <c r="Q113" s="59">
        <f t="shared" si="53"/>
        <v>0</v>
      </c>
      <c r="R113" s="26">
        <v>2</v>
      </c>
      <c r="S113" s="7">
        <f t="shared" si="54"/>
        <v>40</v>
      </c>
      <c r="T113" s="27">
        <v>3</v>
      </c>
      <c r="U113" s="8">
        <f t="shared" si="55"/>
        <v>24</v>
      </c>
      <c r="V113" s="123">
        <v>0</v>
      </c>
      <c r="W113" s="126">
        <f t="shared" si="56"/>
        <v>0</v>
      </c>
      <c r="X113" s="26">
        <v>102</v>
      </c>
      <c r="Y113" s="16">
        <f t="shared" si="57"/>
        <v>102</v>
      </c>
      <c r="Z113" s="27">
        <v>4</v>
      </c>
      <c r="AA113" s="8">
        <f t="shared" si="58"/>
        <v>20</v>
      </c>
      <c r="AB113" s="123">
        <v>0</v>
      </c>
      <c r="AC113" s="124">
        <f t="shared" si="59"/>
        <v>0</v>
      </c>
      <c r="AD113" s="125">
        <v>0</v>
      </c>
      <c r="AE113" s="126">
        <f t="shared" si="60"/>
        <v>0</v>
      </c>
      <c r="AF113" s="127">
        <v>0</v>
      </c>
      <c r="AG113" s="126">
        <f t="shared" si="61"/>
        <v>0</v>
      </c>
      <c r="AH113" s="6">
        <v>10</v>
      </c>
      <c r="AI113" s="8">
        <f t="shared" si="62"/>
        <v>60</v>
      </c>
      <c r="AJ113" s="89">
        <f t="shared" si="63"/>
        <v>430</v>
      </c>
    </row>
    <row r="114" spans="2:36" ht="24" customHeight="1" x14ac:dyDescent="0.25">
      <c r="B114" s="6">
        <v>110</v>
      </c>
      <c r="C114" s="67" t="s">
        <v>79</v>
      </c>
      <c r="D114" s="24" t="s">
        <v>22</v>
      </c>
      <c r="E114" s="24" t="s">
        <v>21</v>
      </c>
      <c r="F114" s="26">
        <v>8</v>
      </c>
      <c r="G114" s="7">
        <f t="shared" si="48"/>
        <v>96</v>
      </c>
      <c r="H114" s="19">
        <v>23</v>
      </c>
      <c r="I114" s="33">
        <f t="shared" si="49"/>
        <v>46</v>
      </c>
      <c r="J114" s="26">
        <v>18</v>
      </c>
      <c r="K114" s="7">
        <f t="shared" si="50"/>
        <v>36</v>
      </c>
      <c r="L114" s="27">
        <v>4</v>
      </c>
      <c r="M114" s="8">
        <f t="shared" si="51"/>
        <v>40</v>
      </c>
      <c r="N114" s="26">
        <v>66</v>
      </c>
      <c r="O114" s="7">
        <f t="shared" si="52"/>
        <v>66</v>
      </c>
      <c r="P114" s="27">
        <v>42</v>
      </c>
      <c r="Q114" s="59">
        <f t="shared" si="53"/>
        <v>84</v>
      </c>
      <c r="R114" s="26">
        <v>2</v>
      </c>
      <c r="S114" s="7">
        <f t="shared" si="54"/>
        <v>40</v>
      </c>
      <c r="T114" s="27">
        <v>10</v>
      </c>
      <c r="U114" s="8">
        <f t="shared" si="55"/>
        <v>80</v>
      </c>
      <c r="V114" s="26">
        <v>8</v>
      </c>
      <c r="W114" s="8">
        <f t="shared" si="56"/>
        <v>24</v>
      </c>
      <c r="X114" s="26">
        <v>47</v>
      </c>
      <c r="Y114" s="16">
        <f t="shared" si="57"/>
        <v>47</v>
      </c>
      <c r="Z114" s="27">
        <v>11</v>
      </c>
      <c r="AA114" s="8">
        <f t="shared" si="58"/>
        <v>55</v>
      </c>
      <c r="AB114" s="26">
        <v>17</v>
      </c>
      <c r="AC114" s="7">
        <f t="shared" si="59"/>
        <v>102</v>
      </c>
      <c r="AD114" s="27">
        <v>1</v>
      </c>
      <c r="AE114" s="8">
        <f t="shared" si="60"/>
        <v>12</v>
      </c>
      <c r="AF114" s="25">
        <v>4</v>
      </c>
      <c r="AG114" s="8">
        <f t="shared" si="61"/>
        <v>60</v>
      </c>
      <c r="AH114" s="6">
        <v>7</v>
      </c>
      <c r="AI114" s="8">
        <f t="shared" si="62"/>
        <v>42</v>
      </c>
      <c r="AJ114" s="89">
        <f t="shared" si="63"/>
        <v>830</v>
      </c>
    </row>
    <row r="115" spans="2:36" ht="24" customHeight="1" x14ac:dyDescent="0.25">
      <c r="B115" s="6">
        <v>111</v>
      </c>
      <c r="C115" s="67" t="s">
        <v>164</v>
      </c>
      <c r="D115" s="24" t="s">
        <v>27</v>
      </c>
      <c r="E115" s="24" t="s">
        <v>21</v>
      </c>
      <c r="F115" s="26">
        <v>5</v>
      </c>
      <c r="G115" s="7">
        <f t="shared" si="48"/>
        <v>60</v>
      </c>
      <c r="H115" s="19">
        <v>23</v>
      </c>
      <c r="I115" s="33">
        <f t="shared" si="49"/>
        <v>46</v>
      </c>
      <c r="J115" s="26">
        <v>9</v>
      </c>
      <c r="K115" s="7">
        <f t="shared" si="50"/>
        <v>18</v>
      </c>
      <c r="L115" s="27">
        <v>4</v>
      </c>
      <c r="M115" s="8">
        <f t="shared" si="51"/>
        <v>40</v>
      </c>
      <c r="N115" s="26">
        <v>86</v>
      </c>
      <c r="O115" s="7">
        <f t="shared" si="52"/>
        <v>86</v>
      </c>
      <c r="P115" s="27">
        <v>46</v>
      </c>
      <c r="Q115" s="59">
        <f t="shared" si="53"/>
        <v>92</v>
      </c>
      <c r="R115" s="26">
        <v>0</v>
      </c>
      <c r="S115" s="7">
        <f t="shared" si="54"/>
        <v>0</v>
      </c>
      <c r="T115" s="27">
        <v>8</v>
      </c>
      <c r="U115" s="8">
        <f t="shared" si="55"/>
        <v>64</v>
      </c>
      <c r="V115" s="26">
        <v>10</v>
      </c>
      <c r="W115" s="8">
        <f t="shared" si="56"/>
        <v>30</v>
      </c>
      <c r="X115" s="26">
        <v>96</v>
      </c>
      <c r="Y115" s="16">
        <f t="shared" si="57"/>
        <v>96</v>
      </c>
      <c r="Z115" s="27">
        <v>5</v>
      </c>
      <c r="AA115" s="8">
        <f t="shared" si="58"/>
        <v>25</v>
      </c>
      <c r="AB115" s="26">
        <v>13</v>
      </c>
      <c r="AC115" s="7">
        <f t="shared" si="59"/>
        <v>78</v>
      </c>
      <c r="AD115" s="27">
        <v>0</v>
      </c>
      <c r="AE115" s="8">
        <f t="shared" si="60"/>
        <v>0</v>
      </c>
      <c r="AF115" s="25">
        <v>5</v>
      </c>
      <c r="AG115" s="8">
        <f t="shared" si="61"/>
        <v>75</v>
      </c>
      <c r="AH115" s="6">
        <v>8</v>
      </c>
      <c r="AI115" s="8">
        <f t="shared" si="62"/>
        <v>48</v>
      </c>
      <c r="AJ115" s="89">
        <f t="shared" si="63"/>
        <v>758</v>
      </c>
    </row>
    <row r="116" spans="2:36" ht="24" customHeight="1" x14ac:dyDescent="0.25">
      <c r="B116" s="6">
        <v>112</v>
      </c>
      <c r="C116" s="67" t="s">
        <v>179</v>
      </c>
      <c r="D116" s="24" t="s">
        <v>27</v>
      </c>
      <c r="E116" s="24" t="s">
        <v>20</v>
      </c>
      <c r="F116" s="26">
        <v>8</v>
      </c>
      <c r="G116" s="7">
        <f t="shared" si="48"/>
        <v>96</v>
      </c>
      <c r="H116" s="19">
        <v>22</v>
      </c>
      <c r="I116" s="33">
        <f t="shared" si="49"/>
        <v>44</v>
      </c>
      <c r="J116" s="26">
        <v>18</v>
      </c>
      <c r="K116" s="7">
        <f t="shared" si="50"/>
        <v>36</v>
      </c>
      <c r="L116" s="27">
        <v>7</v>
      </c>
      <c r="M116" s="8">
        <f t="shared" si="51"/>
        <v>70</v>
      </c>
      <c r="N116" s="26">
        <v>67</v>
      </c>
      <c r="O116" s="7">
        <f t="shared" si="52"/>
        <v>67</v>
      </c>
      <c r="P116" s="27">
        <v>45</v>
      </c>
      <c r="Q116" s="59">
        <f t="shared" si="53"/>
        <v>90</v>
      </c>
      <c r="R116" s="26">
        <v>1</v>
      </c>
      <c r="S116" s="7">
        <f t="shared" si="54"/>
        <v>20</v>
      </c>
      <c r="T116" s="27">
        <v>7</v>
      </c>
      <c r="U116" s="8">
        <f t="shared" si="55"/>
        <v>56</v>
      </c>
      <c r="V116" s="26">
        <v>5</v>
      </c>
      <c r="W116" s="8">
        <f t="shared" si="56"/>
        <v>15</v>
      </c>
      <c r="X116" s="26">
        <v>75</v>
      </c>
      <c r="Y116" s="16">
        <f t="shared" si="57"/>
        <v>75</v>
      </c>
      <c r="Z116" s="27">
        <v>13</v>
      </c>
      <c r="AA116" s="8">
        <f t="shared" si="58"/>
        <v>65</v>
      </c>
      <c r="AB116" s="26">
        <v>12</v>
      </c>
      <c r="AC116" s="7">
        <f t="shared" si="59"/>
        <v>72</v>
      </c>
      <c r="AD116" s="27">
        <v>3</v>
      </c>
      <c r="AE116" s="8">
        <f t="shared" si="60"/>
        <v>36</v>
      </c>
      <c r="AF116" s="25">
        <v>4</v>
      </c>
      <c r="AG116" s="8">
        <f t="shared" si="61"/>
        <v>60</v>
      </c>
      <c r="AH116" s="6">
        <v>13</v>
      </c>
      <c r="AI116" s="8">
        <f t="shared" si="62"/>
        <v>78</v>
      </c>
      <c r="AJ116" s="89">
        <f t="shared" si="63"/>
        <v>880</v>
      </c>
    </row>
    <row r="117" spans="2:36" ht="24" customHeight="1" x14ac:dyDescent="0.25">
      <c r="B117" s="6">
        <v>113</v>
      </c>
      <c r="C117" s="67" t="s">
        <v>76</v>
      </c>
      <c r="D117" s="24" t="s">
        <v>23</v>
      </c>
      <c r="E117" s="24" t="s">
        <v>21</v>
      </c>
      <c r="F117" s="26">
        <v>7</v>
      </c>
      <c r="G117" s="7">
        <f t="shared" si="48"/>
        <v>84</v>
      </c>
      <c r="H117" s="19">
        <v>22</v>
      </c>
      <c r="I117" s="33">
        <f t="shared" si="49"/>
        <v>44</v>
      </c>
      <c r="J117" s="26">
        <v>0</v>
      </c>
      <c r="K117" s="7">
        <f t="shared" si="50"/>
        <v>0</v>
      </c>
      <c r="L117" s="27">
        <v>6</v>
      </c>
      <c r="M117" s="8">
        <f t="shared" si="51"/>
        <v>60</v>
      </c>
      <c r="N117" s="26">
        <v>97</v>
      </c>
      <c r="O117" s="7">
        <f t="shared" si="52"/>
        <v>97</v>
      </c>
      <c r="P117" s="27">
        <v>44</v>
      </c>
      <c r="Q117" s="59">
        <f t="shared" si="53"/>
        <v>88</v>
      </c>
      <c r="R117" s="26">
        <v>0</v>
      </c>
      <c r="S117" s="7">
        <f t="shared" si="54"/>
        <v>0</v>
      </c>
      <c r="T117" s="27">
        <v>9</v>
      </c>
      <c r="U117" s="8">
        <f t="shared" si="55"/>
        <v>72</v>
      </c>
      <c r="V117" s="26">
        <v>20</v>
      </c>
      <c r="W117" s="8">
        <f t="shared" si="56"/>
        <v>60</v>
      </c>
      <c r="X117" s="26">
        <v>103</v>
      </c>
      <c r="Y117" s="16">
        <f t="shared" si="57"/>
        <v>103</v>
      </c>
      <c r="Z117" s="27">
        <v>7</v>
      </c>
      <c r="AA117" s="8">
        <f t="shared" si="58"/>
        <v>35</v>
      </c>
      <c r="AB117" s="26">
        <v>8</v>
      </c>
      <c r="AC117" s="7">
        <f t="shared" si="59"/>
        <v>48</v>
      </c>
      <c r="AD117" s="27">
        <v>1</v>
      </c>
      <c r="AE117" s="8">
        <f t="shared" si="60"/>
        <v>12</v>
      </c>
      <c r="AF117" s="25">
        <v>2</v>
      </c>
      <c r="AG117" s="8">
        <f t="shared" si="61"/>
        <v>30</v>
      </c>
      <c r="AH117" s="6">
        <v>5</v>
      </c>
      <c r="AI117" s="8">
        <f t="shared" si="62"/>
        <v>30</v>
      </c>
      <c r="AJ117" s="89">
        <f t="shared" si="63"/>
        <v>763</v>
      </c>
    </row>
    <row r="118" spans="2:36" ht="24" customHeight="1" x14ac:dyDescent="0.25">
      <c r="B118" s="6">
        <v>114</v>
      </c>
      <c r="C118" s="67" t="s">
        <v>183</v>
      </c>
      <c r="D118" s="24" t="s">
        <v>27</v>
      </c>
      <c r="E118" s="24" t="s">
        <v>20</v>
      </c>
      <c r="F118" s="26">
        <v>4</v>
      </c>
      <c r="G118" s="7">
        <f t="shared" si="48"/>
        <v>48</v>
      </c>
      <c r="H118" s="19">
        <v>21</v>
      </c>
      <c r="I118" s="33">
        <f t="shared" si="49"/>
        <v>42</v>
      </c>
      <c r="J118" s="26">
        <v>29</v>
      </c>
      <c r="K118" s="7">
        <f t="shared" si="50"/>
        <v>58</v>
      </c>
      <c r="L118" s="27">
        <v>7</v>
      </c>
      <c r="M118" s="8">
        <f t="shared" si="51"/>
        <v>70</v>
      </c>
      <c r="N118" s="26">
        <v>77</v>
      </c>
      <c r="O118" s="7">
        <f t="shared" si="52"/>
        <v>77</v>
      </c>
      <c r="P118" s="27">
        <v>42</v>
      </c>
      <c r="Q118" s="59">
        <f t="shared" si="53"/>
        <v>84</v>
      </c>
      <c r="R118" s="26">
        <v>4</v>
      </c>
      <c r="S118" s="7">
        <f t="shared" si="54"/>
        <v>80</v>
      </c>
      <c r="T118" s="27">
        <v>4</v>
      </c>
      <c r="U118" s="8">
        <f t="shared" si="55"/>
        <v>32</v>
      </c>
      <c r="V118" s="26">
        <v>16</v>
      </c>
      <c r="W118" s="8">
        <f t="shared" si="56"/>
        <v>48</v>
      </c>
      <c r="X118" s="26">
        <v>88</v>
      </c>
      <c r="Y118" s="16">
        <f t="shared" si="57"/>
        <v>88</v>
      </c>
      <c r="Z118" s="27">
        <v>13</v>
      </c>
      <c r="AA118" s="8">
        <f t="shared" si="58"/>
        <v>65</v>
      </c>
      <c r="AB118" s="26">
        <v>0</v>
      </c>
      <c r="AC118" s="7">
        <f t="shared" si="59"/>
        <v>0</v>
      </c>
      <c r="AD118" s="27">
        <v>3</v>
      </c>
      <c r="AE118" s="8">
        <f t="shared" si="60"/>
        <v>36</v>
      </c>
      <c r="AF118" s="25">
        <v>0</v>
      </c>
      <c r="AG118" s="8">
        <f t="shared" si="61"/>
        <v>0</v>
      </c>
      <c r="AH118" s="6">
        <v>6</v>
      </c>
      <c r="AI118" s="8">
        <f t="shared" si="62"/>
        <v>36</v>
      </c>
      <c r="AJ118" s="89">
        <f t="shared" si="63"/>
        <v>764</v>
      </c>
    </row>
    <row r="119" spans="2:36" ht="24" customHeight="1" x14ac:dyDescent="0.25">
      <c r="B119" s="14">
        <v>115</v>
      </c>
      <c r="C119" s="69" t="s">
        <v>85</v>
      </c>
      <c r="D119" s="24" t="s">
        <v>23</v>
      </c>
      <c r="E119" s="114" t="s">
        <v>21</v>
      </c>
      <c r="F119" s="115">
        <v>1</v>
      </c>
      <c r="G119" s="116">
        <f t="shared" si="48"/>
        <v>12</v>
      </c>
      <c r="H119" s="141">
        <v>16</v>
      </c>
      <c r="I119" s="142">
        <f t="shared" si="49"/>
        <v>32</v>
      </c>
      <c r="J119" s="115">
        <v>1</v>
      </c>
      <c r="K119" s="116">
        <f t="shared" si="50"/>
        <v>2</v>
      </c>
      <c r="L119" s="117">
        <v>5</v>
      </c>
      <c r="M119" s="118">
        <f t="shared" si="51"/>
        <v>50</v>
      </c>
      <c r="N119" s="115">
        <v>95</v>
      </c>
      <c r="O119" s="116">
        <f t="shared" si="52"/>
        <v>95</v>
      </c>
      <c r="P119" s="117">
        <v>45</v>
      </c>
      <c r="Q119" s="119">
        <f t="shared" si="53"/>
        <v>90</v>
      </c>
      <c r="R119" s="115">
        <v>2</v>
      </c>
      <c r="S119" s="116">
        <f t="shared" si="54"/>
        <v>40</v>
      </c>
      <c r="T119" s="117">
        <v>2</v>
      </c>
      <c r="U119" s="118">
        <f t="shared" si="55"/>
        <v>16</v>
      </c>
      <c r="V119" s="115">
        <v>20</v>
      </c>
      <c r="W119" s="118">
        <f t="shared" si="56"/>
        <v>60</v>
      </c>
      <c r="X119" s="115">
        <v>0</v>
      </c>
      <c r="Y119" s="120">
        <f t="shared" si="57"/>
        <v>0</v>
      </c>
      <c r="Z119" s="117">
        <v>19</v>
      </c>
      <c r="AA119" s="118">
        <f t="shared" si="58"/>
        <v>95</v>
      </c>
      <c r="AB119" s="115">
        <v>9</v>
      </c>
      <c r="AC119" s="116">
        <f t="shared" si="59"/>
        <v>54</v>
      </c>
      <c r="AD119" s="117">
        <v>2</v>
      </c>
      <c r="AE119" s="118">
        <f t="shared" si="60"/>
        <v>24</v>
      </c>
      <c r="AF119" s="121">
        <v>2</v>
      </c>
      <c r="AG119" s="118">
        <f t="shared" si="61"/>
        <v>30</v>
      </c>
      <c r="AH119" s="14">
        <v>11</v>
      </c>
      <c r="AI119" s="118">
        <f t="shared" si="62"/>
        <v>66</v>
      </c>
      <c r="AJ119" s="122">
        <f t="shared" si="63"/>
        <v>666</v>
      </c>
    </row>
    <row r="120" spans="2:36" ht="24" customHeight="1" x14ac:dyDescent="0.25">
      <c r="B120" s="6">
        <v>116</v>
      </c>
      <c r="C120" s="67" t="s">
        <v>197</v>
      </c>
      <c r="D120" s="24" t="s">
        <v>222</v>
      </c>
      <c r="E120" s="24" t="s">
        <v>37</v>
      </c>
      <c r="F120" s="26">
        <v>2</v>
      </c>
      <c r="G120" s="7">
        <f t="shared" si="48"/>
        <v>24</v>
      </c>
      <c r="H120" s="19">
        <v>16</v>
      </c>
      <c r="I120" s="33">
        <f t="shared" si="49"/>
        <v>32</v>
      </c>
      <c r="J120" s="26">
        <v>12</v>
      </c>
      <c r="K120" s="7">
        <f t="shared" si="50"/>
        <v>24</v>
      </c>
      <c r="L120" s="27">
        <v>3</v>
      </c>
      <c r="M120" s="8">
        <f t="shared" si="51"/>
        <v>30</v>
      </c>
      <c r="N120" s="26">
        <v>81</v>
      </c>
      <c r="O120" s="7">
        <f t="shared" si="52"/>
        <v>81</v>
      </c>
      <c r="P120" s="27">
        <v>16</v>
      </c>
      <c r="Q120" s="59">
        <f t="shared" si="53"/>
        <v>32</v>
      </c>
      <c r="R120" s="26">
        <v>1</v>
      </c>
      <c r="S120" s="7">
        <f t="shared" si="54"/>
        <v>20</v>
      </c>
      <c r="T120" s="27">
        <v>0</v>
      </c>
      <c r="U120" s="8">
        <f t="shared" si="55"/>
        <v>0</v>
      </c>
      <c r="V120" s="123">
        <v>0</v>
      </c>
      <c r="W120" s="126">
        <f t="shared" si="56"/>
        <v>0</v>
      </c>
      <c r="X120" s="26">
        <v>113</v>
      </c>
      <c r="Y120" s="16">
        <f t="shared" si="57"/>
        <v>113</v>
      </c>
      <c r="Z120" s="27">
        <v>6</v>
      </c>
      <c r="AA120" s="8">
        <f t="shared" si="58"/>
        <v>30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16</v>
      </c>
      <c r="AI120" s="8">
        <f t="shared" si="62"/>
        <v>96</v>
      </c>
      <c r="AJ120" s="89">
        <f t="shared" si="63"/>
        <v>482</v>
      </c>
    </row>
    <row r="121" spans="2:36" ht="24" customHeight="1" x14ac:dyDescent="0.25">
      <c r="B121" s="6">
        <v>117</v>
      </c>
      <c r="C121" s="67" t="s">
        <v>201</v>
      </c>
      <c r="D121" s="24" t="s">
        <v>222</v>
      </c>
      <c r="E121" s="24" t="s">
        <v>29</v>
      </c>
      <c r="F121" s="26">
        <v>1</v>
      </c>
      <c r="G121" s="7">
        <f t="shared" si="48"/>
        <v>12</v>
      </c>
      <c r="H121" s="19">
        <v>16</v>
      </c>
      <c r="I121" s="33">
        <f t="shared" si="49"/>
        <v>32</v>
      </c>
      <c r="J121" s="26">
        <v>1</v>
      </c>
      <c r="K121" s="7">
        <f t="shared" si="50"/>
        <v>2</v>
      </c>
      <c r="L121" s="27">
        <v>5</v>
      </c>
      <c r="M121" s="8">
        <f t="shared" si="51"/>
        <v>50</v>
      </c>
      <c r="N121" s="26">
        <v>73</v>
      </c>
      <c r="O121" s="7">
        <f t="shared" si="52"/>
        <v>73</v>
      </c>
      <c r="P121" s="27">
        <v>24</v>
      </c>
      <c r="Q121" s="59">
        <f t="shared" si="53"/>
        <v>48</v>
      </c>
      <c r="R121" s="26">
        <v>0</v>
      </c>
      <c r="S121" s="7">
        <f t="shared" si="54"/>
        <v>0</v>
      </c>
      <c r="T121" s="27">
        <v>3</v>
      </c>
      <c r="U121" s="8">
        <f t="shared" si="55"/>
        <v>24</v>
      </c>
      <c r="V121" s="26">
        <v>1</v>
      </c>
      <c r="W121" s="8">
        <f t="shared" si="56"/>
        <v>3</v>
      </c>
      <c r="X121" s="26">
        <v>103</v>
      </c>
      <c r="Y121" s="16">
        <f t="shared" si="57"/>
        <v>103</v>
      </c>
      <c r="Z121" s="27">
        <v>8</v>
      </c>
      <c r="AA121" s="8">
        <f t="shared" si="58"/>
        <v>40</v>
      </c>
      <c r="AB121" s="26">
        <v>1</v>
      </c>
      <c r="AC121" s="7">
        <f t="shared" si="59"/>
        <v>6</v>
      </c>
      <c r="AD121" s="27">
        <v>0</v>
      </c>
      <c r="AE121" s="8">
        <f t="shared" si="60"/>
        <v>0</v>
      </c>
      <c r="AF121" s="25">
        <v>2</v>
      </c>
      <c r="AG121" s="8">
        <f t="shared" si="61"/>
        <v>30</v>
      </c>
      <c r="AH121" s="6">
        <v>5</v>
      </c>
      <c r="AI121" s="8">
        <f t="shared" si="62"/>
        <v>30</v>
      </c>
      <c r="AJ121" s="89">
        <f t="shared" si="63"/>
        <v>453</v>
      </c>
    </row>
    <row r="122" spans="2:36" ht="24" customHeight="1" x14ac:dyDescent="0.25">
      <c r="B122" s="6">
        <v>118</v>
      </c>
      <c r="C122" s="67" t="s">
        <v>91</v>
      </c>
      <c r="D122" s="24" t="s">
        <v>27</v>
      </c>
      <c r="E122" s="24" t="s">
        <v>20</v>
      </c>
      <c r="F122" s="26">
        <v>3</v>
      </c>
      <c r="G122" s="7">
        <f t="shared" si="48"/>
        <v>36</v>
      </c>
      <c r="H122" s="19">
        <v>15</v>
      </c>
      <c r="I122" s="33">
        <f t="shared" si="49"/>
        <v>30</v>
      </c>
      <c r="J122" s="26">
        <v>15</v>
      </c>
      <c r="K122" s="7">
        <f t="shared" si="50"/>
        <v>30</v>
      </c>
      <c r="L122" s="27">
        <v>7</v>
      </c>
      <c r="M122" s="8">
        <f t="shared" si="51"/>
        <v>70</v>
      </c>
      <c r="N122" s="26">
        <v>66</v>
      </c>
      <c r="O122" s="7">
        <f t="shared" si="52"/>
        <v>66</v>
      </c>
      <c r="P122" s="27">
        <v>16</v>
      </c>
      <c r="Q122" s="59">
        <f t="shared" si="53"/>
        <v>32</v>
      </c>
      <c r="R122" s="26">
        <v>0</v>
      </c>
      <c r="S122" s="7">
        <f t="shared" si="54"/>
        <v>0</v>
      </c>
      <c r="T122" s="27">
        <v>5</v>
      </c>
      <c r="U122" s="8">
        <f t="shared" si="55"/>
        <v>40</v>
      </c>
      <c r="V122" s="26">
        <v>21</v>
      </c>
      <c r="W122" s="8">
        <f t="shared" si="56"/>
        <v>63</v>
      </c>
      <c r="X122" s="26">
        <v>109</v>
      </c>
      <c r="Y122" s="16">
        <f t="shared" si="57"/>
        <v>109</v>
      </c>
      <c r="Z122" s="27">
        <v>4</v>
      </c>
      <c r="AA122" s="8">
        <f t="shared" si="58"/>
        <v>20</v>
      </c>
      <c r="AB122" s="26">
        <v>1</v>
      </c>
      <c r="AC122" s="7">
        <f t="shared" si="59"/>
        <v>6</v>
      </c>
      <c r="AD122" s="27">
        <v>1</v>
      </c>
      <c r="AE122" s="8">
        <f t="shared" si="60"/>
        <v>12</v>
      </c>
      <c r="AF122" s="25">
        <v>4</v>
      </c>
      <c r="AG122" s="8">
        <f t="shared" si="61"/>
        <v>60</v>
      </c>
      <c r="AH122" s="6">
        <v>7</v>
      </c>
      <c r="AI122" s="8">
        <f t="shared" si="62"/>
        <v>42</v>
      </c>
      <c r="AJ122" s="89">
        <f t="shared" si="63"/>
        <v>616</v>
      </c>
    </row>
    <row r="123" spans="2:36" ht="24" customHeight="1" x14ac:dyDescent="0.25">
      <c r="B123" s="6">
        <v>119</v>
      </c>
      <c r="C123" s="67" t="s">
        <v>80</v>
      </c>
      <c r="D123" s="24" t="s">
        <v>22</v>
      </c>
      <c r="E123" s="24" t="s">
        <v>21</v>
      </c>
      <c r="F123" s="26">
        <v>6</v>
      </c>
      <c r="G123" s="7">
        <f t="shared" si="48"/>
        <v>72</v>
      </c>
      <c r="H123" s="19">
        <v>14</v>
      </c>
      <c r="I123" s="33">
        <f t="shared" si="49"/>
        <v>28</v>
      </c>
      <c r="J123" s="26">
        <v>8</v>
      </c>
      <c r="K123" s="7">
        <f t="shared" si="50"/>
        <v>16</v>
      </c>
      <c r="L123" s="27">
        <v>4</v>
      </c>
      <c r="M123" s="8">
        <f t="shared" si="51"/>
        <v>40</v>
      </c>
      <c r="N123" s="26">
        <v>60</v>
      </c>
      <c r="O123" s="7">
        <f t="shared" si="52"/>
        <v>60</v>
      </c>
      <c r="P123" s="27">
        <v>48</v>
      </c>
      <c r="Q123" s="59">
        <f t="shared" si="53"/>
        <v>96</v>
      </c>
      <c r="R123" s="26">
        <v>1</v>
      </c>
      <c r="S123" s="7">
        <f t="shared" si="54"/>
        <v>20</v>
      </c>
      <c r="T123" s="27">
        <v>3</v>
      </c>
      <c r="U123" s="8">
        <f t="shared" si="55"/>
        <v>24</v>
      </c>
      <c r="V123" s="26">
        <v>16</v>
      </c>
      <c r="W123" s="8">
        <f t="shared" si="56"/>
        <v>48</v>
      </c>
      <c r="X123" s="26">
        <v>0</v>
      </c>
      <c r="Y123" s="16">
        <f t="shared" si="57"/>
        <v>0</v>
      </c>
      <c r="Z123" s="27">
        <v>13</v>
      </c>
      <c r="AA123" s="8">
        <f t="shared" si="58"/>
        <v>65</v>
      </c>
      <c r="AB123" s="26">
        <v>0</v>
      </c>
      <c r="AC123" s="7">
        <f t="shared" si="59"/>
        <v>0</v>
      </c>
      <c r="AD123" s="27">
        <v>0</v>
      </c>
      <c r="AE123" s="8">
        <f t="shared" si="60"/>
        <v>0</v>
      </c>
      <c r="AF123" s="25">
        <v>2</v>
      </c>
      <c r="AG123" s="8">
        <f t="shared" si="61"/>
        <v>30</v>
      </c>
      <c r="AH123" s="6">
        <v>10</v>
      </c>
      <c r="AI123" s="8">
        <f t="shared" si="62"/>
        <v>60</v>
      </c>
      <c r="AJ123" s="89">
        <f t="shared" si="63"/>
        <v>559</v>
      </c>
    </row>
    <row r="124" spans="2:36" ht="24" customHeight="1" x14ac:dyDescent="0.25">
      <c r="B124" s="6">
        <v>120</v>
      </c>
      <c r="C124" s="67" t="s">
        <v>210</v>
      </c>
      <c r="D124" s="24" t="s">
        <v>222</v>
      </c>
      <c r="E124" s="24" t="s">
        <v>37</v>
      </c>
      <c r="F124" s="26">
        <v>2</v>
      </c>
      <c r="G124" s="7">
        <f t="shared" si="48"/>
        <v>24</v>
      </c>
      <c r="H124" s="19">
        <v>14</v>
      </c>
      <c r="I124" s="33">
        <f t="shared" si="49"/>
        <v>28</v>
      </c>
      <c r="J124" s="26">
        <v>7</v>
      </c>
      <c r="K124" s="7">
        <f t="shared" si="50"/>
        <v>14</v>
      </c>
      <c r="L124" s="27">
        <v>3</v>
      </c>
      <c r="M124" s="8">
        <f t="shared" si="51"/>
        <v>30</v>
      </c>
      <c r="N124" s="26">
        <v>67</v>
      </c>
      <c r="O124" s="7">
        <f t="shared" si="52"/>
        <v>67</v>
      </c>
      <c r="P124" s="27">
        <v>23</v>
      </c>
      <c r="Q124" s="59">
        <f t="shared" si="53"/>
        <v>46</v>
      </c>
      <c r="R124" s="26">
        <v>1</v>
      </c>
      <c r="S124" s="7">
        <f t="shared" si="54"/>
        <v>20</v>
      </c>
      <c r="T124" s="27">
        <v>1</v>
      </c>
      <c r="U124" s="8">
        <f t="shared" si="55"/>
        <v>8</v>
      </c>
      <c r="V124" s="123">
        <v>0</v>
      </c>
      <c r="W124" s="126">
        <f t="shared" si="56"/>
        <v>0</v>
      </c>
      <c r="X124" s="26">
        <v>106</v>
      </c>
      <c r="Y124" s="16">
        <f t="shared" si="57"/>
        <v>106</v>
      </c>
      <c r="Z124" s="27">
        <v>10</v>
      </c>
      <c r="AA124" s="8">
        <f t="shared" si="58"/>
        <v>50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5</v>
      </c>
      <c r="AI124" s="8">
        <f t="shared" si="62"/>
        <v>30</v>
      </c>
      <c r="AJ124" s="89">
        <f t="shared" si="63"/>
        <v>423</v>
      </c>
    </row>
    <row r="125" spans="2:36" ht="24" customHeight="1" x14ac:dyDescent="0.25">
      <c r="B125" s="6">
        <v>121</v>
      </c>
      <c r="C125" s="67" t="s">
        <v>214</v>
      </c>
      <c r="D125" s="24" t="s">
        <v>222</v>
      </c>
      <c r="E125" s="24" t="s">
        <v>208</v>
      </c>
      <c r="F125" s="26">
        <v>0</v>
      </c>
      <c r="G125" s="7">
        <f t="shared" si="48"/>
        <v>0</v>
      </c>
      <c r="H125" s="19">
        <v>14</v>
      </c>
      <c r="I125" s="33">
        <f t="shared" si="49"/>
        <v>28</v>
      </c>
      <c r="J125" s="26">
        <v>0</v>
      </c>
      <c r="K125" s="7">
        <f t="shared" si="50"/>
        <v>0</v>
      </c>
      <c r="L125" s="27">
        <v>0</v>
      </c>
      <c r="M125" s="8">
        <f t="shared" si="51"/>
        <v>0</v>
      </c>
      <c r="N125" s="26">
        <v>28</v>
      </c>
      <c r="O125" s="7">
        <f t="shared" si="52"/>
        <v>28</v>
      </c>
      <c r="P125" s="27">
        <v>16</v>
      </c>
      <c r="Q125" s="59">
        <f t="shared" si="53"/>
        <v>32</v>
      </c>
      <c r="R125" s="26">
        <v>3</v>
      </c>
      <c r="S125" s="7">
        <f t="shared" si="54"/>
        <v>60</v>
      </c>
      <c r="T125" s="27">
        <v>2</v>
      </c>
      <c r="U125" s="8">
        <f t="shared" si="55"/>
        <v>16</v>
      </c>
      <c r="V125" s="123">
        <v>0</v>
      </c>
      <c r="W125" s="126">
        <f t="shared" si="56"/>
        <v>0</v>
      </c>
      <c r="X125" s="26">
        <v>0</v>
      </c>
      <c r="Y125" s="16">
        <f t="shared" si="57"/>
        <v>0</v>
      </c>
      <c r="Z125" s="27">
        <v>0</v>
      </c>
      <c r="AA125" s="8">
        <f t="shared" si="58"/>
        <v>0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</v>
      </c>
      <c r="AI125" s="8">
        <f t="shared" si="62"/>
        <v>6</v>
      </c>
      <c r="AJ125" s="89">
        <f t="shared" si="63"/>
        <v>170</v>
      </c>
    </row>
    <row r="126" spans="2:36" ht="24" customHeight="1" x14ac:dyDescent="0.25">
      <c r="B126" s="6">
        <v>122</v>
      </c>
      <c r="C126" s="67" t="s">
        <v>98</v>
      </c>
      <c r="D126" s="24" t="s">
        <v>222</v>
      </c>
      <c r="E126" s="24" t="s">
        <v>37</v>
      </c>
      <c r="F126" s="26">
        <v>3</v>
      </c>
      <c r="G126" s="7">
        <f t="shared" si="48"/>
        <v>36</v>
      </c>
      <c r="H126" s="19">
        <v>13</v>
      </c>
      <c r="I126" s="33">
        <f t="shared" si="49"/>
        <v>26</v>
      </c>
      <c r="J126" s="26">
        <v>0</v>
      </c>
      <c r="K126" s="7">
        <f t="shared" si="50"/>
        <v>0</v>
      </c>
      <c r="L126" s="27">
        <v>0</v>
      </c>
      <c r="M126" s="8">
        <f t="shared" si="51"/>
        <v>0</v>
      </c>
      <c r="N126" s="26">
        <v>50</v>
      </c>
      <c r="O126" s="7">
        <f t="shared" si="52"/>
        <v>50</v>
      </c>
      <c r="P126" s="27">
        <v>26</v>
      </c>
      <c r="Q126" s="59">
        <f t="shared" si="53"/>
        <v>52</v>
      </c>
      <c r="R126" s="26">
        <v>1</v>
      </c>
      <c r="S126" s="7">
        <f t="shared" si="54"/>
        <v>20</v>
      </c>
      <c r="T126" s="27">
        <v>4</v>
      </c>
      <c r="U126" s="8">
        <f t="shared" si="55"/>
        <v>32</v>
      </c>
      <c r="V126" s="123">
        <v>0</v>
      </c>
      <c r="W126" s="126">
        <f t="shared" si="56"/>
        <v>0</v>
      </c>
      <c r="X126" s="26">
        <v>116</v>
      </c>
      <c r="Y126" s="16">
        <f t="shared" si="57"/>
        <v>116</v>
      </c>
      <c r="Z126" s="27">
        <v>10</v>
      </c>
      <c r="AA126" s="8">
        <f t="shared" si="58"/>
        <v>50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8</v>
      </c>
      <c r="AI126" s="8">
        <f t="shared" si="62"/>
        <v>48</v>
      </c>
      <c r="AJ126" s="89">
        <f t="shared" si="63"/>
        <v>430</v>
      </c>
    </row>
    <row r="127" spans="2:36" ht="24" customHeight="1" x14ac:dyDescent="0.25">
      <c r="B127" s="6">
        <v>123</v>
      </c>
      <c r="C127" s="67" t="s">
        <v>219</v>
      </c>
      <c r="D127" s="24" t="s">
        <v>222</v>
      </c>
      <c r="E127" s="24" t="s">
        <v>213</v>
      </c>
      <c r="F127" s="26">
        <v>1</v>
      </c>
      <c r="G127" s="7">
        <f t="shared" si="48"/>
        <v>12</v>
      </c>
      <c r="H127" s="19">
        <v>11</v>
      </c>
      <c r="I127" s="33">
        <f t="shared" si="49"/>
        <v>22</v>
      </c>
      <c r="J127" s="26">
        <v>15</v>
      </c>
      <c r="K127" s="7">
        <f t="shared" si="50"/>
        <v>30</v>
      </c>
      <c r="L127" s="27">
        <v>2</v>
      </c>
      <c r="M127" s="8">
        <f t="shared" si="51"/>
        <v>20</v>
      </c>
      <c r="N127" s="26">
        <v>49</v>
      </c>
      <c r="O127" s="7">
        <f t="shared" si="52"/>
        <v>49</v>
      </c>
      <c r="P127" s="27">
        <v>8</v>
      </c>
      <c r="Q127" s="59">
        <f t="shared" si="53"/>
        <v>16</v>
      </c>
      <c r="R127" s="26">
        <v>1</v>
      </c>
      <c r="S127" s="7">
        <f t="shared" si="54"/>
        <v>20</v>
      </c>
      <c r="T127" s="27">
        <v>0</v>
      </c>
      <c r="U127" s="8">
        <f t="shared" si="55"/>
        <v>0</v>
      </c>
      <c r="V127" s="123">
        <v>0</v>
      </c>
      <c r="W127" s="126">
        <f t="shared" si="56"/>
        <v>0</v>
      </c>
      <c r="X127" s="26">
        <v>77</v>
      </c>
      <c r="Y127" s="16">
        <f t="shared" si="57"/>
        <v>77</v>
      </c>
      <c r="Z127" s="27">
        <v>8</v>
      </c>
      <c r="AA127" s="8">
        <f t="shared" si="58"/>
        <v>40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3</v>
      </c>
      <c r="AI127" s="8">
        <f t="shared" si="62"/>
        <v>18</v>
      </c>
      <c r="AJ127" s="89">
        <f t="shared" si="63"/>
        <v>304</v>
      </c>
    </row>
    <row r="128" spans="2:36" ht="24" customHeight="1" x14ac:dyDescent="0.25">
      <c r="B128" s="6">
        <v>124</v>
      </c>
      <c r="C128" s="67" t="s">
        <v>207</v>
      </c>
      <c r="D128" s="24" t="s">
        <v>222</v>
      </c>
      <c r="E128" s="24" t="s">
        <v>29</v>
      </c>
      <c r="F128" s="26">
        <v>3</v>
      </c>
      <c r="G128" s="7">
        <f t="shared" si="48"/>
        <v>36</v>
      </c>
      <c r="H128" s="19">
        <v>10</v>
      </c>
      <c r="I128" s="33">
        <f t="shared" si="49"/>
        <v>20</v>
      </c>
      <c r="J128" s="26">
        <v>3</v>
      </c>
      <c r="K128" s="7">
        <f t="shared" si="50"/>
        <v>6</v>
      </c>
      <c r="L128" s="27">
        <v>3</v>
      </c>
      <c r="M128" s="8">
        <f t="shared" si="51"/>
        <v>30</v>
      </c>
      <c r="N128" s="26">
        <v>45</v>
      </c>
      <c r="O128" s="7">
        <f t="shared" si="52"/>
        <v>45</v>
      </c>
      <c r="P128" s="27">
        <v>28</v>
      </c>
      <c r="Q128" s="59">
        <f t="shared" si="53"/>
        <v>56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26">
        <v>10</v>
      </c>
      <c r="W128" s="8">
        <f t="shared" si="56"/>
        <v>30</v>
      </c>
      <c r="X128" s="26">
        <v>33</v>
      </c>
      <c r="Y128" s="16">
        <f t="shared" si="57"/>
        <v>33</v>
      </c>
      <c r="Z128" s="27">
        <v>7</v>
      </c>
      <c r="AA128" s="8">
        <f t="shared" si="58"/>
        <v>35</v>
      </c>
      <c r="AB128" s="26">
        <v>3</v>
      </c>
      <c r="AC128" s="7">
        <f t="shared" si="59"/>
        <v>18</v>
      </c>
      <c r="AD128" s="27">
        <v>1</v>
      </c>
      <c r="AE128" s="8">
        <f t="shared" si="60"/>
        <v>12</v>
      </c>
      <c r="AF128" s="25">
        <v>1</v>
      </c>
      <c r="AG128" s="8">
        <f t="shared" si="61"/>
        <v>15</v>
      </c>
      <c r="AH128" s="6">
        <v>2</v>
      </c>
      <c r="AI128" s="8">
        <f t="shared" si="62"/>
        <v>12</v>
      </c>
      <c r="AJ128" s="89">
        <f t="shared" si="63"/>
        <v>376</v>
      </c>
    </row>
    <row r="129" spans="2:36" ht="24" customHeight="1" x14ac:dyDescent="0.25">
      <c r="B129" s="6">
        <v>125</v>
      </c>
      <c r="C129" s="67" t="s">
        <v>193</v>
      </c>
      <c r="D129" s="24" t="s">
        <v>222</v>
      </c>
      <c r="E129" s="24" t="s">
        <v>38</v>
      </c>
      <c r="F129" s="26">
        <v>3</v>
      </c>
      <c r="G129" s="7">
        <f t="shared" si="48"/>
        <v>36</v>
      </c>
      <c r="H129" s="19">
        <v>8</v>
      </c>
      <c r="I129" s="33">
        <f t="shared" si="49"/>
        <v>16</v>
      </c>
      <c r="J129" s="26">
        <v>1</v>
      </c>
      <c r="K129" s="7">
        <f t="shared" si="50"/>
        <v>2</v>
      </c>
      <c r="L129" s="27">
        <v>3</v>
      </c>
      <c r="M129" s="8">
        <f t="shared" si="51"/>
        <v>30</v>
      </c>
      <c r="N129" s="26">
        <v>61</v>
      </c>
      <c r="O129" s="7">
        <f t="shared" si="52"/>
        <v>61</v>
      </c>
      <c r="P129" s="27">
        <v>20</v>
      </c>
      <c r="Q129" s="59">
        <f t="shared" si="53"/>
        <v>40</v>
      </c>
      <c r="R129" s="26">
        <v>2</v>
      </c>
      <c r="S129" s="7">
        <f t="shared" si="54"/>
        <v>40</v>
      </c>
      <c r="T129" s="27">
        <v>0</v>
      </c>
      <c r="U129" s="8">
        <f t="shared" si="55"/>
        <v>0</v>
      </c>
      <c r="V129" s="123">
        <v>0</v>
      </c>
      <c r="W129" s="126">
        <f t="shared" si="56"/>
        <v>0</v>
      </c>
      <c r="X129" s="26">
        <v>104</v>
      </c>
      <c r="Y129" s="16">
        <f t="shared" si="57"/>
        <v>104</v>
      </c>
      <c r="Z129" s="27">
        <v>6</v>
      </c>
      <c r="AA129" s="8">
        <f t="shared" si="58"/>
        <v>30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10</v>
      </c>
      <c r="AI129" s="8">
        <f t="shared" si="62"/>
        <v>60</v>
      </c>
      <c r="AJ129" s="89">
        <f t="shared" si="63"/>
        <v>419</v>
      </c>
    </row>
    <row r="130" spans="2:36" ht="24" customHeight="1" x14ac:dyDescent="0.25">
      <c r="B130" s="6">
        <v>126</v>
      </c>
      <c r="C130" s="67" t="s">
        <v>220</v>
      </c>
      <c r="D130" s="24" t="s">
        <v>222</v>
      </c>
      <c r="E130" s="24" t="s">
        <v>213</v>
      </c>
      <c r="F130" s="26">
        <v>1</v>
      </c>
      <c r="G130" s="7">
        <f t="shared" si="48"/>
        <v>12</v>
      </c>
      <c r="H130" s="19">
        <v>7</v>
      </c>
      <c r="I130" s="33">
        <f t="shared" si="49"/>
        <v>14</v>
      </c>
      <c r="J130" s="26">
        <v>4</v>
      </c>
      <c r="K130" s="7">
        <f t="shared" si="50"/>
        <v>8</v>
      </c>
      <c r="L130" s="27">
        <v>1</v>
      </c>
      <c r="M130" s="8">
        <f t="shared" si="51"/>
        <v>10</v>
      </c>
      <c r="N130" s="26">
        <v>43</v>
      </c>
      <c r="O130" s="7">
        <f t="shared" si="52"/>
        <v>43</v>
      </c>
      <c r="P130" s="27">
        <v>10</v>
      </c>
      <c r="Q130" s="59">
        <f t="shared" si="53"/>
        <v>20</v>
      </c>
      <c r="R130" s="26">
        <v>0</v>
      </c>
      <c r="S130" s="7">
        <f t="shared" si="54"/>
        <v>0</v>
      </c>
      <c r="T130" s="27">
        <v>1</v>
      </c>
      <c r="U130" s="8">
        <f t="shared" si="55"/>
        <v>8</v>
      </c>
      <c r="V130" s="123">
        <v>0</v>
      </c>
      <c r="W130" s="126">
        <f t="shared" si="56"/>
        <v>0</v>
      </c>
      <c r="X130" s="26">
        <v>119</v>
      </c>
      <c r="Y130" s="16">
        <f t="shared" si="57"/>
        <v>119</v>
      </c>
      <c r="Z130" s="27">
        <v>3</v>
      </c>
      <c r="AA130" s="8">
        <f t="shared" si="58"/>
        <v>15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8</v>
      </c>
      <c r="AI130" s="8">
        <f t="shared" si="62"/>
        <v>48</v>
      </c>
      <c r="AJ130" s="89">
        <f t="shared" si="63"/>
        <v>297</v>
      </c>
    </row>
    <row r="131" spans="2:36" ht="24" customHeight="1" x14ac:dyDescent="0.25">
      <c r="B131" s="6">
        <v>127</v>
      </c>
      <c r="C131" s="67" t="s">
        <v>200</v>
      </c>
      <c r="D131" s="24" t="s">
        <v>222</v>
      </c>
      <c r="E131" s="24" t="s">
        <v>29</v>
      </c>
      <c r="F131" s="26">
        <v>5</v>
      </c>
      <c r="G131" s="7">
        <f t="shared" si="48"/>
        <v>60</v>
      </c>
      <c r="H131" s="19">
        <v>5</v>
      </c>
      <c r="I131" s="33">
        <f t="shared" si="49"/>
        <v>10</v>
      </c>
      <c r="J131" s="26">
        <v>0</v>
      </c>
      <c r="K131" s="7">
        <f t="shared" si="50"/>
        <v>0</v>
      </c>
      <c r="L131" s="27">
        <v>4</v>
      </c>
      <c r="M131" s="8">
        <f t="shared" si="51"/>
        <v>40</v>
      </c>
      <c r="N131" s="26">
        <v>73</v>
      </c>
      <c r="O131" s="7">
        <f t="shared" si="52"/>
        <v>73</v>
      </c>
      <c r="P131" s="27">
        <v>41</v>
      </c>
      <c r="Q131" s="59">
        <f t="shared" si="53"/>
        <v>82</v>
      </c>
      <c r="R131" s="26">
        <v>1</v>
      </c>
      <c r="S131" s="7">
        <f t="shared" si="54"/>
        <v>20</v>
      </c>
      <c r="T131" s="27">
        <v>5</v>
      </c>
      <c r="U131" s="8">
        <f t="shared" si="55"/>
        <v>40</v>
      </c>
      <c r="V131" s="26">
        <v>5</v>
      </c>
      <c r="W131" s="8">
        <f t="shared" si="56"/>
        <v>15</v>
      </c>
      <c r="X131" s="26">
        <v>92</v>
      </c>
      <c r="Y131" s="16">
        <f t="shared" si="57"/>
        <v>92</v>
      </c>
      <c r="Z131" s="27">
        <v>11</v>
      </c>
      <c r="AA131" s="8">
        <f t="shared" si="58"/>
        <v>55</v>
      </c>
      <c r="AB131" s="26">
        <v>9</v>
      </c>
      <c r="AC131" s="7">
        <f t="shared" si="59"/>
        <v>54</v>
      </c>
      <c r="AD131" s="27">
        <v>0</v>
      </c>
      <c r="AE131" s="8">
        <f t="shared" si="60"/>
        <v>0</v>
      </c>
      <c r="AF131" s="25">
        <v>1</v>
      </c>
      <c r="AG131" s="8">
        <f t="shared" si="61"/>
        <v>15</v>
      </c>
      <c r="AH131" s="6">
        <v>2</v>
      </c>
      <c r="AI131" s="8">
        <f t="shared" si="62"/>
        <v>12</v>
      </c>
      <c r="AJ131" s="89">
        <f t="shared" si="63"/>
        <v>568</v>
      </c>
    </row>
    <row r="132" spans="2:36" ht="24" customHeight="1" x14ac:dyDescent="0.25">
      <c r="B132" s="6">
        <v>128</v>
      </c>
      <c r="C132" s="67" t="s">
        <v>143</v>
      </c>
      <c r="D132" s="24" t="s">
        <v>22</v>
      </c>
      <c r="E132" s="24" t="s">
        <v>21</v>
      </c>
      <c r="F132" s="26">
        <v>0</v>
      </c>
      <c r="G132" s="7">
        <f t="shared" si="48"/>
        <v>0</v>
      </c>
      <c r="H132" s="19">
        <v>4</v>
      </c>
      <c r="I132" s="33">
        <f t="shared" si="49"/>
        <v>8</v>
      </c>
      <c r="J132" s="26">
        <v>0</v>
      </c>
      <c r="K132" s="7">
        <f t="shared" si="50"/>
        <v>0</v>
      </c>
      <c r="L132" s="27">
        <v>4</v>
      </c>
      <c r="M132" s="8">
        <f t="shared" si="51"/>
        <v>40</v>
      </c>
      <c r="N132" s="26">
        <v>56</v>
      </c>
      <c r="O132" s="7">
        <f t="shared" si="52"/>
        <v>56</v>
      </c>
      <c r="P132" s="27">
        <v>21</v>
      </c>
      <c r="Q132" s="59">
        <f t="shared" si="53"/>
        <v>42</v>
      </c>
      <c r="R132" s="26">
        <v>2</v>
      </c>
      <c r="S132" s="7">
        <f t="shared" si="54"/>
        <v>40</v>
      </c>
      <c r="T132" s="27">
        <v>1</v>
      </c>
      <c r="U132" s="8">
        <f t="shared" si="55"/>
        <v>8</v>
      </c>
      <c r="V132" s="26">
        <v>0</v>
      </c>
      <c r="W132" s="8">
        <f t="shared" si="56"/>
        <v>0</v>
      </c>
      <c r="X132" s="26">
        <v>0</v>
      </c>
      <c r="Y132" s="16">
        <f t="shared" si="57"/>
        <v>0</v>
      </c>
      <c r="Z132" s="27">
        <v>2</v>
      </c>
      <c r="AA132" s="8">
        <f t="shared" si="58"/>
        <v>10</v>
      </c>
      <c r="AB132" s="26">
        <v>0</v>
      </c>
      <c r="AC132" s="7">
        <f t="shared" si="59"/>
        <v>0</v>
      </c>
      <c r="AD132" s="27">
        <v>0</v>
      </c>
      <c r="AE132" s="8">
        <f t="shared" si="60"/>
        <v>0</v>
      </c>
      <c r="AF132" s="25">
        <v>1</v>
      </c>
      <c r="AG132" s="8">
        <f t="shared" si="61"/>
        <v>15</v>
      </c>
      <c r="AH132" s="6">
        <v>6</v>
      </c>
      <c r="AI132" s="8">
        <f t="shared" si="62"/>
        <v>36</v>
      </c>
      <c r="AJ132" s="89">
        <f t="shared" si="63"/>
        <v>255</v>
      </c>
    </row>
    <row r="133" spans="2:36" ht="24" customHeight="1" x14ac:dyDescent="0.25">
      <c r="B133" s="6">
        <v>129</v>
      </c>
      <c r="C133" s="67" t="s">
        <v>212</v>
      </c>
      <c r="D133" s="24" t="s">
        <v>222</v>
      </c>
      <c r="E133" s="24" t="s">
        <v>37</v>
      </c>
      <c r="F133" s="26">
        <v>0</v>
      </c>
      <c r="G133" s="7">
        <f t="shared" ref="G133:G164" si="64">F133*12</f>
        <v>0</v>
      </c>
      <c r="H133" s="19">
        <v>4</v>
      </c>
      <c r="I133" s="33">
        <f t="shared" ref="I133:I164" si="65">H133*2</f>
        <v>8</v>
      </c>
      <c r="J133" s="26">
        <v>9</v>
      </c>
      <c r="K133" s="7">
        <f t="shared" ref="K133:K164" si="66">J133*2</f>
        <v>18</v>
      </c>
      <c r="L133" s="27">
        <v>1</v>
      </c>
      <c r="M133" s="8">
        <f t="shared" ref="M133:M164" si="67">L133*10</f>
        <v>10</v>
      </c>
      <c r="N133" s="26">
        <v>28</v>
      </c>
      <c r="O133" s="7">
        <f t="shared" ref="O133:O164" si="68">N133</f>
        <v>28</v>
      </c>
      <c r="P133" s="27">
        <v>16</v>
      </c>
      <c r="Q133" s="59">
        <f t="shared" ref="Q133:Q164" si="69">P133*2</f>
        <v>32</v>
      </c>
      <c r="R133" s="26">
        <v>1</v>
      </c>
      <c r="S133" s="7">
        <f t="shared" ref="S133:S164" si="70">R133*20</f>
        <v>20</v>
      </c>
      <c r="T133" s="27">
        <v>0</v>
      </c>
      <c r="U133" s="8">
        <f t="shared" ref="U133:U164" si="71">T133*8</f>
        <v>0</v>
      </c>
      <c r="V133" s="123">
        <v>0</v>
      </c>
      <c r="W133" s="126">
        <f t="shared" ref="W133:W164" si="72">V133*3</f>
        <v>0</v>
      </c>
      <c r="X133" s="26">
        <v>0</v>
      </c>
      <c r="Y133" s="16">
        <f t="shared" ref="Y133:Y164" si="73">X133</f>
        <v>0</v>
      </c>
      <c r="Z133" s="27">
        <v>9</v>
      </c>
      <c r="AA133" s="8">
        <f t="shared" ref="AA133:AA164" si="74">Z133*5</f>
        <v>45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7</v>
      </c>
      <c r="AI133" s="8">
        <f t="shared" ref="AI133:AI164" si="78">AH133*6</f>
        <v>42</v>
      </c>
      <c r="AJ133" s="89">
        <f t="shared" ref="AJ133:AJ164" si="79">G133+I133+K133+M133+O133+Q133+S133+U133+W133+Y133+AA133+AC133+AE133+AG133+AI133</f>
        <v>203</v>
      </c>
    </row>
    <row r="134" spans="2:36" ht="24" customHeight="1" x14ac:dyDescent="0.25">
      <c r="B134" s="6">
        <v>130</v>
      </c>
      <c r="C134" s="67" t="s">
        <v>217</v>
      </c>
      <c r="D134" s="24" t="s">
        <v>222</v>
      </c>
      <c r="E134" s="24" t="s">
        <v>213</v>
      </c>
      <c r="F134" s="26">
        <v>2</v>
      </c>
      <c r="G134" s="7">
        <f t="shared" si="64"/>
        <v>24</v>
      </c>
      <c r="H134" s="19">
        <v>3</v>
      </c>
      <c r="I134" s="33">
        <f t="shared" si="65"/>
        <v>6</v>
      </c>
      <c r="J134" s="26">
        <v>31</v>
      </c>
      <c r="K134" s="7">
        <f t="shared" si="66"/>
        <v>62</v>
      </c>
      <c r="L134" s="27">
        <v>2</v>
      </c>
      <c r="M134" s="8">
        <f t="shared" si="67"/>
        <v>20</v>
      </c>
      <c r="N134" s="26">
        <v>102</v>
      </c>
      <c r="O134" s="7">
        <f t="shared" si="68"/>
        <v>102</v>
      </c>
      <c r="P134" s="27">
        <v>42</v>
      </c>
      <c r="Q134" s="59">
        <f t="shared" si="69"/>
        <v>84</v>
      </c>
      <c r="R134" s="26">
        <v>3</v>
      </c>
      <c r="S134" s="7">
        <f t="shared" si="70"/>
        <v>60</v>
      </c>
      <c r="T134" s="27">
        <v>2</v>
      </c>
      <c r="U134" s="8">
        <f t="shared" si="71"/>
        <v>16</v>
      </c>
      <c r="V134" s="123">
        <v>0</v>
      </c>
      <c r="W134" s="126">
        <f t="shared" si="72"/>
        <v>0</v>
      </c>
      <c r="X134" s="26">
        <v>75</v>
      </c>
      <c r="Y134" s="16">
        <f t="shared" si="73"/>
        <v>75</v>
      </c>
      <c r="Z134" s="27">
        <v>6</v>
      </c>
      <c r="AA134" s="8">
        <f t="shared" si="74"/>
        <v>30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12</v>
      </c>
      <c r="AI134" s="8">
        <f t="shared" si="78"/>
        <v>72</v>
      </c>
      <c r="AJ134" s="89">
        <f t="shared" si="79"/>
        <v>551</v>
      </c>
    </row>
    <row r="135" spans="2:36" ht="24" customHeight="1" x14ac:dyDescent="0.25">
      <c r="B135" s="6">
        <v>131</v>
      </c>
      <c r="C135" s="67" t="s">
        <v>221</v>
      </c>
      <c r="D135" s="24" t="s">
        <v>222</v>
      </c>
      <c r="E135" s="24" t="s">
        <v>213</v>
      </c>
      <c r="F135" s="26">
        <v>0</v>
      </c>
      <c r="G135" s="7">
        <f t="shared" si="64"/>
        <v>0</v>
      </c>
      <c r="H135" s="19">
        <v>2</v>
      </c>
      <c r="I135" s="33">
        <f t="shared" si="65"/>
        <v>4</v>
      </c>
      <c r="J135" s="26">
        <v>5</v>
      </c>
      <c r="K135" s="7">
        <f t="shared" si="66"/>
        <v>10</v>
      </c>
      <c r="L135" s="27">
        <v>0</v>
      </c>
      <c r="M135" s="8">
        <f t="shared" si="67"/>
        <v>0</v>
      </c>
      <c r="N135" s="26">
        <v>46</v>
      </c>
      <c r="O135" s="7">
        <f t="shared" si="68"/>
        <v>46</v>
      </c>
      <c r="P135" s="27">
        <v>13</v>
      </c>
      <c r="Q135" s="59">
        <f t="shared" si="69"/>
        <v>26</v>
      </c>
      <c r="R135" s="26">
        <v>0</v>
      </c>
      <c r="S135" s="7">
        <f t="shared" si="70"/>
        <v>0</v>
      </c>
      <c r="T135" s="27">
        <v>2</v>
      </c>
      <c r="U135" s="8">
        <f t="shared" si="71"/>
        <v>16</v>
      </c>
      <c r="V135" s="123">
        <v>0</v>
      </c>
      <c r="W135" s="126">
        <f t="shared" si="72"/>
        <v>0</v>
      </c>
      <c r="X135" s="26">
        <v>0</v>
      </c>
      <c r="Y135" s="16">
        <f t="shared" si="73"/>
        <v>0</v>
      </c>
      <c r="Z135" s="27">
        <v>1</v>
      </c>
      <c r="AA135" s="8">
        <f t="shared" si="74"/>
        <v>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1</v>
      </c>
      <c r="AI135" s="8">
        <f t="shared" si="78"/>
        <v>6</v>
      </c>
      <c r="AJ135" s="89">
        <f t="shared" si="79"/>
        <v>113</v>
      </c>
    </row>
    <row r="136" spans="2:36" ht="24" customHeight="1" x14ac:dyDescent="0.25">
      <c r="B136" s="6">
        <v>132</v>
      </c>
      <c r="C136" s="67" t="s">
        <v>211</v>
      </c>
      <c r="D136" s="24" t="s">
        <v>222</v>
      </c>
      <c r="E136" s="24" t="s">
        <v>37</v>
      </c>
      <c r="F136" s="26">
        <v>1</v>
      </c>
      <c r="G136" s="7">
        <f t="shared" si="64"/>
        <v>12</v>
      </c>
      <c r="H136" s="19">
        <v>0</v>
      </c>
      <c r="I136" s="33">
        <f t="shared" si="65"/>
        <v>0</v>
      </c>
      <c r="J136" s="26">
        <v>0</v>
      </c>
      <c r="K136" s="7">
        <f t="shared" si="66"/>
        <v>0</v>
      </c>
      <c r="L136" s="27">
        <v>3</v>
      </c>
      <c r="M136" s="8">
        <f t="shared" si="67"/>
        <v>30</v>
      </c>
      <c r="N136" s="26">
        <v>18</v>
      </c>
      <c r="O136" s="7">
        <f t="shared" si="68"/>
        <v>18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2</v>
      </c>
      <c r="U136" s="8">
        <f t="shared" si="71"/>
        <v>16</v>
      </c>
      <c r="V136" s="123">
        <v>0</v>
      </c>
      <c r="W136" s="126">
        <f t="shared" si="72"/>
        <v>0</v>
      </c>
      <c r="X136" s="26">
        <v>80</v>
      </c>
      <c r="Y136" s="16">
        <f t="shared" si="73"/>
        <v>80</v>
      </c>
      <c r="Z136" s="27">
        <v>13</v>
      </c>
      <c r="AA136" s="8">
        <f t="shared" si="74"/>
        <v>65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5</v>
      </c>
      <c r="AI136" s="8">
        <f t="shared" si="78"/>
        <v>30</v>
      </c>
      <c r="AJ136" s="89">
        <f t="shared" si="79"/>
        <v>303</v>
      </c>
    </row>
    <row r="137" spans="2:36" ht="24" customHeight="1" x14ac:dyDescent="0.25">
      <c r="B137" s="6">
        <v>133</v>
      </c>
      <c r="C137" s="67" t="s">
        <v>194</v>
      </c>
      <c r="D137" s="24" t="s">
        <v>222</v>
      </c>
      <c r="E137" s="24" t="s">
        <v>38</v>
      </c>
      <c r="F137" s="26">
        <v>1</v>
      </c>
      <c r="G137" s="7">
        <f t="shared" si="64"/>
        <v>12</v>
      </c>
      <c r="H137" s="19">
        <v>0</v>
      </c>
      <c r="I137" s="33">
        <f t="shared" si="65"/>
        <v>0</v>
      </c>
      <c r="J137" s="26">
        <v>0</v>
      </c>
      <c r="K137" s="7">
        <f t="shared" si="66"/>
        <v>0</v>
      </c>
      <c r="L137" s="27">
        <v>2</v>
      </c>
      <c r="M137" s="8">
        <f t="shared" si="67"/>
        <v>20</v>
      </c>
      <c r="N137" s="26">
        <v>23</v>
      </c>
      <c r="O137" s="7">
        <f t="shared" si="68"/>
        <v>23</v>
      </c>
      <c r="P137" s="27">
        <v>0</v>
      </c>
      <c r="Q137" s="59">
        <f t="shared" si="69"/>
        <v>0</v>
      </c>
      <c r="R137" s="26">
        <v>0</v>
      </c>
      <c r="S137" s="7">
        <f t="shared" si="70"/>
        <v>0</v>
      </c>
      <c r="T137" s="27">
        <v>1</v>
      </c>
      <c r="U137" s="8">
        <f t="shared" si="71"/>
        <v>8</v>
      </c>
      <c r="V137" s="123">
        <v>0</v>
      </c>
      <c r="W137" s="126">
        <f t="shared" si="72"/>
        <v>0</v>
      </c>
      <c r="X137" s="26">
        <v>83</v>
      </c>
      <c r="Y137" s="16">
        <f t="shared" si="73"/>
        <v>83</v>
      </c>
      <c r="Z137" s="27">
        <v>7</v>
      </c>
      <c r="AA137" s="8">
        <f t="shared" si="74"/>
        <v>35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5</v>
      </c>
      <c r="AI137" s="8">
        <f t="shared" si="78"/>
        <v>30</v>
      </c>
      <c r="AJ137" s="89">
        <f t="shared" si="79"/>
        <v>211</v>
      </c>
    </row>
    <row r="138" spans="2:36" ht="24" customHeight="1" x14ac:dyDescent="0.25">
      <c r="B138" s="6">
        <v>134</v>
      </c>
      <c r="C138" s="67" t="s">
        <v>148</v>
      </c>
      <c r="D138" s="24" t="s">
        <v>23</v>
      </c>
      <c r="E138" s="24" t="s">
        <v>21</v>
      </c>
      <c r="F138" s="26">
        <v>0</v>
      </c>
      <c r="G138" s="7">
        <f t="shared" si="64"/>
        <v>0</v>
      </c>
      <c r="H138" s="19">
        <v>0</v>
      </c>
      <c r="I138" s="33">
        <f t="shared" si="65"/>
        <v>0</v>
      </c>
      <c r="J138" s="26">
        <v>3</v>
      </c>
      <c r="K138" s="7">
        <f t="shared" si="66"/>
        <v>6</v>
      </c>
      <c r="L138" s="27">
        <v>4</v>
      </c>
      <c r="M138" s="8">
        <f t="shared" si="67"/>
        <v>40</v>
      </c>
      <c r="N138" s="26">
        <v>25</v>
      </c>
      <c r="O138" s="7">
        <f t="shared" si="68"/>
        <v>25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25</v>
      </c>
      <c r="W138" s="8">
        <f t="shared" si="72"/>
        <v>75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10</v>
      </c>
      <c r="AC138" s="7">
        <f t="shared" si="75"/>
        <v>60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206</v>
      </c>
    </row>
    <row r="139" spans="2:36" ht="24" customHeight="1" x14ac:dyDescent="0.25">
      <c r="B139" s="6">
        <v>135</v>
      </c>
      <c r="C139" s="67" t="s">
        <v>172</v>
      </c>
      <c r="D139" s="24" t="s">
        <v>92</v>
      </c>
      <c r="E139" s="24" t="s">
        <v>20</v>
      </c>
      <c r="F139" s="26">
        <v>4</v>
      </c>
      <c r="G139" s="7">
        <f t="shared" si="64"/>
        <v>48</v>
      </c>
      <c r="H139" s="19">
        <v>0</v>
      </c>
      <c r="I139" s="33">
        <f t="shared" si="65"/>
        <v>0</v>
      </c>
      <c r="J139" s="26">
        <v>0</v>
      </c>
      <c r="K139" s="7">
        <f t="shared" si="66"/>
        <v>0</v>
      </c>
      <c r="L139" s="27">
        <v>6</v>
      </c>
      <c r="M139" s="8">
        <f t="shared" si="67"/>
        <v>60</v>
      </c>
      <c r="N139" s="26">
        <v>31</v>
      </c>
      <c r="O139" s="7">
        <f t="shared" si="68"/>
        <v>31</v>
      </c>
      <c r="P139" s="27">
        <v>0</v>
      </c>
      <c r="Q139" s="59">
        <f t="shared" si="69"/>
        <v>0</v>
      </c>
      <c r="R139" s="26">
        <v>0</v>
      </c>
      <c r="S139" s="7">
        <f t="shared" si="70"/>
        <v>0</v>
      </c>
      <c r="T139" s="27">
        <v>0</v>
      </c>
      <c r="U139" s="8">
        <f t="shared" si="71"/>
        <v>0</v>
      </c>
      <c r="V139" s="26">
        <v>0</v>
      </c>
      <c r="W139" s="8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26">
        <v>0</v>
      </c>
      <c r="AC139" s="7">
        <f t="shared" si="75"/>
        <v>0</v>
      </c>
      <c r="AD139" s="27">
        <v>0</v>
      </c>
      <c r="AE139" s="8">
        <f t="shared" si="76"/>
        <v>0</v>
      </c>
      <c r="AF139" s="25">
        <v>0</v>
      </c>
      <c r="AG139" s="8">
        <f t="shared" si="77"/>
        <v>0</v>
      </c>
      <c r="AH139" s="6">
        <v>0</v>
      </c>
      <c r="AI139" s="8">
        <f t="shared" si="78"/>
        <v>0</v>
      </c>
      <c r="AJ139" s="89">
        <f t="shared" si="79"/>
        <v>139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0">
        <v>0</v>
      </c>
      <c r="I140" s="34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I5:I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B7E1-C40B-4F17-A3E0-BD6DDA3FCFCB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H3" sqref="AH3:AI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201" t="s">
        <v>5</v>
      </c>
      <c r="K2" s="202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203" t="s">
        <v>42</v>
      </c>
      <c r="K3" s="204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72" t="s">
        <v>3</v>
      </c>
      <c r="K4" s="73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81</v>
      </c>
      <c r="D5" s="23" t="s">
        <v>27</v>
      </c>
      <c r="E5" s="23" t="s">
        <v>21</v>
      </c>
      <c r="F5" s="64">
        <v>10</v>
      </c>
      <c r="G5" s="109">
        <f t="shared" ref="G5:G36" si="0">F5*12</f>
        <v>120</v>
      </c>
      <c r="H5" s="65">
        <v>87</v>
      </c>
      <c r="I5" s="108">
        <f t="shared" ref="I5:I36" si="1">H5*2</f>
        <v>174</v>
      </c>
      <c r="J5" s="57">
        <v>70</v>
      </c>
      <c r="K5" s="112">
        <f t="shared" ref="K5:K36" si="2">J5*2</f>
        <v>140</v>
      </c>
      <c r="L5" s="65">
        <v>11</v>
      </c>
      <c r="M5" s="108">
        <f t="shared" ref="M5:M36" si="3">L5*10</f>
        <v>110</v>
      </c>
      <c r="N5" s="64">
        <v>170</v>
      </c>
      <c r="O5" s="109">
        <f t="shared" ref="O5:O36" si="4">N5</f>
        <v>170</v>
      </c>
      <c r="P5" s="65">
        <v>66</v>
      </c>
      <c r="Q5" s="58">
        <f t="shared" ref="Q5:Q36" si="5">P5*2</f>
        <v>132</v>
      </c>
      <c r="R5" s="64">
        <v>6</v>
      </c>
      <c r="S5" s="109">
        <f t="shared" ref="S5:S36" si="6">R5*20</f>
        <v>120</v>
      </c>
      <c r="T5" s="65">
        <v>8</v>
      </c>
      <c r="U5" s="108">
        <f t="shared" ref="U5:U36" si="7">T5*8</f>
        <v>64</v>
      </c>
      <c r="V5" s="64">
        <v>47</v>
      </c>
      <c r="W5" s="108">
        <f t="shared" ref="W5:W36" si="8">V5*3</f>
        <v>141</v>
      </c>
      <c r="X5" s="64">
        <v>128</v>
      </c>
      <c r="Y5" s="61">
        <f t="shared" ref="Y5:Y36" si="9">X5</f>
        <v>128</v>
      </c>
      <c r="Z5" s="65">
        <v>31</v>
      </c>
      <c r="AA5" s="108">
        <f t="shared" ref="AA5:AA36" si="10">Z5*5</f>
        <v>155</v>
      </c>
      <c r="AB5" s="64">
        <v>18</v>
      </c>
      <c r="AC5" s="109">
        <f t="shared" ref="AC5:AC36" si="11">AB5*6</f>
        <v>108</v>
      </c>
      <c r="AD5" s="65">
        <v>2</v>
      </c>
      <c r="AE5" s="108">
        <f t="shared" ref="AE5:AE36" si="12">AD5*12</f>
        <v>24</v>
      </c>
      <c r="AF5" s="66">
        <v>4</v>
      </c>
      <c r="AG5" s="108">
        <f t="shared" ref="AG5:AG36" si="13">AF5*15</f>
        <v>60</v>
      </c>
      <c r="AH5" s="107">
        <v>22</v>
      </c>
      <c r="AI5" s="108">
        <f t="shared" ref="AI5:AI36" si="14">AH5*6</f>
        <v>132</v>
      </c>
      <c r="AJ5" s="88">
        <f t="shared" ref="AJ5:AJ36" si="15">G5+I5+K5+M5+O5+Q5+S5+U5+W5+Y5+AA5+AC5+AE5+AG5+AI5</f>
        <v>1778</v>
      </c>
    </row>
    <row r="6" spans="2:39" s="2" customFormat="1" ht="24" customHeight="1" x14ac:dyDescent="0.25">
      <c r="B6" s="6">
        <v>2</v>
      </c>
      <c r="C6" s="67" t="s">
        <v>150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63</v>
      </c>
      <c r="I6" s="8">
        <f t="shared" si="1"/>
        <v>126</v>
      </c>
      <c r="J6" s="21">
        <v>65</v>
      </c>
      <c r="K6" s="36">
        <f t="shared" si="2"/>
        <v>130</v>
      </c>
      <c r="L6" s="27">
        <v>12</v>
      </c>
      <c r="M6" s="8">
        <f t="shared" si="3"/>
        <v>120</v>
      </c>
      <c r="N6" s="26">
        <v>193</v>
      </c>
      <c r="O6" s="7">
        <f t="shared" si="4"/>
        <v>193</v>
      </c>
      <c r="P6" s="27">
        <v>66</v>
      </c>
      <c r="Q6" s="59">
        <f t="shared" si="5"/>
        <v>132</v>
      </c>
      <c r="R6" s="26">
        <v>5</v>
      </c>
      <c r="S6" s="7">
        <f t="shared" si="6"/>
        <v>100</v>
      </c>
      <c r="T6" s="27">
        <v>13</v>
      </c>
      <c r="U6" s="8">
        <f t="shared" si="7"/>
        <v>104</v>
      </c>
      <c r="V6" s="26">
        <v>49</v>
      </c>
      <c r="W6" s="8">
        <f t="shared" si="8"/>
        <v>147</v>
      </c>
      <c r="X6" s="26">
        <v>128</v>
      </c>
      <c r="Y6" s="16">
        <f t="shared" si="9"/>
        <v>128</v>
      </c>
      <c r="Z6" s="27">
        <v>15</v>
      </c>
      <c r="AA6" s="8">
        <f t="shared" si="10"/>
        <v>75</v>
      </c>
      <c r="AB6" s="26">
        <v>13</v>
      </c>
      <c r="AC6" s="7">
        <f t="shared" si="11"/>
        <v>78</v>
      </c>
      <c r="AD6" s="27">
        <v>4</v>
      </c>
      <c r="AE6" s="8">
        <f t="shared" si="12"/>
        <v>48</v>
      </c>
      <c r="AF6" s="25">
        <v>2</v>
      </c>
      <c r="AG6" s="8">
        <f t="shared" si="13"/>
        <v>30</v>
      </c>
      <c r="AH6" s="6">
        <v>19</v>
      </c>
      <c r="AI6" s="8">
        <f t="shared" si="14"/>
        <v>114</v>
      </c>
      <c r="AJ6" s="89">
        <f t="shared" si="15"/>
        <v>1645</v>
      </c>
    </row>
    <row r="7" spans="2:39" s="2" customFormat="1" ht="24" customHeight="1" x14ac:dyDescent="0.25">
      <c r="B7" s="6">
        <v>3</v>
      </c>
      <c r="C7" s="67" t="s">
        <v>151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67</v>
      </c>
      <c r="I7" s="8">
        <f t="shared" si="1"/>
        <v>134</v>
      </c>
      <c r="J7" s="21">
        <v>57</v>
      </c>
      <c r="K7" s="36">
        <f t="shared" si="2"/>
        <v>114</v>
      </c>
      <c r="L7" s="27">
        <v>9</v>
      </c>
      <c r="M7" s="8">
        <f t="shared" si="3"/>
        <v>90</v>
      </c>
      <c r="N7" s="26">
        <v>106</v>
      </c>
      <c r="O7" s="7">
        <f t="shared" si="4"/>
        <v>106</v>
      </c>
      <c r="P7" s="27">
        <v>69</v>
      </c>
      <c r="Q7" s="59">
        <f t="shared" si="5"/>
        <v>138</v>
      </c>
      <c r="R7" s="26">
        <v>2</v>
      </c>
      <c r="S7" s="7">
        <f t="shared" si="6"/>
        <v>40</v>
      </c>
      <c r="T7" s="27">
        <v>4</v>
      </c>
      <c r="U7" s="8">
        <f t="shared" si="7"/>
        <v>32</v>
      </c>
      <c r="V7" s="26">
        <v>26</v>
      </c>
      <c r="W7" s="8">
        <f t="shared" si="8"/>
        <v>78</v>
      </c>
      <c r="X7" s="26">
        <v>122</v>
      </c>
      <c r="Y7" s="16">
        <f t="shared" si="9"/>
        <v>122</v>
      </c>
      <c r="Z7" s="27">
        <v>15</v>
      </c>
      <c r="AA7" s="8">
        <f t="shared" si="10"/>
        <v>75</v>
      </c>
      <c r="AB7" s="26">
        <v>22</v>
      </c>
      <c r="AC7" s="7">
        <f t="shared" si="11"/>
        <v>132</v>
      </c>
      <c r="AD7" s="27">
        <v>3</v>
      </c>
      <c r="AE7" s="8">
        <f t="shared" si="12"/>
        <v>36</v>
      </c>
      <c r="AF7" s="25">
        <v>9</v>
      </c>
      <c r="AG7" s="8">
        <f t="shared" si="13"/>
        <v>135</v>
      </c>
      <c r="AH7" s="6">
        <v>14</v>
      </c>
      <c r="AI7" s="8">
        <f t="shared" si="14"/>
        <v>84</v>
      </c>
      <c r="AJ7" s="89">
        <f t="shared" si="15"/>
        <v>1412</v>
      </c>
    </row>
    <row r="8" spans="2:39" s="9" customFormat="1" ht="24" customHeight="1" x14ac:dyDescent="0.25">
      <c r="B8" s="6">
        <v>4</v>
      </c>
      <c r="C8" s="35" t="s">
        <v>195</v>
      </c>
      <c r="D8" s="24" t="s">
        <v>222</v>
      </c>
      <c r="E8" s="24" t="s">
        <v>37</v>
      </c>
      <c r="F8" s="26">
        <v>7</v>
      </c>
      <c r="G8" s="7">
        <f t="shared" si="0"/>
        <v>84</v>
      </c>
      <c r="H8" s="27">
        <v>46</v>
      </c>
      <c r="I8" s="8">
        <f t="shared" si="1"/>
        <v>92</v>
      </c>
      <c r="J8" s="21">
        <v>57</v>
      </c>
      <c r="K8" s="36">
        <f t="shared" si="2"/>
        <v>114</v>
      </c>
      <c r="L8" s="27">
        <v>4</v>
      </c>
      <c r="M8" s="8">
        <f t="shared" si="3"/>
        <v>40</v>
      </c>
      <c r="N8" s="26">
        <v>127</v>
      </c>
      <c r="O8" s="7">
        <f t="shared" si="4"/>
        <v>127</v>
      </c>
      <c r="P8" s="27">
        <v>28</v>
      </c>
      <c r="Q8" s="59">
        <f t="shared" si="5"/>
        <v>56</v>
      </c>
      <c r="R8" s="26">
        <v>3</v>
      </c>
      <c r="S8" s="7">
        <f t="shared" si="6"/>
        <v>60</v>
      </c>
      <c r="T8" s="27">
        <v>9</v>
      </c>
      <c r="U8" s="8">
        <f t="shared" si="7"/>
        <v>72</v>
      </c>
      <c r="V8" s="123">
        <v>0</v>
      </c>
      <c r="W8" s="126">
        <f t="shared" si="8"/>
        <v>0</v>
      </c>
      <c r="X8" s="26">
        <v>108</v>
      </c>
      <c r="Y8" s="16">
        <f t="shared" si="9"/>
        <v>108</v>
      </c>
      <c r="Z8" s="27">
        <v>7</v>
      </c>
      <c r="AA8" s="8">
        <f t="shared" si="10"/>
        <v>35</v>
      </c>
      <c r="AB8" s="123">
        <v>0</v>
      </c>
      <c r="AC8" s="124">
        <f t="shared" si="11"/>
        <v>0</v>
      </c>
      <c r="AD8" s="125">
        <v>0</v>
      </c>
      <c r="AE8" s="126">
        <f t="shared" si="12"/>
        <v>0</v>
      </c>
      <c r="AF8" s="127">
        <v>0</v>
      </c>
      <c r="AG8" s="126">
        <f t="shared" si="13"/>
        <v>0</v>
      </c>
      <c r="AH8" s="6">
        <v>11</v>
      </c>
      <c r="AI8" s="8">
        <f t="shared" si="14"/>
        <v>66</v>
      </c>
      <c r="AJ8" s="89">
        <f t="shared" si="15"/>
        <v>854</v>
      </c>
    </row>
    <row r="9" spans="2:39" s="2" customFormat="1" ht="24" customHeight="1" x14ac:dyDescent="0.25">
      <c r="B9" s="6">
        <v>5</v>
      </c>
      <c r="C9" s="67" t="s">
        <v>47</v>
      </c>
      <c r="D9" s="24" t="s">
        <v>27</v>
      </c>
      <c r="E9" s="24" t="s">
        <v>21</v>
      </c>
      <c r="F9" s="26">
        <v>8</v>
      </c>
      <c r="G9" s="7">
        <f t="shared" si="0"/>
        <v>96</v>
      </c>
      <c r="H9" s="27">
        <v>63</v>
      </c>
      <c r="I9" s="8">
        <f t="shared" si="1"/>
        <v>126</v>
      </c>
      <c r="J9" s="21">
        <v>55</v>
      </c>
      <c r="K9" s="36">
        <f t="shared" si="2"/>
        <v>110</v>
      </c>
      <c r="L9" s="27">
        <v>9</v>
      </c>
      <c r="M9" s="8">
        <f t="shared" si="3"/>
        <v>90</v>
      </c>
      <c r="N9" s="26">
        <v>152</v>
      </c>
      <c r="O9" s="7">
        <f t="shared" si="4"/>
        <v>152</v>
      </c>
      <c r="P9" s="27">
        <v>65</v>
      </c>
      <c r="Q9" s="59">
        <f t="shared" si="5"/>
        <v>130</v>
      </c>
      <c r="R9" s="26">
        <v>5</v>
      </c>
      <c r="S9" s="7">
        <f t="shared" si="6"/>
        <v>100</v>
      </c>
      <c r="T9" s="27">
        <v>11</v>
      </c>
      <c r="U9" s="8">
        <f t="shared" si="7"/>
        <v>88</v>
      </c>
      <c r="V9" s="26">
        <v>20</v>
      </c>
      <c r="W9" s="8">
        <f t="shared" si="8"/>
        <v>60</v>
      </c>
      <c r="X9" s="26">
        <v>141</v>
      </c>
      <c r="Y9" s="16">
        <f t="shared" si="9"/>
        <v>141</v>
      </c>
      <c r="Z9" s="27">
        <v>19</v>
      </c>
      <c r="AA9" s="8">
        <f t="shared" si="10"/>
        <v>95</v>
      </c>
      <c r="AB9" s="26">
        <v>11</v>
      </c>
      <c r="AC9" s="7">
        <f t="shared" si="11"/>
        <v>66</v>
      </c>
      <c r="AD9" s="27">
        <v>2</v>
      </c>
      <c r="AE9" s="8">
        <f t="shared" si="12"/>
        <v>24</v>
      </c>
      <c r="AF9" s="25">
        <v>4</v>
      </c>
      <c r="AG9" s="8">
        <f t="shared" si="13"/>
        <v>60</v>
      </c>
      <c r="AH9" s="6">
        <v>19</v>
      </c>
      <c r="AI9" s="8">
        <f t="shared" si="14"/>
        <v>114</v>
      </c>
      <c r="AJ9" s="89">
        <f t="shared" si="15"/>
        <v>1452</v>
      </c>
    </row>
    <row r="10" spans="2:39" s="2" customFormat="1" ht="24" customHeight="1" x14ac:dyDescent="0.25">
      <c r="B10" s="6">
        <v>6</v>
      </c>
      <c r="C10" s="35" t="s">
        <v>177</v>
      </c>
      <c r="D10" s="24" t="s">
        <v>27</v>
      </c>
      <c r="E10" s="24" t="s">
        <v>20</v>
      </c>
      <c r="F10" s="26">
        <v>3</v>
      </c>
      <c r="G10" s="7">
        <f t="shared" si="0"/>
        <v>36</v>
      </c>
      <c r="H10" s="27">
        <v>37</v>
      </c>
      <c r="I10" s="8">
        <f t="shared" si="1"/>
        <v>74</v>
      </c>
      <c r="J10" s="21">
        <v>53</v>
      </c>
      <c r="K10" s="36">
        <f t="shared" si="2"/>
        <v>106</v>
      </c>
      <c r="L10" s="27">
        <v>8</v>
      </c>
      <c r="M10" s="8">
        <f t="shared" si="3"/>
        <v>80</v>
      </c>
      <c r="N10" s="26">
        <v>86</v>
      </c>
      <c r="O10" s="7">
        <f t="shared" si="4"/>
        <v>86</v>
      </c>
      <c r="P10" s="27">
        <v>40</v>
      </c>
      <c r="Q10" s="59">
        <f t="shared" si="5"/>
        <v>80</v>
      </c>
      <c r="R10" s="26">
        <v>2</v>
      </c>
      <c r="S10" s="7">
        <f t="shared" si="6"/>
        <v>40</v>
      </c>
      <c r="T10" s="27">
        <v>1</v>
      </c>
      <c r="U10" s="8">
        <f t="shared" si="7"/>
        <v>8</v>
      </c>
      <c r="V10" s="26">
        <v>32</v>
      </c>
      <c r="W10" s="8">
        <f t="shared" si="8"/>
        <v>96</v>
      </c>
      <c r="X10" s="26">
        <v>92</v>
      </c>
      <c r="Y10" s="16">
        <f t="shared" si="9"/>
        <v>92</v>
      </c>
      <c r="Z10" s="27">
        <v>9</v>
      </c>
      <c r="AA10" s="8">
        <f t="shared" si="10"/>
        <v>45</v>
      </c>
      <c r="AB10" s="26">
        <v>0</v>
      </c>
      <c r="AC10" s="7">
        <f t="shared" si="11"/>
        <v>0</v>
      </c>
      <c r="AD10" s="27">
        <v>6</v>
      </c>
      <c r="AE10" s="8">
        <f t="shared" si="12"/>
        <v>72</v>
      </c>
      <c r="AF10" s="25">
        <v>7</v>
      </c>
      <c r="AG10" s="8">
        <f t="shared" si="13"/>
        <v>105</v>
      </c>
      <c r="AH10" s="6">
        <v>3</v>
      </c>
      <c r="AI10" s="8">
        <f t="shared" si="14"/>
        <v>18</v>
      </c>
      <c r="AJ10" s="89">
        <f t="shared" si="15"/>
        <v>938</v>
      </c>
    </row>
    <row r="11" spans="2:39" s="2" customFormat="1" ht="24" customHeight="1" x14ac:dyDescent="0.25">
      <c r="B11" s="6">
        <v>7</v>
      </c>
      <c r="C11" s="67" t="s">
        <v>84</v>
      </c>
      <c r="D11" s="24" t="s">
        <v>27</v>
      </c>
      <c r="E11" s="24" t="s">
        <v>21</v>
      </c>
      <c r="F11" s="26">
        <v>7</v>
      </c>
      <c r="G11" s="7">
        <f t="shared" si="0"/>
        <v>84</v>
      </c>
      <c r="H11" s="27">
        <v>66</v>
      </c>
      <c r="I11" s="8">
        <f t="shared" si="1"/>
        <v>132</v>
      </c>
      <c r="J11" s="21">
        <v>49</v>
      </c>
      <c r="K11" s="36">
        <f t="shared" si="2"/>
        <v>98</v>
      </c>
      <c r="L11" s="27">
        <v>10</v>
      </c>
      <c r="M11" s="8">
        <f t="shared" si="3"/>
        <v>100</v>
      </c>
      <c r="N11" s="26">
        <v>112</v>
      </c>
      <c r="O11" s="7">
        <f t="shared" si="4"/>
        <v>112</v>
      </c>
      <c r="P11" s="27">
        <v>44</v>
      </c>
      <c r="Q11" s="59">
        <f t="shared" si="5"/>
        <v>88</v>
      </c>
      <c r="R11" s="26">
        <v>3</v>
      </c>
      <c r="S11" s="7">
        <f t="shared" si="6"/>
        <v>60</v>
      </c>
      <c r="T11" s="27">
        <v>7</v>
      </c>
      <c r="U11" s="8">
        <f t="shared" si="7"/>
        <v>56</v>
      </c>
      <c r="V11" s="26">
        <v>34</v>
      </c>
      <c r="W11" s="8">
        <f t="shared" si="8"/>
        <v>102</v>
      </c>
      <c r="X11" s="26">
        <v>130</v>
      </c>
      <c r="Y11" s="16">
        <f t="shared" si="9"/>
        <v>130</v>
      </c>
      <c r="Z11" s="27">
        <v>9</v>
      </c>
      <c r="AA11" s="8">
        <f t="shared" si="10"/>
        <v>45</v>
      </c>
      <c r="AB11" s="26">
        <v>0</v>
      </c>
      <c r="AC11" s="7">
        <f t="shared" si="11"/>
        <v>0</v>
      </c>
      <c r="AD11" s="27">
        <v>5</v>
      </c>
      <c r="AE11" s="8">
        <f t="shared" si="12"/>
        <v>60</v>
      </c>
      <c r="AF11" s="25">
        <v>1</v>
      </c>
      <c r="AG11" s="8">
        <f t="shared" si="13"/>
        <v>15</v>
      </c>
      <c r="AH11" s="6">
        <v>17</v>
      </c>
      <c r="AI11" s="8">
        <f t="shared" si="14"/>
        <v>102</v>
      </c>
      <c r="AJ11" s="89">
        <f t="shared" si="15"/>
        <v>1184</v>
      </c>
    </row>
    <row r="12" spans="2:39" s="2" customFormat="1" ht="24" customHeight="1" x14ac:dyDescent="0.25">
      <c r="B12" s="6">
        <v>8</v>
      </c>
      <c r="C12" s="67" t="s">
        <v>149</v>
      </c>
      <c r="D12" s="24" t="s">
        <v>27</v>
      </c>
      <c r="E12" s="24" t="s">
        <v>21</v>
      </c>
      <c r="F12" s="26">
        <v>10</v>
      </c>
      <c r="G12" s="7">
        <f t="shared" si="0"/>
        <v>120</v>
      </c>
      <c r="H12" s="27">
        <v>70</v>
      </c>
      <c r="I12" s="8">
        <f t="shared" si="1"/>
        <v>140</v>
      </c>
      <c r="J12" s="21">
        <v>48</v>
      </c>
      <c r="K12" s="36">
        <f t="shared" si="2"/>
        <v>96</v>
      </c>
      <c r="L12" s="27">
        <v>11</v>
      </c>
      <c r="M12" s="8">
        <f t="shared" si="3"/>
        <v>110</v>
      </c>
      <c r="N12" s="26">
        <v>173</v>
      </c>
      <c r="O12" s="7">
        <f t="shared" si="4"/>
        <v>173</v>
      </c>
      <c r="P12" s="27">
        <v>58</v>
      </c>
      <c r="Q12" s="59">
        <f t="shared" si="5"/>
        <v>116</v>
      </c>
      <c r="R12" s="26">
        <v>6</v>
      </c>
      <c r="S12" s="7">
        <f t="shared" si="6"/>
        <v>120</v>
      </c>
      <c r="T12" s="27">
        <v>10</v>
      </c>
      <c r="U12" s="8">
        <f t="shared" si="7"/>
        <v>80</v>
      </c>
      <c r="V12" s="26">
        <v>54</v>
      </c>
      <c r="W12" s="8">
        <f t="shared" si="8"/>
        <v>162</v>
      </c>
      <c r="X12" s="26">
        <v>128</v>
      </c>
      <c r="Y12" s="16">
        <f t="shared" si="9"/>
        <v>128</v>
      </c>
      <c r="Z12" s="27">
        <v>15</v>
      </c>
      <c r="AA12" s="8">
        <f t="shared" si="10"/>
        <v>75</v>
      </c>
      <c r="AB12" s="26">
        <v>14</v>
      </c>
      <c r="AC12" s="7">
        <f t="shared" si="11"/>
        <v>84</v>
      </c>
      <c r="AD12" s="27">
        <v>4</v>
      </c>
      <c r="AE12" s="8">
        <f t="shared" si="12"/>
        <v>48</v>
      </c>
      <c r="AF12" s="25">
        <v>7</v>
      </c>
      <c r="AG12" s="8">
        <f t="shared" si="13"/>
        <v>105</v>
      </c>
      <c r="AH12" s="6">
        <v>13</v>
      </c>
      <c r="AI12" s="8">
        <f t="shared" si="14"/>
        <v>78</v>
      </c>
      <c r="AJ12" s="89">
        <f t="shared" si="15"/>
        <v>1635</v>
      </c>
    </row>
    <row r="13" spans="2:39" s="2" customFormat="1" ht="24" customHeight="1" x14ac:dyDescent="0.25">
      <c r="B13" s="6">
        <v>9</v>
      </c>
      <c r="C13" s="67" t="s">
        <v>97</v>
      </c>
      <c r="D13" s="24" t="s">
        <v>222</v>
      </c>
      <c r="E13" s="24" t="s">
        <v>38</v>
      </c>
      <c r="F13" s="26">
        <v>8</v>
      </c>
      <c r="G13" s="7">
        <f t="shared" si="0"/>
        <v>96</v>
      </c>
      <c r="H13" s="27">
        <v>50</v>
      </c>
      <c r="I13" s="8">
        <f t="shared" si="1"/>
        <v>100</v>
      </c>
      <c r="J13" s="21">
        <v>48</v>
      </c>
      <c r="K13" s="36">
        <f t="shared" si="2"/>
        <v>96</v>
      </c>
      <c r="L13" s="27">
        <v>5</v>
      </c>
      <c r="M13" s="8">
        <f t="shared" si="3"/>
        <v>50</v>
      </c>
      <c r="N13" s="26">
        <v>147</v>
      </c>
      <c r="O13" s="7">
        <f t="shared" si="4"/>
        <v>147</v>
      </c>
      <c r="P13" s="27">
        <v>38</v>
      </c>
      <c r="Q13" s="59">
        <f t="shared" si="5"/>
        <v>76</v>
      </c>
      <c r="R13" s="26">
        <v>6</v>
      </c>
      <c r="S13" s="7">
        <f t="shared" si="6"/>
        <v>120</v>
      </c>
      <c r="T13" s="27">
        <v>7</v>
      </c>
      <c r="U13" s="8">
        <f t="shared" si="7"/>
        <v>56</v>
      </c>
      <c r="V13" s="123">
        <v>0</v>
      </c>
      <c r="W13" s="126">
        <f t="shared" si="8"/>
        <v>0</v>
      </c>
      <c r="X13" s="26">
        <v>102</v>
      </c>
      <c r="Y13" s="16">
        <f t="shared" si="9"/>
        <v>102</v>
      </c>
      <c r="Z13" s="27">
        <v>19</v>
      </c>
      <c r="AA13" s="8">
        <f t="shared" si="10"/>
        <v>95</v>
      </c>
      <c r="AB13" s="123">
        <v>0</v>
      </c>
      <c r="AC13" s="124">
        <f t="shared" si="11"/>
        <v>0</v>
      </c>
      <c r="AD13" s="125">
        <v>0</v>
      </c>
      <c r="AE13" s="126">
        <f t="shared" si="12"/>
        <v>0</v>
      </c>
      <c r="AF13" s="127">
        <v>0</v>
      </c>
      <c r="AG13" s="126">
        <f t="shared" si="13"/>
        <v>0</v>
      </c>
      <c r="AH13" s="6">
        <v>18</v>
      </c>
      <c r="AI13" s="8">
        <f t="shared" si="14"/>
        <v>108</v>
      </c>
      <c r="AJ13" s="89">
        <f t="shared" si="15"/>
        <v>1046</v>
      </c>
    </row>
    <row r="14" spans="2:39" s="2" customFormat="1" ht="24" customHeight="1" x14ac:dyDescent="0.25">
      <c r="B14" s="6">
        <v>10</v>
      </c>
      <c r="C14" s="67" t="s">
        <v>43</v>
      </c>
      <c r="D14" s="24" t="s">
        <v>222</v>
      </c>
      <c r="E14" s="24" t="s">
        <v>30</v>
      </c>
      <c r="F14" s="26">
        <v>9</v>
      </c>
      <c r="G14" s="7">
        <f t="shared" si="0"/>
        <v>108</v>
      </c>
      <c r="H14" s="27">
        <v>54</v>
      </c>
      <c r="I14" s="8">
        <f t="shared" si="1"/>
        <v>108</v>
      </c>
      <c r="J14" s="21">
        <v>47</v>
      </c>
      <c r="K14" s="36">
        <f t="shared" si="2"/>
        <v>94</v>
      </c>
      <c r="L14" s="27">
        <v>4</v>
      </c>
      <c r="M14" s="8">
        <f t="shared" si="3"/>
        <v>40</v>
      </c>
      <c r="N14" s="26">
        <v>147</v>
      </c>
      <c r="O14" s="7">
        <f t="shared" si="4"/>
        <v>147</v>
      </c>
      <c r="P14" s="27">
        <v>54</v>
      </c>
      <c r="Q14" s="59">
        <f t="shared" si="5"/>
        <v>108</v>
      </c>
      <c r="R14" s="26">
        <v>1</v>
      </c>
      <c r="S14" s="7">
        <f t="shared" si="6"/>
        <v>20</v>
      </c>
      <c r="T14" s="27">
        <v>11</v>
      </c>
      <c r="U14" s="8">
        <f t="shared" si="7"/>
        <v>88</v>
      </c>
      <c r="V14" s="26">
        <v>34</v>
      </c>
      <c r="W14" s="8">
        <f t="shared" si="8"/>
        <v>102</v>
      </c>
      <c r="X14" s="26">
        <v>122</v>
      </c>
      <c r="Y14" s="16">
        <f t="shared" si="9"/>
        <v>122</v>
      </c>
      <c r="Z14" s="27">
        <v>19</v>
      </c>
      <c r="AA14" s="8">
        <f t="shared" si="10"/>
        <v>95</v>
      </c>
      <c r="AB14" s="26">
        <v>5</v>
      </c>
      <c r="AC14" s="7">
        <f t="shared" si="11"/>
        <v>30</v>
      </c>
      <c r="AD14" s="27">
        <v>1</v>
      </c>
      <c r="AE14" s="8">
        <f t="shared" si="12"/>
        <v>12</v>
      </c>
      <c r="AF14" s="25">
        <v>6</v>
      </c>
      <c r="AG14" s="8">
        <f t="shared" si="13"/>
        <v>90</v>
      </c>
      <c r="AH14" s="6">
        <v>17</v>
      </c>
      <c r="AI14" s="8">
        <f t="shared" si="14"/>
        <v>102</v>
      </c>
      <c r="AJ14" s="89">
        <f t="shared" si="15"/>
        <v>1266</v>
      </c>
    </row>
    <row r="15" spans="2:39" s="2" customFormat="1" ht="24" customHeight="1" x14ac:dyDescent="0.25">
      <c r="B15" s="6">
        <v>11</v>
      </c>
      <c r="C15" s="67" t="s">
        <v>46</v>
      </c>
      <c r="D15" s="24" t="s">
        <v>27</v>
      </c>
      <c r="E15" s="24" t="s">
        <v>21</v>
      </c>
      <c r="F15" s="26">
        <v>7</v>
      </c>
      <c r="G15" s="7">
        <f t="shared" si="0"/>
        <v>84</v>
      </c>
      <c r="H15" s="27">
        <v>69</v>
      </c>
      <c r="I15" s="8">
        <f t="shared" si="1"/>
        <v>138</v>
      </c>
      <c r="J15" s="21">
        <v>46</v>
      </c>
      <c r="K15" s="36">
        <f t="shared" si="2"/>
        <v>92</v>
      </c>
      <c r="L15" s="27">
        <v>8</v>
      </c>
      <c r="M15" s="8">
        <f t="shared" si="3"/>
        <v>80</v>
      </c>
      <c r="N15" s="26">
        <v>208</v>
      </c>
      <c r="O15" s="7">
        <f t="shared" si="4"/>
        <v>208</v>
      </c>
      <c r="P15" s="27">
        <v>64</v>
      </c>
      <c r="Q15" s="59">
        <f t="shared" si="5"/>
        <v>128</v>
      </c>
      <c r="R15" s="26">
        <v>6</v>
      </c>
      <c r="S15" s="7">
        <f t="shared" si="6"/>
        <v>120</v>
      </c>
      <c r="T15" s="27">
        <v>14</v>
      </c>
      <c r="U15" s="8">
        <f t="shared" si="7"/>
        <v>112</v>
      </c>
      <c r="V15" s="26">
        <v>42</v>
      </c>
      <c r="W15" s="8">
        <f t="shared" si="8"/>
        <v>126</v>
      </c>
      <c r="X15" s="26">
        <v>131</v>
      </c>
      <c r="Y15" s="16">
        <f t="shared" si="9"/>
        <v>131</v>
      </c>
      <c r="Z15" s="27">
        <v>26</v>
      </c>
      <c r="AA15" s="8">
        <f t="shared" si="10"/>
        <v>130</v>
      </c>
      <c r="AB15" s="26">
        <v>0</v>
      </c>
      <c r="AC15" s="7">
        <f t="shared" si="11"/>
        <v>0</v>
      </c>
      <c r="AD15" s="27">
        <v>4</v>
      </c>
      <c r="AE15" s="8">
        <f t="shared" si="12"/>
        <v>48</v>
      </c>
      <c r="AF15" s="25">
        <v>1</v>
      </c>
      <c r="AG15" s="8">
        <f t="shared" si="13"/>
        <v>15</v>
      </c>
      <c r="AH15" s="6">
        <v>13</v>
      </c>
      <c r="AI15" s="8">
        <f t="shared" si="14"/>
        <v>78</v>
      </c>
      <c r="AJ15" s="89">
        <f t="shared" si="15"/>
        <v>1490</v>
      </c>
    </row>
    <row r="16" spans="2:39" s="2" customFormat="1" ht="24" customHeight="1" x14ac:dyDescent="0.25">
      <c r="B16" s="6">
        <v>12</v>
      </c>
      <c r="C16" s="67" t="s">
        <v>87</v>
      </c>
      <c r="D16" s="24" t="s">
        <v>27</v>
      </c>
      <c r="E16" s="24" t="s">
        <v>21</v>
      </c>
      <c r="F16" s="26">
        <v>5</v>
      </c>
      <c r="G16" s="7">
        <f t="shared" si="0"/>
        <v>60</v>
      </c>
      <c r="H16" s="27">
        <v>60</v>
      </c>
      <c r="I16" s="8">
        <f t="shared" si="1"/>
        <v>120</v>
      </c>
      <c r="J16" s="21">
        <v>45</v>
      </c>
      <c r="K16" s="36">
        <f t="shared" si="2"/>
        <v>90</v>
      </c>
      <c r="L16" s="27">
        <v>9</v>
      </c>
      <c r="M16" s="8">
        <f t="shared" si="3"/>
        <v>90</v>
      </c>
      <c r="N16" s="26">
        <v>133</v>
      </c>
      <c r="O16" s="7">
        <f t="shared" si="4"/>
        <v>133</v>
      </c>
      <c r="P16" s="27">
        <v>46</v>
      </c>
      <c r="Q16" s="59">
        <f t="shared" si="5"/>
        <v>92</v>
      </c>
      <c r="R16" s="26">
        <v>3</v>
      </c>
      <c r="S16" s="7">
        <f t="shared" si="6"/>
        <v>60</v>
      </c>
      <c r="T16" s="27">
        <v>12</v>
      </c>
      <c r="U16" s="8">
        <f t="shared" si="7"/>
        <v>96</v>
      </c>
      <c r="V16" s="26">
        <v>39</v>
      </c>
      <c r="W16" s="8">
        <f t="shared" si="8"/>
        <v>117</v>
      </c>
      <c r="X16" s="26">
        <v>131</v>
      </c>
      <c r="Y16" s="16">
        <f t="shared" si="9"/>
        <v>131</v>
      </c>
      <c r="Z16" s="27">
        <v>13</v>
      </c>
      <c r="AA16" s="8">
        <f t="shared" si="10"/>
        <v>65</v>
      </c>
      <c r="AB16" s="26">
        <v>17</v>
      </c>
      <c r="AC16" s="7">
        <f t="shared" si="11"/>
        <v>102</v>
      </c>
      <c r="AD16" s="27">
        <v>3</v>
      </c>
      <c r="AE16" s="8">
        <f t="shared" si="12"/>
        <v>36</v>
      </c>
      <c r="AF16" s="25">
        <v>2</v>
      </c>
      <c r="AG16" s="8">
        <f t="shared" si="13"/>
        <v>30</v>
      </c>
      <c r="AH16" s="6">
        <v>16</v>
      </c>
      <c r="AI16" s="8">
        <f t="shared" si="14"/>
        <v>96</v>
      </c>
      <c r="AJ16" s="89">
        <f t="shared" si="15"/>
        <v>1318</v>
      </c>
    </row>
    <row r="17" spans="2:36" s="2" customFormat="1" ht="24" customHeight="1" x14ac:dyDescent="0.25">
      <c r="B17" s="6">
        <v>13</v>
      </c>
      <c r="C17" s="67" t="s">
        <v>82</v>
      </c>
      <c r="D17" s="24" t="s">
        <v>27</v>
      </c>
      <c r="E17" s="24" t="s">
        <v>21</v>
      </c>
      <c r="F17" s="26">
        <v>8</v>
      </c>
      <c r="G17" s="7">
        <f t="shared" si="0"/>
        <v>96</v>
      </c>
      <c r="H17" s="27">
        <v>56</v>
      </c>
      <c r="I17" s="8">
        <f t="shared" si="1"/>
        <v>112</v>
      </c>
      <c r="J17" s="21">
        <v>45</v>
      </c>
      <c r="K17" s="36">
        <f t="shared" si="2"/>
        <v>90</v>
      </c>
      <c r="L17" s="27">
        <v>7</v>
      </c>
      <c r="M17" s="8">
        <f t="shared" si="3"/>
        <v>70</v>
      </c>
      <c r="N17" s="26">
        <v>114</v>
      </c>
      <c r="O17" s="7">
        <f t="shared" si="4"/>
        <v>114</v>
      </c>
      <c r="P17" s="27">
        <v>72</v>
      </c>
      <c r="Q17" s="59">
        <f t="shared" si="5"/>
        <v>144</v>
      </c>
      <c r="R17" s="26">
        <v>5</v>
      </c>
      <c r="S17" s="7">
        <f t="shared" si="6"/>
        <v>100</v>
      </c>
      <c r="T17" s="27">
        <v>11</v>
      </c>
      <c r="U17" s="8">
        <f t="shared" si="7"/>
        <v>88</v>
      </c>
      <c r="V17" s="26">
        <v>24</v>
      </c>
      <c r="W17" s="8">
        <f t="shared" si="8"/>
        <v>72</v>
      </c>
      <c r="X17" s="26">
        <v>90</v>
      </c>
      <c r="Y17" s="16">
        <f t="shared" si="9"/>
        <v>90</v>
      </c>
      <c r="Z17" s="27">
        <v>10</v>
      </c>
      <c r="AA17" s="8">
        <f t="shared" si="10"/>
        <v>50</v>
      </c>
      <c r="AB17" s="26">
        <v>20</v>
      </c>
      <c r="AC17" s="7">
        <f t="shared" si="11"/>
        <v>120</v>
      </c>
      <c r="AD17" s="27">
        <v>2</v>
      </c>
      <c r="AE17" s="8">
        <f t="shared" si="12"/>
        <v>24</v>
      </c>
      <c r="AF17" s="25">
        <v>3</v>
      </c>
      <c r="AG17" s="8">
        <f t="shared" si="13"/>
        <v>45</v>
      </c>
      <c r="AH17" s="6">
        <v>14</v>
      </c>
      <c r="AI17" s="8">
        <f t="shared" si="14"/>
        <v>84</v>
      </c>
      <c r="AJ17" s="89">
        <f t="shared" si="15"/>
        <v>1299</v>
      </c>
    </row>
    <row r="18" spans="2:36" s="2" customFormat="1" ht="24" customHeight="1" x14ac:dyDescent="0.25">
      <c r="B18" s="6">
        <v>14</v>
      </c>
      <c r="C18" s="67" t="s">
        <v>136</v>
      </c>
      <c r="D18" s="24" t="s">
        <v>22</v>
      </c>
      <c r="E18" s="24" t="s">
        <v>21</v>
      </c>
      <c r="F18" s="26">
        <v>7</v>
      </c>
      <c r="G18" s="7">
        <f t="shared" si="0"/>
        <v>84</v>
      </c>
      <c r="H18" s="27">
        <v>57</v>
      </c>
      <c r="I18" s="8">
        <f t="shared" si="1"/>
        <v>114</v>
      </c>
      <c r="J18" s="21">
        <v>44</v>
      </c>
      <c r="K18" s="36">
        <f t="shared" si="2"/>
        <v>88</v>
      </c>
      <c r="L18" s="27">
        <v>7</v>
      </c>
      <c r="M18" s="8">
        <f t="shared" si="3"/>
        <v>70</v>
      </c>
      <c r="N18" s="26">
        <v>107</v>
      </c>
      <c r="O18" s="7">
        <f t="shared" si="4"/>
        <v>107</v>
      </c>
      <c r="P18" s="27">
        <v>48</v>
      </c>
      <c r="Q18" s="59">
        <f t="shared" si="5"/>
        <v>96</v>
      </c>
      <c r="R18" s="26">
        <v>2</v>
      </c>
      <c r="S18" s="7">
        <f t="shared" si="6"/>
        <v>40</v>
      </c>
      <c r="T18" s="27">
        <v>10</v>
      </c>
      <c r="U18" s="8">
        <f t="shared" si="7"/>
        <v>80</v>
      </c>
      <c r="V18" s="26">
        <v>24</v>
      </c>
      <c r="W18" s="8">
        <f t="shared" si="8"/>
        <v>72</v>
      </c>
      <c r="X18" s="26">
        <v>88</v>
      </c>
      <c r="Y18" s="16">
        <f t="shared" si="9"/>
        <v>88</v>
      </c>
      <c r="Z18" s="27">
        <v>15</v>
      </c>
      <c r="AA18" s="8">
        <f t="shared" si="10"/>
        <v>75</v>
      </c>
      <c r="AB18" s="26">
        <v>10</v>
      </c>
      <c r="AC18" s="7">
        <f t="shared" si="11"/>
        <v>60</v>
      </c>
      <c r="AD18" s="27">
        <v>7</v>
      </c>
      <c r="AE18" s="8">
        <f t="shared" si="12"/>
        <v>84</v>
      </c>
      <c r="AF18" s="25">
        <v>0</v>
      </c>
      <c r="AG18" s="8">
        <f t="shared" si="13"/>
        <v>0</v>
      </c>
      <c r="AH18" s="6">
        <v>13</v>
      </c>
      <c r="AI18" s="8">
        <f t="shared" si="14"/>
        <v>78</v>
      </c>
      <c r="AJ18" s="89">
        <f t="shared" si="15"/>
        <v>1136</v>
      </c>
    </row>
    <row r="19" spans="2:36" s="2" customFormat="1" ht="24" customHeight="1" x14ac:dyDescent="0.25">
      <c r="B19" s="6">
        <v>15</v>
      </c>
      <c r="C19" s="67" t="s">
        <v>198</v>
      </c>
      <c r="D19" s="24" t="s">
        <v>222</v>
      </c>
      <c r="E19" s="24" t="s">
        <v>29</v>
      </c>
      <c r="F19" s="26">
        <v>7</v>
      </c>
      <c r="G19" s="7">
        <f t="shared" si="0"/>
        <v>84</v>
      </c>
      <c r="H19" s="27">
        <v>35</v>
      </c>
      <c r="I19" s="8">
        <f t="shared" si="1"/>
        <v>70</v>
      </c>
      <c r="J19" s="21">
        <v>44</v>
      </c>
      <c r="K19" s="36">
        <f t="shared" si="2"/>
        <v>88</v>
      </c>
      <c r="L19" s="27">
        <v>10</v>
      </c>
      <c r="M19" s="8">
        <f t="shared" si="3"/>
        <v>100</v>
      </c>
      <c r="N19" s="26">
        <v>55</v>
      </c>
      <c r="O19" s="7">
        <f t="shared" si="4"/>
        <v>55</v>
      </c>
      <c r="P19" s="27">
        <v>48</v>
      </c>
      <c r="Q19" s="59">
        <f t="shared" si="5"/>
        <v>96</v>
      </c>
      <c r="R19" s="26">
        <v>2</v>
      </c>
      <c r="S19" s="7">
        <f t="shared" si="6"/>
        <v>40</v>
      </c>
      <c r="T19" s="27">
        <v>4</v>
      </c>
      <c r="U19" s="8">
        <f t="shared" si="7"/>
        <v>32</v>
      </c>
      <c r="V19" s="26">
        <v>20</v>
      </c>
      <c r="W19" s="8">
        <f t="shared" si="8"/>
        <v>60</v>
      </c>
      <c r="X19" s="26">
        <v>0</v>
      </c>
      <c r="Y19" s="16">
        <f t="shared" si="9"/>
        <v>0</v>
      </c>
      <c r="Z19" s="27">
        <v>10</v>
      </c>
      <c r="AA19" s="8">
        <f t="shared" si="10"/>
        <v>50</v>
      </c>
      <c r="AB19" s="26">
        <v>13</v>
      </c>
      <c r="AC19" s="7">
        <f t="shared" si="11"/>
        <v>78</v>
      </c>
      <c r="AD19" s="27">
        <v>0</v>
      </c>
      <c r="AE19" s="8">
        <f t="shared" si="12"/>
        <v>0</v>
      </c>
      <c r="AF19" s="25">
        <v>0</v>
      </c>
      <c r="AG19" s="8">
        <f t="shared" si="13"/>
        <v>0</v>
      </c>
      <c r="AH19" s="6">
        <v>12</v>
      </c>
      <c r="AI19" s="8">
        <f t="shared" si="14"/>
        <v>72</v>
      </c>
      <c r="AJ19" s="89">
        <f t="shared" si="15"/>
        <v>825</v>
      </c>
    </row>
    <row r="20" spans="2:36" s="2" customFormat="1" ht="24" customHeight="1" x14ac:dyDescent="0.25">
      <c r="B20" s="6">
        <v>16</v>
      </c>
      <c r="C20" s="67" t="s">
        <v>187</v>
      </c>
      <c r="D20" s="24" t="s">
        <v>222</v>
      </c>
      <c r="E20" s="24" t="s">
        <v>38</v>
      </c>
      <c r="F20" s="26">
        <v>6</v>
      </c>
      <c r="G20" s="7">
        <f t="shared" si="0"/>
        <v>72</v>
      </c>
      <c r="H20" s="27">
        <v>49</v>
      </c>
      <c r="I20" s="8">
        <f t="shared" si="1"/>
        <v>98</v>
      </c>
      <c r="J20" s="21">
        <v>43</v>
      </c>
      <c r="K20" s="36">
        <f t="shared" si="2"/>
        <v>86</v>
      </c>
      <c r="L20" s="27">
        <v>10</v>
      </c>
      <c r="M20" s="8">
        <f t="shared" si="3"/>
        <v>100</v>
      </c>
      <c r="N20" s="26">
        <v>132</v>
      </c>
      <c r="O20" s="7">
        <f t="shared" si="4"/>
        <v>132</v>
      </c>
      <c r="P20" s="27">
        <v>46</v>
      </c>
      <c r="Q20" s="59">
        <f t="shared" si="5"/>
        <v>92</v>
      </c>
      <c r="R20" s="26">
        <v>5</v>
      </c>
      <c r="S20" s="7">
        <f t="shared" si="6"/>
        <v>100</v>
      </c>
      <c r="T20" s="27">
        <v>8</v>
      </c>
      <c r="U20" s="8">
        <f t="shared" si="7"/>
        <v>64</v>
      </c>
      <c r="V20" s="123">
        <v>0</v>
      </c>
      <c r="W20" s="126">
        <f t="shared" si="8"/>
        <v>0</v>
      </c>
      <c r="X20" s="26">
        <v>131</v>
      </c>
      <c r="Y20" s="16">
        <f t="shared" si="9"/>
        <v>131</v>
      </c>
      <c r="Z20" s="27">
        <v>9</v>
      </c>
      <c r="AA20" s="8">
        <f t="shared" si="10"/>
        <v>45</v>
      </c>
      <c r="AB20" s="123">
        <v>0</v>
      </c>
      <c r="AC20" s="124">
        <f t="shared" si="11"/>
        <v>0</v>
      </c>
      <c r="AD20" s="125">
        <v>0</v>
      </c>
      <c r="AE20" s="126">
        <f t="shared" si="12"/>
        <v>0</v>
      </c>
      <c r="AF20" s="127">
        <v>0</v>
      </c>
      <c r="AG20" s="126">
        <f t="shared" si="13"/>
        <v>0</v>
      </c>
      <c r="AH20" s="6">
        <v>13</v>
      </c>
      <c r="AI20" s="8">
        <f t="shared" si="14"/>
        <v>78</v>
      </c>
      <c r="AJ20" s="89">
        <f t="shared" si="15"/>
        <v>998</v>
      </c>
    </row>
    <row r="21" spans="2:36" s="2" customFormat="1" ht="24" customHeight="1" x14ac:dyDescent="0.25">
      <c r="B21" s="6">
        <v>17</v>
      </c>
      <c r="C21" s="67" t="s">
        <v>73</v>
      </c>
      <c r="D21" s="24" t="s">
        <v>22</v>
      </c>
      <c r="E21" s="24" t="s">
        <v>21</v>
      </c>
      <c r="F21" s="26">
        <v>11</v>
      </c>
      <c r="G21" s="7">
        <f t="shared" si="0"/>
        <v>132</v>
      </c>
      <c r="H21" s="27">
        <v>50</v>
      </c>
      <c r="I21" s="8">
        <f t="shared" si="1"/>
        <v>100</v>
      </c>
      <c r="J21" s="21">
        <v>42</v>
      </c>
      <c r="K21" s="36">
        <f t="shared" si="2"/>
        <v>84</v>
      </c>
      <c r="L21" s="27">
        <v>5</v>
      </c>
      <c r="M21" s="8">
        <f t="shared" si="3"/>
        <v>50</v>
      </c>
      <c r="N21" s="26">
        <v>161</v>
      </c>
      <c r="O21" s="7">
        <f t="shared" si="4"/>
        <v>161</v>
      </c>
      <c r="P21" s="27">
        <v>59</v>
      </c>
      <c r="Q21" s="59">
        <f t="shared" si="5"/>
        <v>118</v>
      </c>
      <c r="R21" s="26">
        <v>5</v>
      </c>
      <c r="S21" s="7">
        <f t="shared" si="6"/>
        <v>100</v>
      </c>
      <c r="T21" s="27">
        <v>5</v>
      </c>
      <c r="U21" s="8">
        <f t="shared" si="7"/>
        <v>40</v>
      </c>
      <c r="V21" s="26">
        <v>34</v>
      </c>
      <c r="W21" s="8">
        <f t="shared" si="8"/>
        <v>102</v>
      </c>
      <c r="X21" s="26">
        <v>101</v>
      </c>
      <c r="Y21" s="16">
        <f t="shared" si="9"/>
        <v>101</v>
      </c>
      <c r="Z21" s="27">
        <v>15</v>
      </c>
      <c r="AA21" s="8">
        <f t="shared" si="10"/>
        <v>75</v>
      </c>
      <c r="AB21" s="26">
        <v>17</v>
      </c>
      <c r="AC21" s="7">
        <f t="shared" si="11"/>
        <v>102</v>
      </c>
      <c r="AD21" s="27">
        <v>3</v>
      </c>
      <c r="AE21" s="8">
        <f t="shared" si="12"/>
        <v>36</v>
      </c>
      <c r="AF21" s="25">
        <v>3</v>
      </c>
      <c r="AG21" s="8">
        <f t="shared" si="13"/>
        <v>45</v>
      </c>
      <c r="AH21" s="6">
        <v>18</v>
      </c>
      <c r="AI21" s="8">
        <f t="shared" si="14"/>
        <v>108</v>
      </c>
      <c r="AJ21" s="89">
        <f t="shared" si="15"/>
        <v>1354</v>
      </c>
    </row>
    <row r="22" spans="2:36" s="2" customFormat="1" ht="24" customHeight="1" x14ac:dyDescent="0.25">
      <c r="B22" s="6">
        <v>18</v>
      </c>
      <c r="C22" s="67" t="s">
        <v>63</v>
      </c>
      <c r="D22" s="24" t="s">
        <v>222</v>
      </c>
      <c r="E22" s="24" t="s">
        <v>38</v>
      </c>
      <c r="F22" s="26">
        <v>9</v>
      </c>
      <c r="G22" s="7">
        <f t="shared" si="0"/>
        <v>108</v>
      </c>
      <c r="H22" s="27">
        <v>57</v>
      </c>
      <c r="I22" s="8">
        <f t="shared" si="1"/>
        <v>114</v>
      </c>
      <c r="J22" s="21">
        <v>42</v>
      </c>
      <c r="K22" s="36">
        <f t="shared" si="2"/>
        <v>84</v>
      </c>
      <c r="L22" s="27">
        <v>8</v>
      </c>
      <c r="M22" s="8">
        <f t="shared" si="3"/>
        <v>80</v>
      </c>
      <c r="N22" s="26">
        <v>153</v>
      </c>
      <c r="O22" s="7">
        <f t="shared" si="4"/>
        <v>153</v>
      </c>
      <c r="P22" s="27">
        <v>60</v>
      </c>
      <c r="Q22" s="59">
        <f t="shared" si="5"/>
        <v>120</v>
      </c>
      <c r="R22" s="26">
        <v>2</v>
      </c>
      <c r="S22" s="7">
        <f t="shared" si="6"/>
        <v>40</v>
      </c>
      <c r="T22" s="27">
        <v>12</v>
      </c>
      <c r="U22" s="8">
        <f t="shared" si="7"/>
        <v>96</v>
      </c>
      <c r="V22" s="123">
        <v>0</v>
      </c>
      <c r="W22" s="126">
        <f t="shared" si="8"/>
        <v>0</v>
      </c>
      <c r="X22" s="26">
        <v>141</v>
      </c>
      <c r="Y22" s="16">
        <f t="shared" si="9"/>
        <v>141</v>
      </c>
      <c r="Z22" s="27">
        <v>18</v>
      </c>
      <c r="AA22" s="8">
        <f t="shared" si="10"/>
        <v>90</v>
      </c>
      <c r="AB22" s="123">
        <v>0</v>
      </c>
      <c r="AC22" s="124">
        <f t="shared" si="11"/>
        <v>0</v>
      </c>
      <c r="AD22" s="125">
        <v>0</v>
      </c>
      <c r="AE22" s="126">
        <f t="shared" si="12"/>
        <v>0</v>
      </c>
      <c r="AF22" s="127">
        <v>0</v>
      </c>
      <c r="AG22" s="126">
        <f t="shared" si="13"/>
        <v>0</v>
      </c>
      <c r="AH22" s="6">
        <v>14</v>
      </c>
      <c r="AI22" s="8">
        <f t="shared" si="14"/>
        <v>84</v>
      </c>
      <c r="AJ22" s="89">
        <f t="shared" si="15"/>
        <v>1110</v>
      </c>
    </row>
    <row r="23" spans="2:36" s="2" customFormat="1" ht="24" customHeight="1" x14ac:dyDescent="0.25">
      <c r="B23" s="6">
        <v>19</v>
      </c>
      <c r="C23" s="67" t="s">
        <v>55</v>
      </c>
      <c r="D23" s="24" t="s">
        <v>27</v>
      </c>
      <c r="E23" s="24" t="s">
        <v>20</v>
      </c>
      <c r="F23" s="26">
        <v>11</v>
      </c>
      <c r="G23" s="7">
        <f t="shared" si="0"/>
        <v>132</v>
      </c>
      <c r="H23" s="27">
        <v>70</v>
      </c>
      <c r="I23" s="8">
        <f t="shared" si="1"/>
        <v>140</v>
      </c>
      <c r="J23" s="21">
        <v>41</v>
      </c>
      <c r="K23" s="36">
        <f t="shared" si="2"/>
        <v>82</v>
      </c>
      <c r="L23" s="27">
        <v>12</v>
      </c>
      <c r="M23" s="8">
        <f t="shared" si="3"/>
        <v>120</v>
      </c>
      <c r="N23" s="26">
        <v>153</v>
      </c>
      <c r="O23" s="7">
        <f t="shared" si="4"/>
        <v>153</v>
      </c>
      <c r="P23" s="27">
        <v>64</v>
      </c>
      <c r="Q23" s="59">
        <f t="shared" si="5"/>
        <v>128</v>
      </c>
      <c r="R23" s="26">
        <v>1</v>
      </c>
      <c r="S23" s="7">
        <f t="shared" si="6"/>
        <v>20</v>
      </c>
      <c r="T23" s="27">
        <v>9</v>
      </c>
      <c r="U23" s="8">
        <f t="shared" si="7"/>
        <v>72</v>
      </c>
      <c r="V23" s="26">
        <v>25</v>
      </c>
      <c r="W23" s="8">
        <f t="shared" si="8"/>
        <v>75</v>
      </c>
      <c r="X23" s="26">
        <v>110</v>
      </c>
      <c r="Y23" s="16">
        <f t="shared" si="9"/>
        <v>110</v>
      </c>
      <c r="Z23" s="27">
        <v>18</v>
      </c>
      <c r="AA23" s="8">
        <f t="shared" si="10"/>
        <v>90</v>
      </c>
      <c r="AB23" s="26">
        <v>14</v>
      </c>
      <c r="AC23" s="7">
        <f t="shared" si="11"/>
        <v>84</v>
      </c>
      <c r="AD23" s="27">
        <v>3</v>
      </c>
      <c r="AE23" s="8">
        <f t="shared" si="12"/>
        <v>36</v>
      </c>
      <c r="AF23" s="25">
        <v>3</v>
      </c>
      <c r="AG23" s="8">
        <f t="shared" si="13"/>
        <v>45</v>
      </c>
      <c r="AH23" s="6">
        <v>15</v>
      </c>
      <c r="AI23" s="8">
        <f t="shared" si="14"/>
        <v>90</v>
      </c>
      <c r="AJ23" s="89">
        <f t="shared" si="15"/>
        <v>1377</v>
      </c>
    </row>
    <row r="24" spans="2:36" s="2" customFormat="1" ht="24" customHeight="1" x14ac:dyDescent="0.25">
      <c r="B24" s="6">
        <v>20</v>
      </c>
      <c r="C24" s="67" t="s">
        <v>135</v>
      </c>
      <c r="D24" s="24" t="s">
        <v>22</v>
      </c>
      <c r="E24" s="24" t="s">
        <v>21</v>
      </c>
      <c r="F24" s="26">
        <v>6</v>
      </c>
      <c r="G24" s="7">
        <f t="shared" si="0"/>
        <v>72</v>
      </c>
      <c r="H24" s="27">
        <v>50</v>
      </c>
      <c r="I24" s="8">
        <f t="shared" si="1"/>
        <v>100</v>
      </c>
      <c r="J24" s="21">
        <v>40</v>
      </c>
      <c r="K24" s="36">
        <f t="shared" si="2"/>
        <v>80</v>
      </c>
      <c r="L24" s="27">
        <v>6</v>
      </c>
      <c r="M24" s="8">
        <f t="shared" si="3"/>
        <v>60</v>
      </c>
      <c r="N24" s="26">
        <v>129</v>
      </c>
      <c r="O24" s="7">
        <f t="shared" si="4"/>
        <v>129</v>
      </c>
      <c r="P24" s="27">
        <v>53</v>
      </c>
      <c r="Q24" s="59">
        <f t="shared" si="5"/>
        <v>106</v>
      </c>
      <c r="R24" s="26">
        <v>1</v>
      </c>
      <c r="S24" s="7">
        <f t="shared" si="6"/>
        <v>20</v>
      </c>
      <c r="T24" s="27">
        <v>6</v>
      </c>
      <c r="U24" s="8">
        <f t="shared" si="7"/>
        <v>48</v>
      </c>
      <c r="V24" s="26">
        <v>26</v>
      </c>
      <c r="W24" s="8">
        <f t="shared" si="8"/>
        <v>78</v>
      </c>
      <c r="X24" s="26">
        <v>109</v>
      </c>
      <c r="Y24" s="16">
        <f t="shared" si="9"/>
        <v>109</v>
      </c>
      <c r="Z24" s="27">
        <v>17</v>
      </c>
      <c r="AA24" s="8">
        <f t="shared" si="10"/>
        <v>85</v>
      </c>
      <c r="AB24" s="26">
        <v>15</v>
      </c>
      <c r="AC24" s="7">
        <f t="shared" si="11"/>
        <v>90</v>
      </c>
      <c r="AD24" s="27">
        <v>0</v>
      </c>
      <c r="AE24" s="8">
        <f t="shared" si="12"/>
        <v>0</v>
      </c>
      <c r="AF24" s="25">
        <v>4</v>
      </c>
      <c r="AG24" s="8">
        <f t="shared" si="13"/>
        <v>60</v>
      </c>
      <c r="AH24" s="6">
        <v>18</v>
      </c>
      <c r="AI24" s="8">
        <f t="shared" si="14"/>
        <v>108</v>
      </c>
      <c r="AJ24" s="89">
        <f t="shared" si="15"/>
        <v>1145</v>
      </c>
    </row>
    <row r="25" spans="2:36" s="2" customFormat="1" ht="24" customHeight="1" x14ac:dyDescent="0.25">
      <c r="B25" s="6">
        <v>21</v>
      </c>
      <c r="C25" s="67" t="s">
        <v>178</v>
      </c>
      <c r="D25" s="24" t="s">
        <v>27</v>
      </c>
      <c r="E25" s="24" t="s">
        <v>20</v>
      </c>
      <c r="F25" s="26">
        <v>7</v>
      </c>
      <c r="G25" s="7">
        <f t="shared" si="0"/>
        <v>84</v>
      </c>
      <c r="H25" s="27">
        <v>58</v>
      </c>
      <c r="I25" s="8">
        <f t="shared" si="1"/>
        <v>116</v>
      </c>
      <c r="J25" s="21">
        <v>40</v>
      </c>
      <c r="K25" s="36">
        <f t="shared" si="2"/>
        <v>80</v>
      </c>
      <c r="L25" s="27">
        <v>10</v>
      </c>
      <c r="M25" s="8">
        <f t="shared" si="3"/>
        <v>100</v>
      </c>
      <c r="N25" s="26">
        <v>87</v>
      </c>
      <c r="O25" s="7">
        <f t="shared" si="4"/>
        <v>87</v>
      </c>
      <c r="P25" s="27">
        <v>65</v>
      </c>
      <c r="Q25" s="59">
        <f t="shared" si="5"/>
        <v>130</v>
      </c>
      <c r="R25" s="26">
        <v>2</v>
      </c>
      <c r="S25" s="7">
        <f t="shared" si="6"/>
        <v>40</v>
      </c>
      <c r="T25" s="27">
        <v>8</v>
      </c>
      <c r="U25" s="8">
        <f t="shared" si="7"/>
        <v>64</v>
      </c>
      <c r="V25" s="26">
        <v>33</v>
      </c>
      <c r="W25" s="8">
        <f t="shared" si="8"/>
        <v>99</v>
      </c>
      <c r="X25" s="26">
        <v>0</v>
      </c>
      <c r="Y25" s="16">
        <f t="shared" si="9"/>
        <v>0</v>
      </c>
      <c r="Z25" s="27">
        <v>7</v>
      </c>
      <c r="AA25" s="8">
        <f t="shared" si="10"/>
        <v>35</v>
      </c>
      <c r="AB25" s="26">
        <v>0</v>
      </c>
      <c r="AC25" s="7">
        <f t="shared" si="11"/>
        <v>0</v>
      </c>
      <c r="AD25" s="27">
        <v>2</v>
      </c>
      <c r="AE25" s="8">
        <f t="shared" si="12"/>
        <v>24</v>
      </c>
      <c r="AF25" s="25">
        <v>0</v>
      </c>
      <c r="AG25" s="8">
        <f t="shared" si="13"/>
        <v>0</v>
      </c>
      <c r="AH25" s="6">
        <v>10</v>
      </c>
      <c r="AI25" s="8">
        <f t="shared" si="14"/>
        <v>60</v>
      </c>
      <c r="AJ25" s="89">
        <f t="shared" si="15"/>
        <v>919</v>
      </c>
    </row>
    <row r="26" spans="2:36" s="2" customFormat="1" ht="24" customHeight="1" x14ac:dyDescent="0.25">
      <c r="B26" s="6">
        <v>22</v>
      </c>
      <c r="C26" s="67" t="s">
        <v>173</v>
      </c>
      <c r="D26" s="24" t="s">
        <v>27</v>
      </c>
      <c r="E26" s="24" t="s">
        <v>20</v>
      </c>
      <c r="F26" s="26">
        <v>11</v>
      </c>
      <c r="G26" s="7">
        <f t="shared" si="0"/>
        <v>132</v>
      </c>
      <c r="H26" s="27">
        <v>72</v>
      </c>
      <c r="I26" s="8">
        <f t="shared" si="1"/>
        <v>144</v>
      </c>
      <c r="J26" s="21">
        <v>39</v>
      </c>
      <c r="K26" s="36">
        <f t="shared" si="2"/>
        <v>78</v>
      </c>
      <c r="L26" s="27">
        <v>11</v>
      </c>
      <c r="M26" s="8">
        <f t="shared" si="3"/>
        <v>110</v>
      </c>
      <c r="N26" s="26">
        <v>147</v>
      </c>
      <c r="O26" s="7">
        <f t="shared" si="4"/>
        <v>147</v>
      </c>
      <c r="P26" s="27">
        <v>48</v>
      </c>
      <c r="Q26" s="59">
        <f t="shared" si="5"/>
        <v>96</v>
      </c>
      <c r="R26" s="26">
        <v>6</v>
      </c>
      <c r="S26" s="7">
        <f t="shared" si="6"/>
        <v>120</v>
      </c>
      <c r="T26" s="27">
        <v>8</v>
      </c>
      <c r="U26" s="8">
        <f t="shared" si="7"/>
        <v>64</v>
      </c>
      <c r="V26" s="26">
        <v>29</v>
      </c>
      <c r="W26" s="8">
        <f t="shared" si="8"/>
        <v>87</v>
      </c>
      <c r="X26" s="26">
        <v>125</v>
      </c>
      <c r="Y26" s="16">
        <f t="shared" si="9"/>
        <v>125</v>
      </c>
      <c r="Z26" s="27">
        <v>15</v>
      </c>
      <c r="AA26" s="8">
        <f t="shared" si="10"/>
        <v>75</v>
      </c>
      <c r="AB26" s="26">
        <v>15</v>
      </c>
      <c r="AC26" s="7">
        <f t="shared" si="11"/>
        <v>90</v>
      </c>
      <c r="AD26" s="27">
        <v>2</v>
      </c>
      <c r="AE26" s="8">
        <f t="shared" si="12"/>
        <v>24</v>
      </c>
      <c r="AF26" s="25">
        <v>1</v>
      </c>
      <c r="AG26" s="8">
        <f t="shared" si="13"/>
        <v>15</v>
      </c>
      <c r="AH26" s="6">
        <v>18</v>
      </c>
      <c r="AI26" s="8">
        <f t="shared" si="14"/>
        <v>108</v>
      </c>
      <c r="AJ26" s="89">
        <f t="shared" si="15"/>
        <v>1415</v>
      </c>
    </row>
    <row r="27" spans="2:36" s="2" customFormat="1" ht="24" customHeight="1" x14ac:dyDescent="0.25">
      <c r="B27" s="6">
        <v>23</v>
      </c>
      <c r="C27" s="67" t="s">
        <v>174</v>
      </c>
      <c r="D27" s="24" t="s">
        <v>27</v>
      </c>
      <c r="E27" s="24" t="s">
        <v>20</v>
      </c>
      <c r="F27" s="26">
        <v>7</v>
      </c>
      <c r="G27" s="7">
        <f t="shared" si="0"/>
        <v>84</v>
      </c>
      <c r="H27" s="27">
        <v>72</v>
      </c>
      <c r="I27" s="8">
        <f t="shared" si="1"/>
        <v>144</v>
      </c>
      <c r="J27" s="21">
        <v>39</v>
      </c>
      <c r="K27" s="36">
        <f t="shared" si="2"/>
        <v>78</v>
      </c>
      <c r="L27" s="27">
        <v>11</v>
      </c>
      <c r="M27" s="8">
        <f t="shared" si="3"/>
        <v>110</v>
      </c>
      <c r="N27" s="26">
        <v>160</v>
      </c>
      <c r="O27" s="7">
        <f t="shared" si="4"/>
        <v>160</v>
      </c>
      <c r="P27" s="27">
        <v>50</v>
      </c>
      <c r="Q27" s="59">
        <f t="shared" si="5"/>
        <v>100</v>
      </c>
      <c r="R27" s="26">
        <v>5</v>
      </c>
      <c r="S27" s="7">
        <f t="shared" si="6"/>
        <v>100</v>
      </c>
      <c r="T27" s="27">
        <v>9</v>
      </c>
      <c r="U27" s="8">
        <f t="shared" si="7"/>
        <v>72</v>
      </c>
      <c r="V27" s="26">
        <v>44</v>
      </c>
      <c r="W27" s="8">
        <f t="shared" si="8"/>
        <v>132</v>
      </c>
      <c r="X27" s="26">
        <v>118</v>
      </c>
      <c r="Y27" s="16">
        <f t="shared" si="9"/>
        <v>118</v>
      </c>
      <c r="Z27" s="27">
        <v>18</v>
      </c>
      <c r="AA27" s="8">
        <f t="shared" si="10"/>
        <v>90</v>
      </c>
      <c r="AB27" s="26">
        <v>6</v>
      </c>
      <c r="AC27" s="7">
        <f t="shared" si="11"/>
        <v>36</v>
      </c>
      <c r="AD27" s="27">
        <v>1</v>
      </c>
      <c r="AE27" s="8">
        <f t="shared" si="12"/>
        <v>12</v>
      </c>
      <c r="AF27" s="25">
        <v>3</v>
      </c>
      <c r="AG27" s="8">
        <f t="shared" si="13"/>
        <v>45</v>
      </c>
      <c r="AH27" s="6">
        <v>11</v>
      </c>
      <c r="AI27" s="8">
        <f t="shared" si="14"/>
        <v>66</v>
      </c>
      <c r="AJ27" s="89">
        <f t="shared" si="15"/>
        <v>1347</v>
      </c>
    </row>
    <row r="28" spans="2:36" s="2" customFormat="1" ht="24" customHeight="1" x14ac:dyDescent="0.25">
      <c r="B28" s="6">
        <v>24</v>
      </c>
      <c r="C28" s="67" t="s">
        <v>156</v>
      </c>
      <c r="D28" s="24" t="s">
        <v>27</v>
      </c>
      <c r="E28" s="24" t="s">
        <v>21</v>
      </c>
      <c r="F28" s="26">
        <v>7</v>
      </c>
      <c r="G28" s="7">
        <f t="shared" si="0"/>
        <v>84</v>
      </c>
      <c r="H28" s="27">
        <v>61</v>
      </c>
      <c r="I28" s="8">
        <f t="shared" si="1"/>
        <v>122</v>
      </c>
      <c r="J28" s="21">
        <v>39</v>
      </c>
      <c r="K28" s="36">
        <f t="shared" si="2"/>
        <v>78</v>
      </c>
      <c r="L28" s="27">
        <v>10</v>
      </c>
      <c r="M28" s="8">
        <f t="shared" si="3"/>
        <v>100</v>
      </c>
      <c r="N28" s="26">
        <v>156</v>
      </c>
      <c r="O28" s="7">
        <f t="shared" si="4"/>
        <v>156</v>
      </c>
      <c r="P28" s="27">
        <v>49</v>
      </c>
      <c r="Q28" s="59">
        <f t="shared" si="5"/>
        <v>98</v>
      </c>
      <c r="R28" s="26">
        <v>2</v>
      </c>
      <c r="S28" s="7">
        <f t="shared" si="6"/>
        <v>40</v>
      </c>
      <c r="T28" s="27">
        <v>8</v>
      </c>
      <c r="U28" s="8">
        <f t="shared" si="7"/>
        <v>64</v>
      </c>
      <c r="V28" s="26">
        <v>36</v>
      </c>
      <c r="W28" s="8">
        <f t="shared" si="8"/>
        <v>108</v>
      </c>
      <c r="X28" s="26">
        <v>120</v>
      </c>
      <c r="Y28" s="16">
        <f t="shared" si="9"/>
        <v>120</v>
      </c>
      <c r="Z28" s="27">
        <v>7</v>
      </c>
      <c r="AA28" s="8">
        <f t="shared" si="10"/>
        <v>35</v>
      </c>
      <c r="AB28" s="26">
        <v>9</v>
      </c>
      <c r="AC28" s="7">
        <f t="shared" si="11"/>
        <v>54</v>
      </c>
      <c r="AD28" s="27">
        <v>1</v>
      </c>
      <c r="AE28" s="8">
        <f t="shared" si="12"/>
        <v>12</v>
      </c>
      <c r="AF28" s="25">
        <v>1</v>
      </c>
      <c r="AG28" s="8">
        <f t="shared" si="13"/>
        <v>15</v>
      </c>
      <c r="AH28" s="6">
        <v>19</v>
      </c>
      <c r="AI28" s="8">
        <f t="shared" si="14"/>
        <v>114</v>
      </c>
      <c r="AJ28" s="89">
        <f t="shared" si="15"/>
        <v>1200</v>
      </c>
    </row>
    <row r="29" spans="2:36" s="2" customFormat="1" ht="24" customHeight="1" x14ac:dyDescent="0.25">
      <c r="B29" s="6">
        <v>25</v>
      </c>
      <c r="C29" s="67" t="s">
        <v>157</v>
      </c>
      <c r="D29" s="24" t="s">
        <v>27</v>
      </c>
      <c r="E29" s="24" t="s">
        <v>21</v>
      </c>
      <c r="F29" s="26">
        <v>6</v>
      </c>
      <c r="G29" s="7">
        <f t="shared" si="0"/>
        <v>72</v>
      </c>
      <c r="H29" s="27">
        <v>69</v>
      </c>
      <c r="I29" s="8">
        <f t="shared" si="1"/>
        <v>138</v>
      </c>
      <c r="J29" s="21">
        <v>39</v>
      </c>
      <c r="K29" s="36">
        <f t="shared" si="2"/>
        <v>78</v>
      </c>
      <c r="L29" s="27">
        <v>9</v>
      </c>
      <c r="M29" s="8">
        <f t="shared" si="3"/>
        <v>90</v>
      </c>
      <c r="N29" s="26">
        <v>130</v>
      </c>
      <c r="O29" s="7">
        <f t="shared" si="4"/>
        <v>130</v>
      </c>
      <c r="P29" s="27">
        <v>37</v>
      </c>
      <c r="Q29" s="59">
        <f t="shared" si="5"/>
        <v>74</v>
      </c>
      <c r="R29" s="26">
        <v>3</v>
      </c>
      <c r="S29" s="7">
        <f t="shared" si="6"/>
        <v>60</v>
      </c>
      <c r="T29" s="27">
        <v>7</v>
      </c>
      <c r="U29" s="8">
        <f t="shared" si="7"/>
        <v>56</v>
      </c>
      <c r="V29" s="26">
        <v>31</v>
      </c>
      <c r="W29" s="8">
        <f t="shared" si="8"/>
        <v>93</v>
      </c>
      <c r="X29" s="26">
        <v>124</v>
      </c>
      <c r="Y29" s="16">
        <f t="shared" si="9"/>
        <v>124</v>
      </c>
      <c r="Z29" s="27">
        <v>14</v>
      </c>
      <c r="AA29" s="8">
        <f t="shared" si="10"/>
        <v>70</v>
      </c>
      <c r="AB29" s="26">
        <v>1</v>
      </c>
      <c r="AC29" s="7">
        <f t="shared" si="11"/>
        <v>6</v>
      </c>
      <c r="AD29" s="27">
        <v>3</v>
      </c>
      <c r="AE29" s="8">
        <f t="shared" si="12"/>
        <v>36</v>
      </c>
      <c r="AF29" s="25">
        <v>3</v>
      </c>
      <c r="AG29" s="8">
        <f t="shared" si="13"/>
        <v>45</v>
      </c>
      <c r="AH29" s="6">
        <v>16</v>
      </c>
      <c r="AI29" s="8">
        <f t="shared" si="14"/>
        <v>96</v>
      </c>
      <c r="AJ29" s="89">
        <f t="shared" si="15"/>
        <v>1168</v>
      </c>
    </row>
    <row r="30" spans="2:36" s="2" customFormat="1" ht="24" customHeight="1" x14ac:dyDescent="0.25">
      <c r="B30" s="6">
        <v>26</v>
      </c>
      <c r="C30" s="67" t="s">
        <v>74</v>
      </c>
      <c r="D30" s="24" t="s">
        <v>22</v>
      </c>
      <c r="E30" s="24" t="s">
        <v>21</v>
      </c>
      <c r="F30" s="26">
        <v>9</v>
      </c>
      <c r="G30" s="7">
        <f t="shared" si="0"/>
        <v>108</v>
      </c>
      <c r="H30" s="27">
        <v>64</v>
      </c>
      <c r="I30" s="8">
        <f t="shared" si="1"/>
        <v>128</v>
      </c>
      <c r="J30" s="21">
        <v>39</v>
      </c>
      <c r="K30" s="36">
        <f t="shared" si="2"/>
        <v>78</v>
      </c>
      <c r="L30" s="27">
        <v>8</v>
      </c>
      <c r="M30" s="8">
        <f t="shared" si="3"/>
        <v>80</v>
      </c>
      <c r="N30" s="26">
        <v>97</v>
      </c>
      <c r="O30" s="7">
        <f t="shared" si="4"/>
        <v>97</v>
      </c>
      <c r="P30" s="27">
        <v>53</v>
      </c>
      <c r="Q30" s="59">
        <f t="shared" si="5"/>
        <v>106</v>
      </c>
      <c r="R30" s="26">
        <v>2</v>
      </c>
      <c r="S30" s="7">
        <f t="shared" si="6"/>
        <v>40</v>
      </c>
      <c r="T30" s="27">
        <v>10</v>
      </c>
      <c r="U30" s="8">
        <f t="shared" si="7"/>
        <v>80</v>
      </c>
      <c r="V30" s="26">
        <v>18</v>
      </c>
      <c r="W30" s="8">
        <f t="shared" si="8"/>
        <v>54</v>
      </c>
      <c r="X30" s="26">
        <v>110</v>
      </c>
      <c r="Y30" s="16">
        <f t="shared" si="9"/>
        <v>110</v>
      </c>
      <c r="Z30" s="27">
        <v>14</v>
      </c>
      <c r="AA30" s="8">
        <f t="shared" si="10"/>
        <v>70</v>
      </c>
      <c r="AB30" s="26">
        <v>19</v>
      </c>
      <c r="AC30" s="7">
        <f t="shared" si="11"/>
        <v>114</v>
      </c>
      <c r="AD30" s="27">
        <v>1</v>
      </c>
      <c r="AE30" s="8">
        <f t="shared" si="12"/>
        <v>12</v>
      </c>
      <c r="AF30" s="25">
        <v>1</v>
      </c>
      <c r="AG30" s="8">
        <f t="shared" si="13"/>
        <v>15</v>
      </c>
      <c r="AH30" s="6">
        <v>11</v>
      </c>
      <c r="AI30" s="8">
        <f t="shared" si="14"/>
        <v>66</v>
      </c>
      <c r="AJ30" s="89">
        <f t="shared" si="15"/>
        <v>1158</v>
      </c>
    </row>
    <row r="31" spans="2:36" s="2" customFormat="1" ht="24" customHeight="1" x14ac:dyDescent="0.25">
      <c r="B31" s="6">
        <v>27</v>
      </c>
      <c r="C31" s="67" t="s">
        <v>159</v>
      </c>
      <c r="D31" s="24" t="s">
        <v>27</v>
      </c>
      <c r="E31" s="24" t="s">
        <v>21</v>
      </c>
      <c r="F31" s="26">
        <v>6</v>
      </c>
      <c r="G31" s="7">
        <f t="shared" si="0"/>
        <v>72</v>
      </c>
      <c r="H31" s="27">
        <v>77</v>
      </c>
      <c r="I31" s="8">
        <f t="shared" si="1"/>
        <v>154</v>
      </c>
      <c r="J31" s="21">
        <v>39</v>
      </c>
      <c r="K31" s="36">
        <f t="shared" si="2"/>
        <v>78</v>
      </c>
      <c r="L31" s="27">
        <v>11</v>
      </c>
      <c r="M31" s="8">
        <f t="shared" si="3"/>
        <v>110</v>
      </c>
      <c r="N31" s="26">
        <v>108</v>
      </c>
      <c r="O31" s="7">
        <f t="shared" si="4"/>
        <v>108</v>
      </c>
      <c r="P31" s="27">
        <v>43</v>
      </c>
      <c r="Q31" s="59">
        <f t="shared" si="5"/>
        <v>86</v>
      </c>
      <c r="R31" s="26">
        <v>1</v>
      </c>
      <c r="S31" s="7">
        <f t="shared" si="6"/>
        <v>20</v>
      </c>
      <c r="T31" s="27">
        <v>8</v>
      </c>
      <c r="U31" s="8">
        <f t="shared" si="7"/>
        <v>64</v>
      </c>
      <c r="V31" s="26">
        <v>8</v>
      </c>
      <c r="W31" s="8">
        <f t="shared" si="8"/>
        <v>24</v>
      </c>
      <c r="X31" s="26">
        <v>125</v>
      </c>
      <c r="Y31" s="16">
        <f t="shared" si="9"/>
        <v>125</v>
      </c>
      <c r="Z31" s="27">
        <v>9</v>
      </c>
      <c r="AA31" s="8">
        <f t="shared" si="10"/>
        <v>45</v>
      </c>
      <c r="AB31" s="26">
        <v>1</v>
      </c>
      <c r="AC31" s="7">
        <f t="shared" si="11"/>
        <v>6</v>
      </c>
      <c r="AD31" s="27">
        <v>0</v>
      </c>
      <c r="AE31" s="8">
        <f t="shared" si="12"/>
        <v>0</v>
      </c>
      <c r="AF31" s="25">
        <v>4</v>
      </c>
      <c r="AG31" s="8">
        <f t="shared" si="13"/>
        <v>60</v>
      </c>
      <c r="AH31" s="6">
        <v>15</v>
      </c>
      <c r="AI31" s="8">
        <f t="shared" si="14"/>
        <v>90</v>
      </c>
      <c r="AJ31" s="89">
        <f t="shared" si="15"/>
        <v>1042</v>
      </c>
    </row>
    <row r="32" spans="2:36" s="2" customFormat="1" ht="24" customHeight="1" x14ac:dyDescent="0.25">
      <c r="B32" s="6">
        <v>28</v>
      </c>
      <c r="C32" s="67" t="s">
        <v>188</v>
      </c>
      <c r="D32" s="24" t="s">
        <v>222</v>
      </c>
      <c r="E32" s="24" t="s">
        <v>38</v>
      </c>
      <c r="F32" s="26">
        <v>8</v>
      </c>
      <c r="G32" s="7">
        <f t="shared" si="0"/>
        <v>96</v>
      </c>
      <c r="H32" s="27">
        <v>64</v>
      </c>
      <c r="I32" s="8">
        <f t="shared" si="1"/>
        <v>128</v>
      </c>
      <c r="J32" s="21">
        <v>39</v>
      </c>
      <c r="K32" s="36">
        <f t="shared" si="2"/>
        <v>78</v>
      </c>
      <c r="L32" s="27">
        <v>7</v>
      </c>
      <c r="M32" s="8">
        <f t="shared" si="3"/>
        <v>70</v>
      </c>
      <c r="N32" s="26">
        <v>122</v>
      </c>
      <c r="O32" s="7">
        <f t="shared" si="4"/>
        <v>122</v>
      </c>
      <c r="P32" s="27">
        <v>44</v>
      </c>
      <c r="Q32" s="59">
        <f t="shared" si="5"/>
        <v>88</v>
      </c>
      <c r="R32" s="26">
        <v>4</v>
      </c>
      <c r="S32" s="7">
        <f t="shared" si="6"/>
        <v>80</v>
      </c>
      <c r="T32" s="27">
        <v>10</v>
      </c>
      <c r="U32" s="8">
        <f t="shared" si="7"/>
        <v>80</v>
      </c>
      <c r="V32" s="123">
        <v>0</v>
      </c>
      <c r="W32" s="126">
        <f t="shared" si="8"/>
        <v>0</v>
      </c>
      <c r="X32" s="26">
        <v>132</v>
      </c>
      <c r="Y32" s="16">
        <f t="shared" si="9"/>
        <v>132</v>
      </c>
      <c r="Z32" s="27">
        <v>6</v>
      </c>
      <c r="AA32" s="8">
        <f t="shared" si="10"/>
        <v>30</v>
      </c>
      <c r="AB32" s="123">
        <v>0</v>
      </c>
      <c r="AC32" s="124">
        <f t="shared" si="11"/>
        <v>0</v>
      </c>
      <c r="AD32" s="125">
        <v>0</v>
      </c>
      <c r="AE32" s="126">
        <f t="shared" si="12"/>
        <v>0</v>
      </c>
      <c r="AF32" s="127">
        <v>0</v>
      </c>
      <c r="AG32" s="126">
        <f t="shared" si="13"/>
        <v>0</v>
      </c>
      <c r="AH32" s="6">
        <v>11</v>
      </c>
      <c r="AI32" s="8">
        <f t="shared" si="14"/>
        <v>66</v>
      </c>
      <c r="AJ32" s="89">
        <f t="shared" si="15"/>
        <v>970</v>
      </c>
    </row>
    <row r="33" spans="2:36" s="2" customFormat="1" ht="24" customHeight="1" x14ac:dyDescent="0.25">
      <c r="B33" s="6">
        <v>29</v>
      </c>
      <c r="C33" s="67" t="s">
        <v>133</v>
      </c>
      <c r="D33" s="24" t="s">
        <v>22</v>
      </c>
      <c r="E33" s="24" t="s">
        <v>21</v>
      </c>
      <c r="F33" s="26">
        <v>12</v>
      </c>
      <c r="G33" s="7">
        <f t="shared" si="0"/>
        <v>144</v>
      </c>
      <c r="H33" s="27">
        <v>47</v>
      </c>
      <c r="I33" s="8">
        <f t="shared" si="1"/>
        <v>94</v>
      </c>
      <c r="J33" s="21">
        <v>38</v>
      </c>
      <c r="K33" s="36">
        <f t="shared" si="2"/>
        <v>76</v>
      </c>
      <c r="L33" s="27">
        <v>9</v>
      </c>
      <c r="M33" s="8">
        <f t="shared" si="3"/>
        <v>90</v>
      </c>
      <c r="N33" s="26">
        <v>124</v>
      </c>
      <c r="O33" s="7">
        <f t="shared" si="4"/>
        <v>124</v>
      </c>
      <c r="P33" s="27">
        <v>16</v>
      </c>
      <c r="Q33" s="59">
        <f t="shared" si="5"/>
        <v>32</v>
      </c>
      <c r="R33" s="26">
        <v>1</v>
      </c>
      <c r="S33" s="7">
        <f t="shared" si="6"/>
        <v>20</v>
      </c>
      <c r="T33" s="27">
        <v>16</v>
      </c>
      <c r="U33" s="8">
        <f t="shared" si="7"/>
        <v>128</v>
      </c>
      <c r="V33" s="26">
        <v>44</v>
      </c>
      <c r="W33" s="8">
        <f t="shared" si="8"/>
        <v>132</v>
      </c>
      <c r="X33" s="26">
        <v>87</v>
      </c>
      <c r="Y33" s="16">
        <f t="shared" si="9"/>
        <v>87</v>
      </c>
      <c r="Z33" s="27">
        <v>23</v>
      </c>
      <c r="AA33" s="8">
        <f t="shared" si="10"/>
        <v>115</v>
      </c>
      <c r="AB33" s="26">
        <v>12</v>
      </c>
      <c r="AC33" s="7">
        <f t="shared" si="11"/>
        <v>72</v>
      </c>
      <c r="AD33" s="27">
        <v>3</v>
      </c>
      <c r="AE33" s="8">
        <f t="shared" si="12"/>
        <v>36</v>
      </c>
      <c r="AF33" s="25">
        <v>3</v>
      </c>
      <c r="AG33" s="8">
        <f t="shared" si="13"/>
        <v>45</v>
      </c>
      <c r="AH33" s="6">
        <v>16</v>
      </c>
      <c r="AI33" s="8">
        <f t="shared" si="14"/>
        <v>96</v>
      </c>
      <c r="AJ33" s="89">
        <f t="shared" si="15"/>
        <v>1291</v>
      </c>
    </row>
    <row r="34" spans="2:36" s="2" customFormat="1" ht="24" customHeight="1" x14ac:dyDescent="0.25">
      <c r="B34" s="6">
        <v>30</v>
      </c>
      <c r="C34" s="67" t="s">
        <v>71</v>
      </c>
      <c r="D34" s="24" t="s">
        <v>22</v>
      </c>
      <c r="E34" s="24" t="s">
        <v>21</v>
      </c>
      <c r="F34" s="26">
        <v>6</v>
      </c>
      <c r="G34" s="7">
        <f t="shared" si="0"/>
        <v>72</v>
      </c>
      <c r="H34" s="27">
        <v>62</v>
      </c>
      <c r="I34" s="8">
        <f t="shared" si="1"/>
        <v>124</v>
      </c>
      <c r="J34" s="21">
        <v>38</v>
      </c>
      <c r="K34" s="36">
        <f t="shared" si="2"/>
        <v>76</v>
      </c>
      <c r="L34" s="27">
        <v>6</v>
      </c>
      <c r="M34" s="8">
        <f t="shared" si="3"/>
        <v>60</v>
      </c>
      <c r="N34" s="26">
        <v>118</v>
      </c>
      <c r="O34" s="7">
        <f t="shared" si="4"/>
        <v>118</v>
      </c>
      <c r="P34" s="27">
        <v>52</v>
      </c>
      <c r="Q34" s="59">
        <f t="shared" si="5"/>
        <v>104</v>
      </c>
      <c r="R34" s="26">
        <v>3</v>
      </c>
      <c r="S34" s="7">
        <f t="shared" si="6"/>
        <v>60</v>
      </c>
      <c r="T34" s="27">
        <v>6</v>
      </c>
      <c r="U34" s="8">
        <f t="shared" si="7"/>
        <v>48</v>
      </c>
      <c r="V34" s="26">
        <v>41</v>
      </c>
      <c r="W34" s="8">
        <f t="shared" si="8"/>
        <v>123</v>
      </c>
      <c r="X34" s="26">
        <v>118</v>
      </c>
      <c r="Y34" s="16">
        <f t="shared" si="9"/>
        <v>118</v>
      </c>
      <c r="Z34" s="27">
        <v>15</v>
      </c>
      <c r="AA34" s="8">
        <f t="shared" si="10"/>
        <v>75</v>
      </c>
      <c r="AB34" s="26">
        <v>16</v>
      </c>
      <c r="AC34" s="7">
        <f t="shared" si="11"/>
        <v>96</v>
      </c>
      <c r="AD34" s="27">
        <v>8</v>
      </c>
      <c r="AE34" s="8">
        <f t="shared" si="12"/>
        <v>96</v>
      </c>
      <c r="AF34" s="25">
        <v>1</v>
      </c>
      <c r="AG34" s="8">
        <f t="shared" si="13"/>
        <v>15</v>
      </c>
      <c r="AH34" s="6">
        <v>17</v>
      </c>
      <c r="AI34" s="8">
        <f t="shared" si="14"/>
        <v>102</v>
      </c>
      <c r="AJ34" s="89">
        <f t="shared" si="15"/>
        <v>1287</v>
      </c>
    </row>
    <row r="35" spans="2:36" s="2" customFormat="1" ht="24" customHeight="1" x14ac:dyDescent="0.25">
      <c r="B35" s="6">
        <v>31</v>
      </c>
      <c r="C35" s="67" t="s">
        <v>155</v>
      </c>
      <c r="D35" s="24" t="s">
        <v>27</v>
      </c>
      <c r="E35" s="24" t="s">
        <v>21</v>
      </c>
      <c r="F35" s="26">
        <v>9</v>
      </c>
      <c r="G35" s="7">
        <f t="shared" si="0"/>
        <v>108</v>
      </c>
      <c r="H35" s="27">
        <v>58</v>
      </c>
      <c r="I35" s="8">
        <f t="shared" si="1"/>
        <v>116</v>
      </c>
      <c r="J35" s="21">
        <v>38</v>
      </c>
      <c r="K35" s="36">
        <f t="shared" si="2"/>
        <v>76</v>
      </c>
      <c r="L35" s="27">
        <v>8</v>
      </c>
      <c r="M35" s="8">
        <f t="shared" si="3"/>
        <v>80</v>
      </c>
      <c r="N35" s="26">
        <v>77</v>
      </c>
      <c r="O35" s="7">
        <f t="shared" si="4"/>
        <v>77</v>
      </c>
      <c r="P35" s="27">
        <v>65</v>
      </c>
      <c r="Q35" s="59">
        <f t="shared" si="5"/>
        <v>130</v>
      </c>
      <c r="R35" s="26">
        <v>5</v>
      </c>
      <c r="S35" s="7">
        <f t="shared" si="6"/>
        <v>100</v>
      </c>
      <c r="T35" s="27">
        <v>8</v>
      </c>
      <c r="U35" s="8">
        <f t="shared" si="7"/>
        <v>64</v>
      </c>
      <c r="V35" s="26">
        <v>29</v>
      </c>
      <c r="W35" s="8">
        <f t="shared" si="8"/>
        <v>87</v>
      </c>
      <c r="X35" s="26">
        <v>86</v>
      </c>
      <c r="Y35" s="16">
        <f t="shared" si="9"/>
        <v>86</v>
      </c>
      <c r="Z35" s="27">
        <v>14</v>
      </c>
      <c r="AA35" s="8">
        <f t="shared" si="10"/>
        <v>70</v>
      </c>
      <c r="AB35" s="26">
        <v>12</v>
      </c>
      <c r="AC35" s="7">
        <f t="shared" si="11"/>
        <v>72</v>
      </c>
      <c r="AD35" s="27">
        <v>3</v>
      </c>
      <c r="AE35" s="8">
        <f t="shared" si="12"/>
        <v>36</v>
      </c>
      <c r="AF35" s="25">
        <v>2</v>
      </c>
      <c r="AG35" s="8">
        <f t="shared" si="13"/>
        <v>30</v>
      </c>
      <c r="AH35" s="6">
        <v>13</v>
      </c>
      <c r="AI35" s="8">
        <f t="shared" si="14"/>
        <v>78</v>
      </c>
      <c r="AJ35" s="89">
        <f t="shared" si="15"/>
        <v>1210</v>
      </c>
    </row>
    <row r="36" spans="2:36" s="2" customFormat="1" ht="24" customHeight="1" x14ac:dyDescent="0.25">
      <c r="B36" s="6">
        <v>32</v>
      </c>
      <c r="C36" s="67" t="s">
        <v>70</v>
      </c>
      <c r="D36" s="24" t="s">
        <v>23</v>
      </c>
      <c r="E36" s="24" t="s">
        <v>21</v>
      </c>
      <c r="F36" s="26">
        <v>5</v>
      </c>
      <c r="G36" s="7">
        <f t="shared" si="0"/>
        <v>60</v>
      </c>
      <c r="H36" s="27">
        <v>54</v>
      </c>
      <c r="I36" s="8">
        <f t="shared" si="1"/>
        <v>108</v>
      </c>
      <c r="J36" s="21">
        <v>37</v>
      </c>
      <c r="K36" s="36">
        <f t="shared" si="2"/>
        <v>74</v>
      </c>
      <c r="L36" s="27">
        <v>10</v>
      </c>
      <c r="M36" s="8">
        <f t="shared" si="3"/>
        <v>100</v>
      </c>
      <c r="N36" s="26">
        <v>117</v>
      </c>
      <c r="O36" s="7">
        <f t="shared" si="4"/>
        <v>117</v>
      </c>
      <c r="P36" s="27">
        <v>44</v>
      </c>
      <c r="Q36" s="59">
        <f t="shared" si="5"/>
        <v>88</v>
      </c>
      <c r="R36" s="26">
        <v>3</v>
      </c>
      <c r="S36" s="7">
        <f t="shared" si="6"/>
        <v>60</v>
      </c>
      <c r="T36" s="27">
        <v>2</v>
      </c>
      <c r="U36" s="8">
        <f t="shared" si="7"/>
        <v>16</v>
      </c>
      <c r="V36" s="26">
        <v>52</v>
      </c>
      <c r="W36" s="8">
        <f t="shared" si="8"/>
        <v>156</v>
      </c>
      <c r="X36" s="26">
        <v>79</v>
      </c>
      <c r="Y36" s="16">
        <f t="shared" si="9"/>
        <v>79</v>
      </c>
      <c r="Z36" s="27">
        <v>22</v>
      </c>
      <c r="AA36" s="8">
        <f t="shared" si="10"/>
        <v>110</v>
      </c>
      <c r="AB36" s="26">
        <v>10</v>
      </c>
      <c r="AC36" s="7">
        <f t="shared" si="11"/>
        <v>60</v>
      </c>
      <c r="AD36" s="27">
        <v>6</v>
      </c>
      <c r="AE36" s="8">
        <f t="shared" si="12"/>
        <v>72</v>
      </c>
      <c r="AF36" s="25">
        <v>3</v>
      </c>
      <c r="AG36" s="8">
        <f t="shared" si="13"/>
        <v>45</v>
      </c>
      <c r="AH36" s="6">
        <v>25</v>
      </c>
      <c r="AI36" s="8">
        <f t="shared" si="14"/>
        <v>150</v>
      </c>
      <c r="AJ36" s="89">
        <f t="shared" si="15"/>
        <v>1295</v>
      </c>
    </row>
    <row r="37" spans="2:36" s="2" customFormat="1" ht="24" customHeight="1" x14ac:dyDescent="0.25">
      <c r="B37" s="6">
        <v>33</v>
      </c>
      <c r="C37" s="67" t="s">
        <v>61</v>
      </c>
      <c r="D37" s="24" t="s">
        <v>222</v>
      </c>
      <c r="E37" s="24" t="s">
        <v>37</v>
      </c>
      <c r="F37" s="26">
        <v>10</v>
      </c>
      <c r="G37" s="7">
        <f t="shared" ref="G37:G68" si="16">F37*12</f>
        <v>120</v>
      </c>
      <c r="H37" s="27">
        <v>61</v>
      </c>
      <c r="I37" s="8">
        <f t="shared" ref="I37:I68" si="17">H37*2</f>
        <v>122</v>
      </c>
      <c r="J37" s="21">
        <v>37</v>
      </c>
      <c r="K37" s="36">
        <f t="shared" ref="K37:K68" si="18">J37*2</f>
        <v>74</v>
      </c>
      <c r="L37" s="27">
        <v>3</v>
      </c>
      <c r="M37" s="8">
        <f t="shared" ref="M37:M68" si="19">L37*10</f>
        <v>30</v>
      </c>
      <c r="N37" s="26">
        <v>102</v>
      </c>
      <c r="O37" s="7">
        <f t="shared" ref="O37:O68" si="20">N37</f>
        <v>102</v>
      </c>
      <c r="P37" s="27">
        <v>32</v>
      </c>
      <c r="Q37" s="59">
        <f t="shared" ref="Q37:Q68" si="21">P37*2</f>
        <v>64</v>
      </c>
      <c r="R37" s="26">
        <v>1</v>
      </c>
      <c r="S37" s="7">
        <f t="shared" ref="S37:S68" si="22">R37*20</f>
        <v>20</v>
      </c>
      <c r="T37" s="27">
        <v>10</v>
      </c>
      <c r="U37" s="8">
        <f t="shared" ref="U37:U68" si="23">T37*8</f>
        <v>80</v>
      </c>
      <c r="V37" s="123">
        <v>0</v>
      </c>
      <c r="W37" s="126">
        <f t="shared" ref="W37:W68" si="24">V37*3</f>
        <v>0</v>
      </c>
      <c r="X37" s="26">
        <v>120</v>
      </c>
      <c r="Y37" s="16">
        <f t="shared" ref="Y37:Y68" si="25">X37</f>
        <v>120</v>
      </c>
      <c r="Z37" s="27">
        <v>6</v>
      </c>
      <c r="AA37" s="8">
        <f t="shared" ref="AA37:AA68" si="26">Z37*5</f>
        <v>30</v>
      </c>
      <c r="AB37" s="123">
        <v>0</v>
      </c>
      <c r="AC37" s="124">
        <f t="shared" ref="AC37:AC68" si="27">AB37*6</f>
        <v>0</v>
      </c>
      <c r="AD37" s="125">
        <v>0</v>
      </c>
      <c r="AE37" s="126">
        <f t="shared" ref="AE37:AE68" si="28">AD37*12</f>
        <v>0</v>
      </c>
      <c r="AF37" s="127">
        <v>0</v>
      </c>
      <c r="AG37" s="126">
        <f t="shared" ref="AG37:AG68" si="29">AF37*15</f>
        <v>0</v>
      </c>
      <c r="AH37" s="6">
        <v>16</v>
      </c>
      <c r="AI37" s="8">
        <f t="shared" ref="AI37:AI68" si="30">AH37*6</f>
        <v>96</v>
      </c>
      <c r="AJ37" s="89">
        <f t="shared" ref="AJ37:AJ68" si="31">G37+I37+K37+M37+O37+Q37+S37+U37+W37+Y37+AA37+AC37+AE37+AG37+AI37</f>
        <v>858</v>
      </c>
    </row>
    <row r="38" spans="2:36" s="2" customFormat="1" ht="24" customHeight="1" x14ac:dyDescent="0.25">
      <c r="B38" s="6">
        <v>34</v>
      </c>
      <c r="C38" s="67" t="s">
        <v>54</v>
      </c>
      <c r="D38" s="24" t="s">
        <v>27</v>
      </c>
      <c r="E38" s="24" t="s">
        <v>20</v>
      </c>
      <c r="F38" s="26">
        <v>8</v>
      </c>
      <c r="G38" s="7">
        <f t="shared" si="16"/>
        <v>96</v>
      </c>
      <c r="H38" s="27">
        <v>65</v>
      </c>
      <c r="I38" s="8">
        <f t="shared" si="17"/>
        <v>130</v>
      </c>
      <c r="J38" s="21">
        <v>36</v>
      </c>
      <c r="K38" s="36">
        <f t="shared" si="18"/>
        <v>72</v>
      </c>
      <c r="L38" s="27">
        <v>7</v>
      </c>
      <c r="M38" s="8">
        <f t="shared" si="19"/>
        <v>70</v>
      </c>
      <c r="N38" s="26">
        <v>83</v>
      </c>
      <c r="O38" s="7">
        <f t="shared" si="20"/>
        <v>83</v>
      </c>
      <c r="P38" s="27">
        <v>60</v>
      </c>
      <c r="Q38" s="59">
        <f t="shared" si="21"/>
        <v>120</v>
      </c>
      <c r="R38" s="26">
        <v>7</v>
      </c>
      <c r="S38" s="7">
        <f t="shared" si="22"/>
        <v>140</v>
      </c>
      <c r="T38" s="27">
        <v>11</v>
      </c>
      <c r="U38" s="8">
        <f t="shared" si="23"/>
        <v>88</v>
      </c>
      <c r="V38" s="26">
        <v>33</v>
      </c>
      <c r="W38" s="8">
        <f t="shared" si="24"/>
        <v>99</v>
      </c>
      <c r="X38" s="26">
        <v>129</v>
      </c>
      <c r="Y38" s="16">
        <f t="shared" si="25"/>
        <v>129</v>
      </c>
      <c r="Z38" s="27">
        <v>15</v>
      </c>
      <c r="AA38" s="8">
        <f t="shared" si="26"/>
        <v>75</v>
      </c>
      <c r="AB38" s="26">
        <v>3</v>
      </c>
      <c r="AC38" s="7">
        <f t="shared" si="27"/>
        <v>18</v>
      </c>
      <c r="AD38" s="27">
        <v>0</v>
      </c>
      <c r="AE38" s="8">
        <f t="shared" si="28"/>
        <v>0</v>
      </c>
      <c r="AF38" s="25">
        <v>4</v>
      </c>
      <c r="AG38" s="8">
        <f t="shared" si="29"/>
        <v>60</v>
      </c>
      <c r="AH38" s="6">
        <v>14</v>
      </c>
      <c r="AI38" s="8">
        <f t="shared" si="30"/>
        <v>84</v>
      </c>
      <c r="AJ38" s="89">
        <f t="shared" si="31"/>
        <v>1264</v>
      </c>
    </row>
    <row r="39" spans="2:36" s="2" customFormat="1" ht="24" customHeight="1" x14ac:dyDescent="0.25">
      <c r="B39" s="6">
        <v>35</v>
      </c>
      <c r="C39" s="67" t="s">
        <v>83</v>
      </c>
      <c r="D39" s="24" t="s">
        <v>27</v>
      </c>
      <c r="E39" s="24" t="s">
        <v>21</v>
      </c>
      <c r="F39" s="26">
        <v>5</v>
      </c>
      <c r="G39" s="7">
        <f t="shared" si="16"/>
        <v>60</v>
      </c>
      <c r="H39" s="27">
        <v>46</v>
      </c>
      <c r="I39" s="8">
        <f t="shared" si="17"/>
        <v>92</v>
      </c>
      <c r="J39" s="21">
        <v>35</v>
      </c>
      <c r="K39" s="36">
        <f t="shared" si="18"/>
        <v>70</v>
      </c>
      <c r="L39" s="27">
        <v>5</v>
      </c>
      <c r="M39" s="8">
        <f t="shared" si="19"/>
        <v>50</v>
      </c>
      <c r="N39" s="26">
        <v>118</v>
      </c>
      <c r="O39" s="7">
        <f t="shared" si="20"/>
        <v>118</v>
      </c>
      <c r="P39" s="27">
        <v>47</v>
      </c>
      <c r="Q39" s="59">
        <f t="shared" si="21"/>
        <v>94</v>
      </c>
      <c r="R39" s="26">
        <v>3</v>
      </c>
      <c r="S39" s="7">
        <f t="shared" si="22"/>
        <v>60</v>
      </c>
      <c r="T39" s="27">
        <v>6</v>
      </c>
      <c r="U39" s="8">
        <f t="shared" si="23"/>
        <v>48</v>
      </c>
      <c r="V39" s="26">
        <v>23</v>
      </c>
      <c r="W39" s="8">
        <f t="shared" si="24"/>
        <v>69</v>
      </c>
      <c r="X39" s="26">
        <v>103</v>
      </c>
      <c r="Y39" s="16">
        <f t="shared" si="25"/>
        <v>103</v>
      </c>
      <c r="Z39" s="27">
        <v>11</v>
      </c>
      <c r="AA39" s="8">
        <f t="shared" si="26"/>
        <v>55</v>
      </c>
      <c r="AB39" s="26">
        <v>3</v>
      </c>
      <c r="AC39" s="7">
        <f t="shared" si="27"/>
        <v>18</v>
      </c>
      <c r="AD39" s="27">
        <v>1</v>
      </c>
      <c r="AE39" s="8">
        <f t="shared" si="28"/>
        <v>12</v>
      </c>
      <c r="AF39" s="25">
        <v>3</v>
      </c>
      <c r="AG39" s="8">
        <f t="shared" si="29"/>
        <v>45</v>
      </c>
      <c r="AH39" s="6">
        <v>4</v>
      </c>
      <c r="AI39" s="8">
        <f t="shared" si="30"/>
        <v>24</v>
      </c>
      <c r="AJ39" s="89">
        <f t="shared" si="31"/>
        <v>918</v>
      </c>
    </row>
    <row r="40" spans="2:36" s="2" customFormat="1" ht="24" customHeight="1" x14ac:dyDescent="0.25">
      <c r="B40" s="6">
        <v>36</v>
      </c>
      <c r="C40" s="67" t="s">
        <v>184</v>
      </c>
      <c r="D40" s="24" t="s">
        <v>27</v>
      </c>
      <c r="E40" s="24" t="s">
        <v>20</v>
      </c>
      <c r="F40" s="26">
        <v>6</v>
      </c>
      <c r="G40" s="7">
        <f t="shared" si="16"/>
        <v>72</v>
      </c>
      <c r="H40" s="27">
        <v>37</v>
      </c>
      <c r="I40" s="8">
        <f t="shared" si="17"/>
        <v>74</v>
      </c>
      <c r="J40" s="21">
        <v>35</v>
      </c>
      <c r="K40" s="36">
        <f t="shared" si="18"/>
        <v>70</v>
      </c>
      <c r="L40" s="27">
        <v>7</v>
      </c>
      <c r="M40" s="8">
        <f t="shared" si="19"/>
        <v>70</v>
      </c>
      <c r="N40" s="26">
        <v>68</v>
      </c>
      <c r="O40" s="7">
        <f t="shared" si="20"/>
        <v>68</v>
      </c>
      <c r="P40" s="27">
        <v>34</v>
      </c>
      <c r="Q40" s="59">
        <f t="shared" si="21"/>
        <v>68</v>
      </c>
      <c r="R40" s="26">
        <v>2</v>
      </c>
      <c r="S40" s="7">
        <f t="shared" si="22"/>
        <v>40</v>
      </c>
      <c r="T40" s="27">
        <v>4</v>
      </c>
      <c r="U40" s="8">
        <f t="shared" si="23"/>
        <v>32</v>
      </c>
      <c r="V40" s="26">
        <v>23</v>
      </c>
      <c r="W40" s="8">
        <f t="shared" si="24"/>
        <v>69</v>
      </c>
      <c r="X40" s="26">
        <v>0</v>
      </c>
      <c r="Y40" s="16">
        <f t="shared" si="25"/>
        <v>0</v>
      </c>
      <c r="Z40" s="27">
        <v>5</v>
      </c>
      <c r="AA40" s="8">
        <f t="shared" si="26"/>
        <v>25</v>
      </c>
      <c r="AB40" s="26">
        <v>0</v>
      </c>
      <c r="AC40" s="7">
        <f t="shared" si="27"/>
        <v>0</v>
      </c>
      <c r="AD40" s="27">
        <v>0</v>
      </c>
      <c r="AE40" s="8">
        <f t="shared" si="28"/>
        <v>0</v>
      </c>
      <c r="AF40" s="25">
        <v>2</v>
      </c>
      <c r="AG40" s="8">
        <f t="shared" si="29"/>
        <v>30</v>
      </c>
      <c r="AH40" s="6">
        <v>12</v>
      </c>
      <c r="AI40" s="8">
        <f t="shared" si="30"/>
        <v>72</v>
      </c>
      <c r="AJ40" s="89">
        <f t="shared" si="31"/>
        <v>690</v>
      </c>
    </row>
    <row r="41" spans="2:36" s="2" customFormat="1" ht="24" customHeight="1" x14ac:dyDescent="0.25">
      <c r="B41" s="6">
        <v>37</v>
      </c>
      <c r="C41" s="67" t="s">
        <v>75</v>
      </c>
      <c r="D41" s="24" t="s">
        <v>22</v>
      </c>
      <c r="E41" s="24" t="s">
        <v>21</v>
      </c>
      <c r="F41" s="26">
        <v>9</v>
      </c>
      <c r="G41" s="7">
        <f t="shared" si="16"/>
        <v>108</v>
      </c>
      <c r="H41" s="27">
        <v>50</v>
      </c>
      <c r="I41" s="8">
        <f t="shared" si="17"/>
        <v>100</v>
      </c>
      <c r="J41" s="21">
        <v>34</v>
      </c>
      <c r="K41" s="36">
        <f t="shared" si="18"/>
        <v>68</v>
      </c>
      <c r="L41" s="27">
        <v>7</v>
      </c>
      <c r="M41" s="8">
        <f t="shared" si="19"/>
        <v>70</v>
      </c>
      <c r="N41" s="26">
        <v>118</v>
      </c>
      <c r="O41" s="7">
        <f t="shared" si="20"/>
        <v>118</v>
      </c>
      <c r="P41" s="27">
        <v>59</v>
      </c>
      <c r="Q41" s="59">
        <f t="shared" si="21"/>
        <v>118</v>
      </c>
      <c r="R41" s="26">
        <v>4</v>
      </c>
      <c r="S41" s="7">
        <f t="shared" si="22"/>
        <v>80</v>
      </c>
      <c r="T41" s="27">
        <v>12</v>
      </c>
      <c r="U41" s="8">
        <f t="shared" si="23"/>
        <v>96</v>
      </c>
      <c r="V41" s="26">
        <v>21</v>
      </c>
      <c r="W41" s="8">
        <f t="shared" si="24"/>
        <v>63</v>
      </c>
      <c r="X41" s="26">
        <v>60</v>
      </c>
      <c r="Y41" s="16">
        <f t="shared" si="25"/>
        <v>60</v>
      </c>
      <c r="Z41" s="27">
        <v>15</v>
      </c>
      <c r="AA41" s="8">
        <f t="shared" si="26"/>
        <v>75</v>
      </c>
      <c r="AB41" s="26">
        <v>18</v>
      </c>
      <c r="AC41" s="7">
        <f t="shared" si="27"/>
        <v>108</v>
      </c>
      <c r="AD41" s="27">
        <v>1</v>
      </c>
      <c r="AE41" s="8">
        <f t="shared" si="28"/>
        <v>12</v>
      </c>
      <c r="AF41" s="25">
        <v>2</v>
      </c>
      <c r="AG41" s="8">
        <f t="shared" si="29"/>
        <v>30</v>
      </c>
      <c r="AH41" s="6">
        <v>12</v>
      </c>
      <c r="AI41" s="8">
        <f t="shared" si="30"/>
        <v>72</v>
      </c>
      <c r="AJ41" s="89">
        <f t="shared" si="31"/>
        <v>1178</v>
      </c>
    </row>
    <row r="42" spans="2:36" s="2" customFormat="1" ht="24" customHeight="1" x14ac:dyDescent="0.25">
      <c r="B42" s="6">
        <v>38</v>
      </c>
      <c r="C42" s="67" t="s">
        <v>209</v>
      </c>
      <c r="D42" s="24" t="s">
        <v>222</v>
      </c>
      <c r="E42" s="24" t="s">
        <v>37</v>
      </c>
      <c r="F42" s="26">
        <v>2</v>
      </c>
      <c r="G42" s="7">
        <f t="shared" si="16"/>
        <v>24</v>
      </c>
      <c r="H42" s="27">
        <v>28</v>
      </c>
      <c r="I42" s="8">
        <f t="shared" si="17"/>
        <v>56</v>
      </c>
      <c r="J42" s="21">
        <v>34</v>
      </c>
      <c r="K42" s="36">
        <f t="shared" si="18"/>
        <v>68</v>
      </c>
      <c r="L42" s="27">
        <v>3</v>
      </c>
      <c r="M42" s="8">
        <f t="shared" si="19"/>
        <v>30</v>
      </c>
      <c r="N42" s="26">
        <v>56</v>
      </c>
      <c r="O42" s="7">
        <f t="shared" si="20"/>
        <v>56</v>
      </c>
      <c r="P42" s="27">
        <v>24</v>
      </c>
      <c r="Q42" s="59">
        <f t="shared" si="21"/>
        <v>48</v>
      </c>
      <c r="R42" s="26">
        <v>2</v>
      </c>
      <c r="S42" s="7">
        <f t="shared" si="22"/>
        <v>40</v>
      </c>
      <c r="T42" s="27">
        <v>5</v>
      </c>
      <c r="U42" s="8">
        <f t="shared" si="23"/>
        <v>40</v>
      </c>
      <c r="V42" s="123">
        <v>0</v>
      </c>
      <c r="W42" s="126">
        <f t="shared" si="24"/>
        <v>0</v>
      </c>
      <c r="X42" s="26">
        <v>0</v>
      </c>
      <c r="Y42" s="16">
        <f t="shared" si="25"/>
        <v>0</v>
      </c>
      <c r="Z42" s="27">
        <v>7</v>
      </c>
      <c r="AA42" s="8">
        <f t="shared" si="26"/>
        <v>35</v>
      </c>
      <c r="AB42" s="123">
        <v>0</v>
      </c>
      <c r="AC42" s="124">
        <f t="shared" si="27"/>
        <v>0</v>
      </c>
      <c r="AD42" s="125">
        <v>0</v>
      </c>
      <c r="AE42" s="126">
        <f t="shared" si="28"/>
        <v>0</v>
      </c>
      <c r="AF42" s="127">
        <v>0</v>
      </c>
      <c r="AG42" s="126">
        <f t="shared" si="29"/>
        <v>0</v>
      </c>
      <c r="AH42" s="6">
        <v>10</v>
      </c>
      <c r="AI42" s="8">
        <f t="shared" si="30"/>
        <v>60</v>
      </c>
      <c r="AJ42" s="89">
        <f t="shared" si="31"/>
        <v>457</v>
      </c>
    </row>
    <row r="43" spans="2:36" s="2" customFormat="1" ht="24" customHeight="1" x14ac:dyDescent="0.25">
      <c r="B43" s="6">
        <v>39</v>
      </c>
      <c r="C43" s="67" t="s">
        <v>60</v>
      </c>
      <c r="D43" s="24" t="s">
        <v>222</v>
      </c>
      <c r="E43" s="24" t="s">
        <v>29</v>
      </c>
      <c r="F43" s="26">
        <v>11</v>
      </c>
      <c r="G43" s="7">
        <f t="shared" si="16"/>
        <v>132</v>
      </c>
      <c r="H43" s="27">
        <v>43</v>
      </c>
      <c r="I43" s="8">
        <f t="shared" si="17"/>
        <v>86</v>
      </c>
      <c r="J43" s="21">
        <v>33</v>
      </c>
      <c r="K43" s="36">
        <f t="shared" si="18"/>
        <v>66</v>
      </c>
      <c r="L43" s="27">
        <v>12</v>
      </c>
      <c r="M43" s="8">
        <f t="shared" si="19"/>
        <v>120</v>
      </c>
      <c r="N43" s="26">
        <v>126</v>
      </c>
      <c r="O43" s="7">
        <f t="shared" si="20"/>
        <v>126</v>
      </c>
      <c r="P43" s="27">
        <v>76</v>
      </c>
      <c r="Q43" s="59">
        <f t="shared" si="21"/>
        <v>152</v>
      </c>
      <c r="R43" s="26">
        <v>1</v>
      </c>
      <c r="S43" s="7">
        <f t="shared" si="22"/>
        <v>20</v>
      </c>
      <c r="T43" s="27">
        <v>14</v>
      </c>
      <c r="U43" s="8">
        <f t="shared" si="23"/>
        <v>112</v>
      </c>
      <c r="V43" s="26">
        <v>20</v>
      </c>
      <c r="W43" s="8">
        <f t="shared" si="24"/>
        <v>60</v>
      </c>
      <c r="X43" s="26">
        <v>112</v>
      </c>
      <c r="Y43" s="16">
        <f t="shared" si="25"/>
        <v>112</v>
      </c>
      <c r="Z43" s="27">
        <v>15</v>
      </c>
      <c r="AA43" s="8">
        <f t="shared" si="26"/>
        <v>75</v>
      </c>
      <c r="AB43" s="26">
        <v>18</v>
      </c>
      <c r="AC43" s="7">
        <f t="shared" si="27"/>
        <v>108</v>
      </c>
      <c r="AD43" s="27">
        <v>4</v>
      </c>
      <c r="AE43" s="8">
        <f t="shared" si="28"/>
        <v>48</v>
      </c>
      <c r="AF43" s="25">
        <v>3</v>
      </c>
      <c r="AG43" s="8">
        <f t="shared" si="29"/>
        <v>45</v>
      </c>
      <c r="AH43" s="6">
        <v>22</v>
      </c>
      <c r="AI43" s="8">
        <f t="shared" si="30"/>
        <v>132</v>
      </c>
      <c r="AJ43" s="89">
        <f t="shared" si="31"/>
        <v>1394</v>
      </c>
    </row>
    <row r="44" spans="2:36" s="2" customFormat="1" ht="24" customHeight="1" x14ac:dyDescent="0.25">
      <c r="B44" s="6">
        <v>40</v>
      </c>
      <c r="C44" s="67" t="s">
        <v>52</v>
      </c>
      <c r="D44" s="24" t="s">
        <v>23</v>
      </c>
      <c r="E44" s="24" t="s">
        <v>21</v>
      </c>
      <c r="F44" s="26">
        <v>8</v>
      </c>
      <c r="G44" s="7">
        <f t="shared" si="16"/>
        <v>96</v>
      </c>
      <c r="H44" s="27">
        <v>56</v>
      </c>
      <c r="I44" s="8">
        <f t="shared" si="17"/>
        <v>112</v>
      </c>
      <c r="J44" s="21">
        <v>33</v>
      </c>
      <c r="K44" s="36">
        <f t="shared" si="18"/>
        <v>66</v>
      </c>
      <c r="L44" s="27">
        <v>12</v>
      </c>
      <c r="M44" s="8">
        <f t="shared" si="19"/>
        <v>120</v>
      </c>
      <c r="N44" s="26">
        <v>140</v>
      </c>
      <c r="O44" s="7">
        <f t="shared" si="20"/>
        <v>140</v>
      </c>
      <c r="P44" s="27">
        <v>58</v>
      </c>
      <c r="Q44" s="59">
        <f t="shared" si="21"/>
        <v>116</v>
      </c>
      <c r="R44" s="26">
        <v>2</v>
      </c>
      <c r="S44" s="7">
        <f t="shared" si="22"/>
        <v>40</v>
      </c>
      <c r="T44" s="27">
        <v>12</v>
      </c>
      <c r="U44" s="8">
        <f t="shared" si="23"/>
        <v>96</v>
      </c>
      <c r="V44" s="26">
        <v>37</v>
      </c>
      <c r="W44" s="8">
        <f t="shared" si="24"/>
        <v>111</v>
      </c>
      <c r="X44" s="26">
        <v>114</v>
      </c>
      <c r="Y44" s="16">
        <f t="shared" si="25"/>
        <v>114</v>
      </c>
      <c r="Z44" s="27">
        <v>19</v>
      </c>
      <c r="AA44" s="8">
        <f t="shared" si="26"/>
        <v>95</v>
      </c>
      <c r="AB44" s="26">
        <v>15</v>
      </c>
      <c r="AC44" s="7">
        <f t="shared" si="27"/>
        <v>90</v>
      </c>
      <c r="AD44" s="27">
        <v>2</v>
      </c>
      <c r="AE44" s="8">
        <f t="shared" si="28"/>
        <v>24</v>
      </c>
      <c r="AF44" s="25">
        <v>2</v>
      </c>
      <c r="AG44" s="8">
        <f t="shared" si="29"/>
        <v>30</v>
      </c>
      <c r="AH44" s="6">
        <v>14</v>
      </c>
      <c r="AI44" s="8">
        <f t="shared" si="30"/>
        <v>84</v>
      </c>
      <c r="AJ44" s="89">
        <f t="shared" si="31"/>
        <v>1334</v>
      </c>
    </row>
    <row r="45" spans="2:36" s="2" customFormat="1" ht="24" customHeight="1" x14ac:dyDescent="0.25">
      <c r="B45" s="6">
        <v>41</v>
      </c>
      <c r="C45" s="67" t="s">
        <v>153</v>
      </c>
      <c r="D45" s="24" t="s">
        <v>27</v>
      </c>
      <c r="E45" s="24" t="s">
        <v>21</v>
      </c>
      <c r="F45" s="26">
        <v>11</v>
      </c>
      <c r="G45" s="7">
        <f t="shared" si="16"/>
        <v>132</v>
      </c>
      <c r="H45" s="27">
        <v>58</v>
      </c>
      <c r="I45" s="8">
        <f t="shared" si="17"/>
        <v>116</v>
      </c>
      <c r="J45" s="21">
        <v>31</v>
      </c>
      <c r="K45" s="36">
        <f t="shared" si="18"/>
        <v>62</v>
      </c>
      <c r="L45" s="27">
        <v>10</v>
      </c>
      <c r="M45" s="8">
        <f t="shared" si="19"/>
        <v>100</v>
      </c>
      <c r="N45" s="26">
        <v>122</v>
      </c>
      <c r="O45" s="7">
        <f t="shared" si="20"/>
        <v>122</v>
      </c>
      <c r="P45" s="27">
        <v>55</v>
      </c>
      <c r="Q45" s="59">
        <f t="shared" si="21"/>
        <v>110</v>
      </c>
      <c r="R45" s="26">
        <v>3</v>
      </c>
      <c r="S45" s="7">
        <f t="shared" si="22"/>
        <v>60</v>
      </c>
      <c r="T45" s="27">
        <v>9</v>
      </c>
      <c r="U45" s="8">
        <f t="shared" si="23"/>
        <v>72</v>
      </c>
      <c r="V45" s="26">
        <v>37</v>
      </c>
      <c r="W45" s="8">
        <f t="shared" si="24"/>
        <v>111</v>
      </c>
      <c r="X45" s="26">
        <v>106</v>
      </c>
      <c r="Y45" s="16">
        <f t="shared" si="25"/>
        <v>106</v>
      </c>
      <c r="Z45" s="27">
        <v>9</v>
      </c>
      <c r="AA45" s="8">
        <f t="shared" si="26"/>
        <v>45</v>
      </c>
      <c r="AB45" s="26">
        <v>12</v>
      </c>
      <c r="AC45" s="7">
        <f t="shared" si="27"/>
        <v>72</v>
      </c>
      <c r="AD45" s="27">
        <v>7</v>
      </c>
      <c r="AE45" s="8">
        <f t="shared" si="28"/>
        <v>84</v>
      </c>
      <c r="AF45" s="25">
        <v>2</v>
      </c>
      <c r="AG45" s="8">
        <f t="shared" si="29"/>
        <v>30</v>
      </c>
      <c r="AH45" s="6">
        <v>17</v>
      </c>
      <c r="AI45" s="8">
        <f t="shared" si="30"/>
        <v>102</v>
      </c>
      <c r="AJ45" s="89">
        <f t="shared" si="31"/>
        <v>1324</v>
      </c>
    </row>
    <row r="46" spans="2:36" s="2" customFormat="1" ht="24" customHeight="1" x14ac:dyDescent="0.25">
      <c r="B46" s="6">
        <v>42</v>
      </c>
      <c r="C46" s="67" t="s">
        <v>217</v>
      </c>
      <c r="D46" s="24" t="s">
        <v>222</v>
      </c>
      <c r="E46" s="24" t="s">
        <v>213</v>
      </c>
      <c r="F46" s="26">
        <v>2</v>
      </c>
      <c r="G46" s="7">
        <f t="shared" si="16"/>
        <v>24</v>
      </c>
      <c r="H46" s="27">
        <v>3</v>
      </c>
      <c r="I46" s="8">
        <f t="shared" si="17"/>
        <v>6</v>
      </c>
      <c r="J46" s="21">
        <v>31</v>
      </c>
      <c r="K46" s="36">
        <f t="shared" si="18"/>
        <v>62</v>
      </c>
      <c r="L46" s="27">
        <v>2</v>
      </c>
      <c r="M46" s="8">
        <f t="shared" si="19"/>
        <v>20</v>
      </c>
      <c r="N46" s="26">
        <v>102</v>
      </c>
      <c r="O46" s="7">
        <f t="shared" si="20"/>
        <v>102</v>
      </c>
      <c r="P46" s="27">
        <v>42</v>
      </c>
      <c r="Q46" s="59">
        <f t="shared" si="21"/>
        <v>84</v>
      </c>
      <c r="R46" s="26">
        <v>3</v>
      </c>
      <c r="S46" s="7">
        <f t="shared" si="22"/>
        <v>60</v>
      </c>
      <c r="T46" s="27">
        <v>2</v>
      </c>
      <c r="U46" s="8">
        <f t="shared" si="23"/>
        <v>16</v>
      </c>
      <c r="V46" s="123">
        <v>0</v>
      </c>
      <c r="W46" s="126">
        <f t="shared" si="24"/>
        <v>0</v>
      </c>
      <c r="X46" s="26">
        <v>75</v>
      </c>
      <c r="Y46" s="16">
        <f t="shared" si="25"/>
        <v>75</v>
      </c>
      <c r="Z46" s="27">
        <v>6</v>
      </c>
      <c r="AA46" s="8">
        <f t="shared" si="26"/>
        <v>30</v>
      </c>
      <c r="AB46" s="123">
        <v>0</v>
      </c>
      <c r="AC46" s="124">
        <f t="shared" si="27"/>
        <v>0</v>
      </c>
      <c r="AD46" s="125">
        <v>0</v>
      </c>
      <c r="AE46" s="126">
        <f t="shared" si="28"/>
        <v>0</v>
      </c>
      <c r="AF46" s="127">
        <v>0</v>
      </c>
      <c r="AG46" s="126">
        <f t="shared" si="29"/>
        <v>0</v>
      </c>
      <c r="AH46" s="6">
        <v>12</v>
      </c>
      <c r="AI46" s="8">
        <f t="shared" si="30"/>
        <v>72</v>
      </c>
      <c r="AJ46" s="89">
        <f t="shared" si="31"/>
        <v>551</v>
      </c>
    </row>
    <row r="47" spans="2:36" s="2" customFormat="1" ht="24" customHeight="1" x14ac:dyDescent="0.25">
      <c r="B47" s="6">
        <v>43</v>
      </c>
      <c r="C47" s="67" t="s">
        <v>154</v>
      </c>
      <c r="D47" s="24" t="s">
        <v>27</v>
      </c>
      <c r="E47" s="24" t="s">
        <v>21</v>
      </c>
      <c r="F47" s="26">
        <v>8</v>
      </c>
      <c r="G47" s="7">
        <f t="shared" si="16"/>
        <v>96</v>
      </c>
      <c r="H47" s="27">
        <v>60</v>
      </c>
      <c r="I47" s="8">
        <f t="shared" si="17"/>
        <v>120</v>
      </c>
      <c r="J47" s="21">
        <v>30</v>
      </c>
      <c r="K47" s="36">
        <f t="shared" si="18"/>
        <v>60</v>
      </c>
      <c r="L47" s="27">
        <v>12</v>
      </c>
      <c r="M47" s="8">
        <f t="shared" si="19"/>
        <v>120</v>
      </c>
      <c r="N47" s="26">
        <v>93</v>
      </c>
      <c r="O47" s="7">
        <f t="shared" si="20"/>
        <v>93</v>
      </c>
      <c r="P47" s="27">
        <v>50</v>
      </c>
      <c r="Q47" s="59">
        <f t="shared" si="21"/>
        <v>100</v>
      </c>
      <c r="R47" s="26">
        <v>1</v>
      </c>
      <c r="S47" s="7">
        <f t="shared" si="22"/>
        <v>20</v>
      </c>
      <c r="T47" s="27">
        <v>9</v>
      </c>
      <c r="U47" s="8">
        <f t="shared" si="23"/>
        <v>72</v>
      </c>
      <c r="V47" s="26">
        <v>34</v>
      </c>
      <c r="W47" s="8">
        <f t="shared" si="24"/>
        <v>102</v>
      </c>
      <c r="X47" s="26">
        <v>112</v>
      </c>
      <c r="Y47" s="16">
        <f t="shared" si="25"/>
        <v>112</v>
      </c>
      <c r="Z47" s="27">
        <v>17</v>
      </c>
      <c r="AA47" s="8">
        <f t="shared" si="26"/>
        <v>85</v>
      </c>
      <c r="AB47" s="26">
        <v>21</v>
      </c>
      <c r="AC47" s="7">
        <f t="shared" si="27"/>
        <v>126</v>
      </c>
      <c r="AD47" s="27">
        <v>4</v>
      </c>
      <c r="AE47" s="8">
        <f t="shared" si="28"/>
        <v>48</v>
      </c>
      <c r="AF47" s="25">
        <v>1</v>
      </c>
      <c r="AG47" s="8">
        <f t="shared" si="29"/>
        <v>15</v>
      </c>
      <c r="AH47" s="6">
        <v>15</v>
      </c>
      <c r="AI47" s="8">
        <f t="shared" si="30"/>
        <v>90</v>
      </c>
      <c r="AJ47" s="89">
        <f t="shared" si="31"/>
        <v>1259</v>
      </c>
    </row>
    <row r="48" spans="2:36" s="2" customFormat="1" ht="24" customHeight="1" x14ac:dyDescent="0.25">
      <c r="B48" s="6">
        <v>44</v>
      </c>
      <c r="C48" s="67" t="s">
        <v>78</v>
      </c>
      <c r="D48" s="24" t="s">
        <v>22</v>
      </c>
      <c r="E48" s="24" t="s">
        <v>21</v>
      </c>
      <c r="F48" s="26">
        <v>8</v>
      </c>
      <c r="G48" s="7">
        <f t="shared" si="16"/>
        <v>96</v>
      </c>
      <c r="H48" s="27">
        <v>43</v>
      </c>
      <c r="I48" s="8">
        <f t="shared" si="17"/>
        <v>86</v>
      </c>
      <c r="J48" s="21">
        <v>30</v>
      </c>
      <c r="K48" s="36">
        <f t="shared" si="18"/>
        <v>60</v>
      </c>
      <c r="L48" s="27">
        <v>5</v>
      </c>
      <c r="M48" s="8">
        <f t="shared" si="19"/>
        <v>50</v>
      </c>
      <c r="N48" s="26">
        <v>96</v>
      </c>
      <c r="O48" s="7">
        <f t="shared" si="20"/>
        <v>96</v>
      </c>
      <c r="P48" s="27">
        <v>26</v>
      </c>
      <c r="Q48" s="59">
        <f t="shared" si="21"/>
        <v>52</v>
      </c>
      <c r="R48" s="26">
        <v>2</v>
      </c>
      <c r="S48" s="7">
        <f t="shared" si="22"/>
        <v>40</v>
      </c>
      <c r="T48" s="27">
        <v>8</v>
      </c>
      <c r="U48" s="8">
        <f t="shared" si="23"/>
        <v>64</v>
      </c>
      <c r="V48" s="26">
        <v>31</v>
      </c>
      <c r="W48" s="8">
        <f t="shared" si="24"/>
        <v>93</v>
      </c>
      <c r="X48" s="26">
        <v>109</v>
      </c>
      <c r="Y48" s="16">
        <f t="shared" si="25"/>
        <v>109</v>
      </c>
      <c r="Z48" s="27">
        <v>15</v>
      </c>
      <c r="AA48" s="8">
        <f t="shared" si="26"/>
        <v>75</v>
      </c>
      <c r="AB48" s="26">
        <v>7</v>
      </c>
      <c r="AC48" s="7">
        <f t="shared" si="27"/>
        <v>42</v>
      </c>
      <c r="AD48" s="27">
        <v>0</v>
      </c>
      <c r="AE48" s="8">
        <f t="shared" si="28"/>
        <v>0</v>
      </c>
      <c r="AF48" s="25">
        <v>4</v>
      </c>
      <c r="AG48" s="8">
        <f t="shared" si="29"/>
        <v>60</v>
      </c>
      <c r="AH48" s="6">
        <v>11</v>
      </c>
      <c r="AI48" s="8">
        <f t="shared" si="30"/>
        <v>66</v>
      </c>
      <c r="AJ48" s="89">
        <f t="shared" si="31"/>
        <v>989</v>
      </c>
    </row>
    <row r="49" spans="2:36" s="2" customFormat="1" ht="24" customHeight="1" x14ac:dyDescent="0.25">
      <c r="B49" s="6">
        <v>45</v>
      </c>
      <c r="C49" s="67" t="s">
        <v>96</v>
      </c>
      <c r="D49" s="24" t="s">
        <v>222</v>
      </c>
      <c r="E49" s="24" t="s">
        <v>37</v>
      </c>
      <c r="F49" s="26">
        <v>9</v>
      </c>
      <c r="G49" s="7">
        <f t="shared" si="16"/>
        <v>108</v>
      </c>
      <c r="H49" s="27">
        <v>30</v>
      </c>
      <c r="I49" s="8">
        <f t="shared" si="17"/>
        <v>60</v>
      </c>
      <c r="J49" s="21">
        <v>30</v>
      </c>
      <c r="K49" s="36">
        <f t="shared" si="18"/>
        <v>60</v>
      </c>
      <c r="L49" s="27">
        <v>7</v>
      </c>
      <c r="M49" s="8">
        <f t="shared" si="19"/>
        <v>70</v>
      </c>
      <c r="N49" s="26">
        <v>130</v>
      </c>
      <c r="O49" s="7">
        <f t="shared" si="20"/>
        <v>130</v>
      </c>
      <c r="P49" s="27">
        <v>32</v>
      </c>
      <c r="Q49" s="59">
        <f t="shared" si="21"/>
        <v>64</v>
      </c>
      <c r="R49" s="26">
        <v>2</v>
      </c>
      <c r="S49" s="7">
        <f t="shared" si="22"/>
        <v>40</v>
      </c>
      <c r="T49" s="27">
        <v>5</v>
      </c>
      <c r="U49" s="8">
        <f t="shared" si="23"/>
        <v>40</v>
      </c>
      <c r="V49" s="123">
        <v>0</v>
      </c>
      <c r="W49" s="126">
        <f t="shared" si="24"/>
        <v>0</v>
      </c>
      <c r="X49" s="26">
        <v>106</v>
      </c>
      <c r="Y49" s="16">
        <f t="shared" si="25"/>
        <v>106</v>
      </c>
      <c r="Z49" s="27">
        <v>11</v>
      </c>
      <c r="AA49" s="8">
        <f t="shared" si="26"/>
        <v>55</v>
      </c>
      <c r="AB49" s="123">
        <v>0</v>
      </c>
      <c r="AC49" s="124">
        <f t="shared" si="27"/>
        <v>0</v>
      </c>
      <c r="AD49" s="125">
        <v>0</v>
      </c>
      <c r="AE49" s="126">
        <f t="shared" si="28"/>
        <v>0</v>
      </c>
      <c r="AF49" s="127">
        <v>0</v>
      </c>
      <c r="AG49" s="126">
        <f t="shared" si="29"/>
        <v>0</v>
      </c>
      <c r="AH49" s="6">
        <v>13</v>
      </c>
      <c r="AI49" s="8">
        <f t="shared" si="30"/>
        <v>78</v>
      </c>
      <c r="AJ49" s="89">
        <f t="shared" si="31"/>
        <v>811</v>
      </c>
    </row>
    <row r="50" spans="2:36" s="2" customFormat="1" ht="24" customHeight="1" x14ac:dyDescent="0.25">
      <c r="B50" s="6">
        <v>46</v>
      </c>
      <c r="C50" s="67" t="s">
        <v>58</v>
      </c>
      <c r="D50" s="24" t="s">
        <v>92</v>
      </c>
      <c r="E50" s="24" t="s">
        <v>20</v>
      </c>
      <c r="F50" s="26">
        <v>12</v>
      </c>
      <c r="G50" s="7">
        <f t="shared" si="16"/>
        <v>144</v>
      </c>
      <c r="H50" s="27">
        <v>67</v>
      </c>
      <c r="I50" s="8">
        <f t="shared" si="17"/>
        <v>134</v>
      </c>
      <c r="J50" s="21">
        <v>29</v>
      </c>
      <c r="K50" s="36">
        <f t="shared" si="18"/>
        <v>58</v>
      </c>
      <c r="L50" s="27">
        <v>7</v>
      </c>
      <c r="M50" s="8">
        <f t="shared" si="19"/>
        <v>70</v>
      </c>
      <c r="N50" s="26">
        <v>107</v>
      </c>
      <c r="O50" s="7">
        <f t="shared" si="20"/>
        <v>107</v>
      </c>
      <c r="P50" s="27">
        <v>62</v>
      </c>
      <c r="Q50" s="59">
        <f t="shared" si="21"/>
        <v>124</v>
      </c>
      <c r="R50" s="26">
        <v>2</v>
      </c>
      <c r="S50" s="7">
        <f t="shared" si="22"/>
        <v>40</v>
      </c>
      <c r="T50" s="27">
        <v>6</v>
      </c>
      <c r="U50" s="8">
        <f t="shared" si="23"/>
        <v>48</v>
      </c>
      <c r="V50" s="26">
        <v>26</v>
      </c>
      <c r="W50" s="8">
        <f t="shared" si="24"/>
        <v>78</v>
      </c>
      <c r="X50" s="26">
        <v>99</v>
      </c>
      <c r="Y50" s="16">
        <f t="shared" si="25"/>
        <v>99</v>
      </c>
      <c r="Z50" s="27">
        <v>11</v>
      </c>
      <c r="AA50" s="8">
        <f t="shared" si="26"/>
        <v>55</v>
      </c>
      <c r="AB50" s="26">
        <v>15</v>
      </c>
      <c r="AC50" s="7">
        <f t="shared" si="27"/>
        <v>90</v>
      </c>
      <c r="AD50" s="27">
        <v>6</v>
      </c>
      <c r="AE50" s="8">
        <f t="shared" si="28"/>
        <v>72</v>
      </c>
      <c r="AF50" s="25">
        <v>3</v>
      </c>
      <c r="AG50" s="8">
        <f t="shared" si="29"/>
        <v>45</v>
      </c>
      <c r="AH50" s="6">
        <v>12</v>
      </c>
      <c r="AI50" s="8">
        <f t="shared" si="30"/>
        <v>72</v>
      </c>
      <c r="AJ50" s="89">
        <f t="shared" si="31"/>
        <v>1236</v>
      </c>
    </row>
    <row r="51" spans="2:36" s="2" customFormat="1" ht="24" customHeight="1" x14ac:dyDescent="0.25">
      <c r="B51" s="6">
        <v>47</v>
      </c>
      <c r="C51" s="67" t="s">
        <v>183</v>
      </c>
      <c r="D51" s="24" t="s">
        <v>27</v>
      </c>
      <c r="E51" s="24" t="s">
        <v>20</v>
      </c>
      <c r="F51" s="26">
        <v>4</v>
      </c>
      <c r="G51" s="7">
        <f t="shared" si="16"/>
        <v>48</v>
      </c>
      <c r="H51" s="27">
        <v>21</v>
      </c>
      <c r="I51" s="8">
        <f t="shared" si="17"/>
        <v>42</v>
      </c>
      <c r="J51" s="21">
        <v>29</v>
      </c>
      <c r="K51" s="36">
        <f t="shared" si="18"/>
        <v>58</v>
      </c>
      <c r="L51" s="27">
        <v>7</v>
      </c>
      <c r="M51" s="8">
        <f t="shared" si="19"/>
        <v>70</v>
      </c>
      <c r="N51" s="26">
        <v>77</v>
      </c>
      <c r="O51" s="7">
        <f t="shared" si="20"/>
        <v>77</v>
      </c>
      <c r="P51" s="27">
        <v>42</v>
      </c>
      <c r="Q51" s="59">
        <f t="shared" si="21"/>
        <v>84</v>
      </c>
      <c r="R51" s="26">
        <v>4</v>
      </c>
      <c r="S51" s="7">
        <f t="shared" si="22"/>
        <v>80</v>
      </c>
      <c r="T51" s="27">
        <v>4</v>
      </c>
      <c r="U51" s="8">
        <f t="shared" si="23"/>
        <v>32</v>
      </c>
      <c r="V51" s="26">
        <v>16</v>
      </c>
      <c r="W51" s="8">
        <f t="shared" si="24"/>
        <v>48</v>
      </c>
      <c r="X51" s="26">
        <v>88</v>
      </c>
      <c r="Y51" s="16">
        <f t="shared" si="25"/>
        <v>88</v>
      </c>
      <c r="Z51" s="27">
        <v>13</v>
      </c>
      <c r="AA51" s="8">
        <f t="shared" si="26"/>
        <v>65</v>
      </c>
      <c r="AB51" s="26">
        <v>0</v>
      </c>
      <c r="AC51" s="7">
        <f t="shared" si="27"/>
        <v>0</v>
      </c>
      <c r="AD51" s="27">
        <v>3</v>
      </c>
      <c r="AE51" s="8">
        <f t="shared" si="28"/>
        <v>36</v>
      </c>
      <c r="AF51" s="25">
        <v>0</v>
      </c>
      <c r="AG51" s="8">
        <f t="shared" si="29"/>
        <v>0</v>
      </c>
      <c r="AH51" s="6">
        <v>6</v>
      </c>
      <c r="AI51" s="8">
        <f t="shared" si="30"/>
        <v>36</v>
      </c>
      <c r="AJ51" s="89">
        <f t="shared" si="31"/>
        <v>764</v>
      </c>
    </row>
    <row r="52" spans="2:36" s="2" customFormat="1" ht="24" customHeight="1" x14ac:dyDescent="0.25">
      <c r="B52" s="6">
        <v>48</v>
      </c>
      <c r="C52" s="67" t="s">
        <v>216</v>
      </c>
      <c r="D52" s="24" t="s">
        <v>222</v>
      </c>
      <c r="E52" s="24" t="s">
        <v>213</v>
      </c>
      <c r="F52" s="26">
        <v>3</v>
      </c>
      <c r="G52" s="7">
        <f t="shared" si="16"/>
        <v>36</v>
      </c>
      <c r="H52" s="27">
        <v>39</v>
      </c>
      <c r="I52" s="8">
        <f t="shared" si="17"/>
        <v>78</v>
      </c>
      <c r="J52" s="21">
        <v>29</v>
      </c>
      <c r="K52" s="36">
        <f t="shared" si="18"/>
        <v>58</v>
      </c>
      <c r="L52" s="27">
        <v>2</v>
      </c>
      <c r="M52" s="8">
        <f t="shared" si="19"/>
        <v>20</v>
      </c>
      <c r="N52" s="26">
        <v>131</v>
      </c>
      <c r="O52" s="7">
        <f t="shared" si="20"/>
        <v>131</v>
      </c>
      <c r="P52" s="27">
        <v>16</v>
      </c>
      <c r="Q52" s="59">
        <f t="shared" si="21"/>
        <v>32</v>
      </c>
      <c r="R52" s="26">
        <v>1</v>
      </c>
      <c r="S52" s="7">
        <f t="shared" si="22"/>
        <v>20</v>
      </c>
      <c r="T52" s="27">
        <v>4</v>
      </c>
      <c r="U52" s="8">
        <f t="shared" si="23"/>
        <v>32</v>
      </c>
      <c r="V52" s="123">
        <v>0</v>
      </c>
      <c r="W52" s="126">
        <f t="shared" si="24"/>
        <v>0</v>
      </c>
      <c r="X52" s="26">
        <v>131</v>
      </c>
      <c r="Y52" s="16">
        <f t="shared" si="25"/>
        <v>131</v>
      </c>
      <c r="Z52" s="27">
        <v>14</v>
      </c>
      <c r="AA52" s="8">
        <f t="shared" si="26"/>
        <v>70</v>
      </c>
      <c r="AB52" s="123">
        <v>0</v>
      </c>
      <c r="AC52" s="124">
        <f t="shared" si="27"/>
        <v>0</v>
      </c>
      <c r="AD52" s="125">
        <v>0</v>
      </c>
      <c r="AE52" s="126">
        <f t="shared" si="28"/>
        <v>0</v>
      </c>
      <c r="AF52" s="127">
        <v>0</v>
      </c>
      <c r="AG52" s="126">
        <f t="shared" si="29"/>
        <v>0</v>
      </c>
      <c r="AH52" s="6">
        <v>5</v>
      </c>
      <c r="AI52" s="8">
        <f t="shared" si="30"/>
        <v>30</v>
      </c>
      <c r="AJ52" s="89">
        <f t="shared" si="31"/>
        <v>638</v>
      </c>
    </row>
    <row r="53" spans="2:36" s="2" customFormat="1" ht="24" customHeight="1" x14ac:dyDescent="0.25">
      <c r="B53" s="6">
        <v>49</v>
      </c>
      <c r="C53" s="67" t="s">
        <v>152</v>
      </c>
      <c r="D53" s="24" t="s">
        <v>27</v>
      </c>
      <c r="E53" s="24" t="s">
        <v>21</v>
      </c>
      <c r="F53" s="26">
        <v>9</v>
      </c>
      <c r="G53" s="7">
        <f t="shared" si="16"/>
        <v>108</v>
      </c>
      <c r="H53" s="27">
        <v>76</v>
      </c>
      <c r="I53" s="8">
        <f t="shared" si="17"/>
        <v>152</v>
      </c>
      <c r="J53" s="21">
        <v>28</v>
      </c>
      <c r="K53" s="36">
        <f t="shared" si="18"/>
        <v>56</v>
      </c>
      <c r="L53" s="27">
        <v>13</v>
      </c>
      <c r="M53" s="8">
        <f t="shared" si="19"/>
        <v>130</v>
      </c>
      <c r="N53" s="26">
        <v>142</v>
      </c>
      <c r="O53" s="7">
        <f t="shared" si="20"/>
        <v>142</v>
      </c>
      <c r="P53" s="27">
        <v>63</v>
      </c>
      <c r="Q53" s="59">
        <f t="shared" si="21"/>
        <v>126</v>
      </c>
      <c r="R53" s="26">
        <v>2</v>
      </c>
      <c r="S53" s="7">
        <f t="shared" si="22"/>
        <v>40</v>
      </c>
      <c r="T53" s="27">
        <v>10</v>
      </c>
      <c r="U53" s="8">
        <f t="shared" si="23"/>
        <v>80</v>
      </c>
      <c r="V53" s="26">
        <v>31</v>
      </c>
      <c r="W53" s="8">
        <f t="shared" si="24"/>
        <v>93</v>
      </c>
      <c r="X53" s="26">
        <v>110</v>
      </c>
      <c r="Y53" s="16">
        <f t="shared" si="25"/>
        <v>110</v>
      </c>
      <c r="Z53" s="27">
        <v>18</v>
      </c>
      <c r="AA53" s="8">
        <f t="shared" si="26"/>
        <v>90</v>
      </c>
      <c r="AB53" s="26">
        <v>12</v>
      </c>
      <c r="AC53" s="7">
        <f t="shared" si="27"/>
        <v>72</v>
      </c>
      <c r="AD53" s="27">
        <v>3</v>
      </c>
      <c r="AE53" s="8">
        <f t="shared" si="28"/>
        <v>36</v>
      </c>
      <c r="AF53" s="25">
        <v>4</v>
      </c>
      <c r="AG53" s="8">
        <f t="shared" si="29"/>
        <v>60</v>
      </c>
      <c r="AH53" s="6">
        <v>14</v>
      </c>
      <c r="AI53" s="8">
        <f t="shared" si="30"/>
        <v>84</v>
      </c>
      <c r="AJ53" s="89">
        <f t="shared" si="31"/>
        <v>1379</v>
      </c>
    </row>
    <row r="54" spans="2:36" s="2" customFormat="1" ht="24" customHeight="1" x14ac:dyDescent="0.25">
      <c r="B54" s="6">
        <v>50</v>
      </c>
      <c r="C54" s="67" t="s">
        <v>50</v>
      </c>
      <c r="D54" s="24" t="s">
        <v>27</v>
      </c>
      <c r="E54" s="24" t="s">
        <v>21</v>
      </c>
      <c r="F54" s="26">
        <v>4</v>
      </c>
      <c r="G54" s="7">
        <f t="shared" si="16"/>
        <v>48</v>
      </c>
      <c r="H54" s="27">
        <v>66</v>
      </c>
      <c r="I54" s="8">
        <f t="shared" si="17"/>
        <v>132</v>
      </c>
      <c r="J54" s="21">
        <v>28</v>
      </c>
      <c r="K54" s="36">
        <f t="shared" si="18"/>
        <v>56</v>
      </c>
      <c r="L54" s="27">
        <v>6</v>
      </c>
      <c r="M54" s="8">
        <f t="shared" si="19"/>
        <v>60</v>
      </c>
      <c r="N54" s="26">
        <v>148</v>
      </c>
      <c r="O54" s="7">
        <f t="shared" si="20"/>
        <v>148</v>
      </c>
      <c r="P54" s="27">
        <v>46</v>
      </c>
      <c r="Q54" s="59">
        <f t="shared" si="21"/>
        <v>92</v>
      </c>
      <c r="R54" s="26">
        <v>5</v>
      </c>
      <c r="S54" s="7">
        <f t="shared" si="22"/>
        <v>100</v>
      </c>
      <c r="T54" s="27">
        <v>7</v>
      </c>
      <c r="U54" s="8">
        <f t="shared" si="23"/>
        <v>56</v>
      </c>
      <c r="V54" s="26">
        <v>31</v>
      </c>
      <c r="W54" s="8">
        <f t="shared" si="24"/>
        <v>93</v>
      </c>
      <c r="X54" s="26">
        <v>115</v>
      </c>
      <c r="Y54" s="16">
        <f t="shared" si="25"/>
        <v>115</v>
      </c>
      <c r="Z54" s="27">
        <v>19</v>
      </c>
      <c r="AA54" s="8">
        <f t="shared" si="26"/>
        <v>95</v>
      </c>
      <c r="AB54" s="26">
        <v>16</v>
      </c>
      <c r="AC54" s="7">
        <f t="shared" si="27"/>
        <v>96</v>
      </c>
      <c r="AD54" s="27">
        <v>3</v>
      </c>
      <c r="AE54" s="8">
        <f t="shared" si="28"/>
        <v>36</v>
      </c>
      <c r="AF54" s="25">
        <v>5</v>
      </c>
      <c r="AG54" s="8">
        <f t="shared" si="29"/>
        <v>75</v>
      </c>
      <c r="AH54" s="6">
        <v>16</v>
      </c>
      <c r="AI54" s="8">
        <f t="shared" si="30"/>
        <v>96</v>
      </c>
      <c r="AJ54" s="89">
        <f t="shared" si="31"/>
        <v>1298</v>
      </c>
    </row>
    <row r="55" spans="2:36" s="2" customFormat="1" ht="24" customHeight="1" x14ac:dyDescent="0.25">
      <c r="B55" s="6">
        <v>51</v>
      </c>
      <c r="C55" s="67" t="s">
        <v>94</v>
      </c>
      <c r="D55" s="24" t="s">
        <v>222</v>
      </c>
      <c r="E55" s="24" t="s">
        <v>29</v>
      </c>
      <c r="F55" s="26">
        <v>12</v>
      </c>
      <c r="G55" s="7">
        <f t="shared" si="16"/>
        <v>144</v>
      </c>
      <c r="H55" s="27">
        <v>72</v>
      </c>
      <c r="I55" s="8">
        <f t="shared" si="17"/>
        <v>144</v>
      </c>
      <c r="J55" s="21">
        <v>28</v>
      </c>
      <c r="K55" s="36">
        <f t="shared" si="18"/>
        <v>56</v>
      </c>
      <c r="L55" s="27">
        <v>8</v>
      </c>
      <c r="M55" s="8">
        <f t="shared" si="19"/>
        <v>80</v>
      </c>
      <c r="N55" s="26">
        <v>139</v>
      </c>
      <c r="O55" s="7">
        <f t="shared" si="20"/>
        <v>139</v>
      </c>
      <c r="P55" s="27">
        <v>75</v>
      </c>
      <c r="Q55" s="59">
        <f t="shared" si="21"/>
        <v>150</v>
      </c>
      <c r="R55" s="26">
        <v>3</v>
      </c>
      <c r="S55" s="7">
        <f t="shared" si="22"/>
        <v>60</v>
      </c>
      <c r="T55" s="27">
        <v>12</v>
      </c>
      <c r="U55" s="8">
        <f t="shared" si="23"/>
        <v>96</v>
      </c>
      <c r="V55" s="26">
        <v>16</v>
      </c>
      <c r="W55" s="8">
        <f t="shared" si="24"/>
        <v>48</v>
      </c>
      <c r="X55" s="26">
        <v>140</v>
      </c>
      <c r="Y55" s="16">
        <f t="shared" si="25"/>
        <v>140</v>
      </c>
      <c r="Z55" s="27">
        <v>10</v>
      </c>
      <c r="AA55" s="8">
        <f t="shared" si="26"/>
        <v>50</v>
      </c>
      <c r="AB55" s="26">
        <v>2</v>
      </c>
      <c r="AC55" s="7">
        <f t="shared" si="27"/>
        <v>12</v>
      </c>
      <c r="AD55" s="27">
        <v>0</v>
      </c>
      <c r="AE55" s="8">
        <f t="shared" si="28"/>
        <v>0</v>
      </c>
      <c r="AF55" s="25">
        <v>2</v>
      </c>
      <c r="AG55" s="8">
        <f t="shared" si="29"/>
        <v>30</v>
      </c>
      <c r="AH55" s="6">
        <v>11</v>
      </c>
      <c r="AI55" s="8">
        <f t="shared" si="30"/>
        <v>66</v>
      </c>
      <c r="AJ55" s="89">
        <f t="shared" si="31"/>
        <v>1215</v>
      </c>
    </row>
    <row r="56" spans="2:36" s="2" customFormat="1" ht="24" customHeight="1" x14ac:dyDescent="0.25">
      <c r="B56" s="6">
        <v>52</v>
      </c>
      <c r="C56" s="67" t="s">
        <v>158</v>
      </c>
      <c r="D56" s="24" t="s">
        <v>27</v>
      </c>
      <c r="E56" s="24" t="s">
        <v>21</v>
      </c>
      <c r="F56" s="26">
        <v>6</v>
      </c>
      <c r="G56" s="7">
        <f t="shared" si="16"/>
        <v>72</v>
      </c>
      <c r="H56" s="27">
        <v>70</v>
      </c>
      <c r="I56" s="8">
        <f t="shared" si="17"/>
        <v>140</v>
      </c>
      <c r="J56" s="21">
        <v>28</v>
      </c>
      <c r="K56" s="36">
        <f t="shared" si="18"/>
        <v>56</v>
      </c>
      <c r="L56" s="27">
        <v>10</v>
      </c>
      <c r="M56" s="8">
        <f t="shared" si="19"/>
        <v>100</v>
      </c>
      <c r="N56" s="26">
        <v>115</v>
      </c>
      <c r="O56" s="7">
        <f t="shared" si="20"/>
        <v>115</v>
      </c>
      <c r="P56" s="27">
        <v>50</v>
      </c>
      <c r="Q56" s="59">
        <f t="shared" si="21"/>
        <v>100</v>
      </c>
      <c r="R56" s="26">
        <v>5</v>
      </c>
      <c r="S56" s="7">
        <f t="shared" si="22"/>
        <v>100</v>
      </c>
      <c r="T56" s="27">
        <v>6</v>
      </c>
      <c r="U56" s="8">
        <f t="shared" si="23"/>
        <v>48</v>
      </c>
      <c r="V56" s="26">
        <v>28</v>
      </c>
      <c r="W56" s="8">
        <f t="shared" si="24"/>
        <v>84</v>
      </c>
      <c r="X56" s="26">
        <v>118</v>
      </c>
      <c r="Y56" s="16">
        <f t="shared" si="25"/>
        <v>118</v>
      </c>
      <c r="Z56" s="27">
        <v>15</v>
      </c>
      <c r="AA56" s="8">
        <f t="shared" si="26"/>
        <v>75</v>
      </c>
      <c r="AB56" s="26">
        <v>3</v>
      </c>
      <c r="AC56" s="7">
        <f t="shared" si="27"/>
        <v>18</v>
      </c>
      <c r="AD56" s="27">
        <v>0</v>
      </c>
      <c r="AE56" s="8">
        <f t="shared" si="28"/>
        <v>0</v>
      </c>
      <c r="AF56" s="25">
        <v>4</v>
      </c>
      <c r="AG56" s="8">
        <f t="shared" si="29"/>
        <v>60</v>
      </c>
      <c r="AH56" s="6">
        <v>10</v>
      </c>
      <c r="AI56" s="8">
        <f t="shared" si="30"/>
        <v>60</v>
      </c>
      <c r="AJ56" s="89">
        <f t="shared" si="31"/>
        <v>1146</v>
      </c>
    </row>
    <row r="57" spans="2:36" s="2" customFormat="1" ht="24" customHeight="1" x14ac:dyDescent="0.25">
      <c r="B57" s="6">
        <v>53</v>
      </c>
      <c r="C57" s="67" t="s">
        <v>175</v>
      </c>
      <c r="D57" s="24" t="s">
        <v>27</v>
      </c>
      <c r="E57" s="24" t="s">
        <v>20</v>
      </c>
      <c r="F57" s="26">
        <v>11</v>
      </c>
      <c r="G57" s="7">
        <f t="shared" si="16"/>
        <v>132</v>
      </c>
      <c r="H57" s="27">
        <v>55</v>
      </c>
      <c r="I57" s="8">
        <f t="shared" si="17"/>
        <v>110</v>
      </c>
      <c r="J57" s="21">
        <v>27</v>
      </c>
      <c r="K57" s="36">
        <f t="shared" si="18"/>
        <v>54</v>
      </c>
      <c r="L57" s="27">
        <v>9</v>
      </c>
      <c r="M57" s="8">
        <f t="shared" si="19"/>
        <v>90</v>
      </c>
      <c r="N57" s="26">
        <v>111</v>
      </c>
      <c r="O57" s="7">
        <f t="shared" si="20"/>
        <v>111</v>
      </c>
      <c r="P57" s="27">
        <v>61</v>
      </c>
      <c r="Q57" s="59">
        <f t="shared" si="21"/>
        <v>122</v>
      </c>
      <c r="R57" s="26">
        <v>6</v>
      </c>
      <c r="S57" s="7">
        <f t="shared" si="22"/>
        <v>120</v>
      </c>
      <c r="T57" s="27">
        <v>5</v>
      </c>
      <c r="U57" s="8">
        <f t="shared" si="23"/>
        <v>40</v>
      </c>
      <c r="V57" s="26">
        <v>32</v>
      </c>
      <c r="W57" s="8">
        <f t="shared" si="24"/>
        <v>96</v>
      </c>
      <c r="X57" s="26">
        <v>127</v>
      </c>
      <c r="Y57" s="16">
        <f t="shared" si="25"/>
        <v>127</v>
      </c>
      <c r="Z57" s="27">
        <v>19</v>
      </c>
      <c r="AA57" s="8">
        <f t="shared" si="26"/>
        <v>95</v>
      </c>
      <c r="AB57" s="26">
        <v>7</v>
      </c>
      <c r="AC57" s="7">
        <f t="shared" si="27"/>
        <v>42</v>
      </c>
      <c r="AD57" s="27">
        <v>5</v>
      </c>
      <c r="AE57" s="8">
        <f t="shared" si="28"/>
        <v>60</v>
      </c>
      <c r="AF57" s="25">
        <v>1</v>
      </c>
      <c r="AG57" s="8">
        <f t="shared" si="29"/>
        <v>15</v>
      </c>
      <c r="AH57" s="6">
        <v>10</v>
      </c>
      <c r="AI57" s="8">
        <f t="shared" si="30"/>
        <v>60</v>
      </c>
      <c r="AJ57" s="89">
        <f t="shared" si="31"/>
        <v>1274</v>
      </c>
    </row>
    <row r="58" spans="2:36" s="2" customFormat="1" ht="24" customHeight="1" x14ac:dyDescent="0.25">
      <c r="B58" s="6">
        <v>54</v>
      </c>
      <c r="C58" s="67" t="s">
        <v>49</v>
      </c>
      <c r="D58" s="24" t="s">
        <v>27</v>
      </c>
      <c r="E58" s="24" t="s">
        <v>21</v>
      </c>
      <c r="F58" s="26">
        <v>7</v>
      </c>
      <c r="G58" s="7">
        <f t="shared" si="16"/>
        <v>84</v>
      </c>
      <c r="H58" s="27">
        <v>70</v>
      </c>
      <c r="I58" s="8">
        <f t="shared" si="17"/>
        <v>140</v>
      </c>
      <c r="J58" s="21">
        <v>27</v>
      </c>
      <c r="K58" s="36">
        <f t="shared" si="18"/>
        <v>54</v>
      </c>
      <c r="L58" s="27">
        <v>10</v>
      </c>
      <c r="M58" s="8">
        <f t="shared" si="19"/>
        <v>100</v>
      </c>
      <c r="N58" s="26">
        <v>126</v>
      </c>
      <c r="O58" s="7">
        <f t="shared" si="20"/>
        <v>126</v>
      </c>
      <c r="P58" s="27">
        <v>58</v>
      </c>
      <c r="Q58" s="59">
        <f t="shared" si="21"/>
        <v>116</v>
      </c>
      <c r="R58" s="26">
        <v>2</v>
      </c>
      <c r="S58" s="7">
        <f t="shared" si="22"/>
        <v>40</v>
      </c>
      <c r="T58" s="27">
        <v>5</v>
      </c>
      <c r="U58" s="8">
        <f t="shared" si="23"/>
        <v>40</v>
      </c>
      <c r="V58" s="26">
        <v>32</v>
      </c>
      <c r="W58" s="8">
        <f t="shared" si="24"/>
        <v>96</v>
      </c>
      <c r="X58" s="26">
        <v>122</v>
      </c>
      <c r="Y58" s="16">
        <f t="shared" si="25"/>
        <v>122</v>
      </c>
      <c r="Z58" s="27">
        <v>11</v>
      </c>
      <c r="AA58" s="8">
        <f t="shared" si="26"/>
        <v>55</v>
      </c>
      <c r="AB58" s="26">
        <v>0</v>
      </c>
      <c r="AC58" s="7">
        <f t="shared" si="27"/>
        <v>0</v>
      </c>
      <c r="AD58" s="27">
        <v>3</v>
      </c>
      <c r="AE58" s="8">
        <f t="shared" si="28"/>
        <v>36</v>
      </c>
      <c r="AF58" s="25">
        <v>2</v>
      </c>
      <c r="AG58" s="8">
        <f t="shared" si="29"/>
        <v>30</v>
      </c>
      <c r="AH58" s="6">
        <v>13</v>
      </c>
      <c r="AI58" s="8">
        <f t="shared" si="30"/>
        <v>78</v>
      </c>
      <c r="AJ58" s="89">
        <f t="shared" si="31"/>
        <v>1117</v>
      </c>
    </row>
    <row r="59" spans="2:36" s="2" customFormat="1" ht="24" customHeight="1" x14ac:dyDescent="0.25">
      <c r="B59" s="6">
        <v>55</v>
      </c>
      <c r="C59" s="67" t="s">
        <v>134</v>
      </c>
      <c r="D59" s="24" t="s">
        <v>22</v>
      </c>
      <c r="E59" s="24" t="s">
        <v>21</v>
      </c>
      <c r="F59" s="26">
        <v>6</v>
      </c>
      <c r="G59" s="7">
        <f t="shared" si="16"/>
        <v>72</v>
      </c>
      <c r="H59" s="27">
        <v>57</v>
      </c>
      <c r="I59" s="8">
        <f t="shared" si="17"/>
        <v>114</v>
      </c>
      <c r="J59" s="21">
        <v>25</v>
      </c>
      <c r="K59" s="36">
        <f t="shared" si="18"/>
        <v>50</v>
      </c>
      <c r="L59" s="27">
        <v>4</v>
      </c>
      <c r="M59" s="8">
        <f t="shared" si="19"/>
        <v>40</v>
      </c>
      <c r="N59" s="26">
        <v>138</v>
      </c>
      <c r="O59" s="7">
        <f t="shared" si="20"/>
        <v>138</v>
      </c>
      <c r="P59" s="27">
        <v>55</v>
      </c>
      <c r="Q59" s="59">
        <f t="shared" si="21"/>
        <v>110</v>
      </c>
      <c r="R59" s="26">
        <v>2</v>
      </c>
      <c r="S59" s="7">
        <f t="shared" si="22"/>
        <v>40</v>
      </c>
      <c r="T59" s="27">
        <v>7</v>
      </c>
      <c r="U59" s="8">
        <f t="shared" si="23"/>
        <v>56</v>
      </c>
      <c r="V59" s="26">
        <v>18</v>
      </c>
      <c r="W59" s="8">
        <f t="shared" si="24"/>
        <v>54</v>
      </c>
      <c r="X59" s="26">
        <v>112</v>
      </c>
      <c r="Y59" s="16">
        <f t="shared" si="25"/>
        <v>112</v>
      </c>
      <c r="Z59" s="27">
        <v>23</v>
      </c>
      <c r="AA59" s="8">
        <f t="shared" si="26"/>
        <v>115</v>
      </c>
      <c r="AB59" s="26">
        <v>14</v>
      </c>
      <c r="AC59" s="7">
        <f t="shared" si="27"/>
        <v>84</v>
      </c>
      <c r="AD59" s="27">
        <v>6</v>
      </c>
      <c r="AE59" s="8">
        <f t="shared" si="28"/>
        <v>72</v>
      </c>
      <c r="AF59" s="25">
        <v>3</v>
      </c>
      <c r="AG59" s="8">
        <f t="shared" si="29"/>
        <v>45</v>
      </c>
      <c r="AH59" s="6">
        <v>10</v>
      </c>
      <c r="AI59" s="8">
        <f t="shared" si="30"/>
        <v>60</v>
      </c>
      <c r="AJ59" s="89">
        <f t="shared" si="31"/>
        <v>1162</v>
      </c>
    </row>
    <row r="60" spans="2:36" s="2" customFormat="1" ht="24" customHeight="1" x14ac:dyDescent="0.25">
      <c r="B60" s="6">
        <v>56</v>
      </c>
      <c r="C60" s="67" t="s">
        <v>169</v>
      </c>
      <c r="D60" s="24" t="s">
        <v>92</v>
      </c>
      <c r="E60" s="24" t="s">
        <v>20</v>
      </c>
      <c r="F60" s="26">
        <v>7</v>
      </c>
      <c r="G60" s="7">
        <f t="shared" si="16"/>
        <v>84</v>
      </c>
      <c r="H60" s="27">
        <v>49</v>
      </c>
      <c r="I60" s="8">
        <f t="shared" si="17"/>
        <v>98</v>
      </c>
      <c r="J60" s="21">
        <v>25</v>
      </c>
      <c r="K60" s="36">
        <f t="shared" si="18"/>
        <v>50</v>
      </c>
      <c r="L60" s="27">
        <v>3</v>
      </c>
      <c r="M60" s="8">
        <f t="shared" si="19"/>
        <v>30</v>
      </c>
      <c r="N60" s="26">
        <v>71</v>
      </c>
      <c r="O60" s="7">
        <f t="shared" si="20"/>
        <v>71</v>
      </c>
      <c r="P60" s="27">
        <v>52</v>
      </c>
      <c r="Q60" s="59">
        <f t="shared" si="21"/>
        <v>104</v>
      </c>
      <c r="R60" s="26">
        <v>2</v>
      </c>
      <c r="S60" s="7">
        <f t="shared" si="22"/>
        <v>40</v>
      </c>
      <c r="T60" s="27">
        <v>13</v>
      </c>
      <c r="U60" s="8">
        <f t="shared" si="23"/>
        <v>104</v>
      </c>
      <c r="V60" s="26">
        <v>36</v>
      </c>
      <c r="W60" s="8">
        <f t="shared" si="24"/>
        <v>108</v>
      </c>
      <c r="X60" s="26">
        <v>0</v>
      </c>
      <c r="Y60" s="16">
        <f t="shared" si="25"/>
        <v>0</v>
      </c>
      <c r="Z60" s="27">
        <v>15</v>
      </c>
      <c r="AA60" s="8">
        <f t="shared" si="26"/>
        <v>75</v>
      </c>
      <c r="AB60" s="26">
        <v>17</v>
      </c>
      <c r="AC60" s="7">
        <f t="shared" si="27"/>
        <v>102</v>
      </c>
      <c r="AD60" s="27">
        <v>4</v>
      </c>
      <c r="AE60" s="8">
        <f t="shared" si="28"/>
        <v>48</v>
      </c>
      <c r="AF60" s="25">
        <v>2</v>
      </c>
      <c r="AG60" s="8">
        <f t="shared" si="29"/>
        <v>30</v>
      </c>
      <c r="AH60" s="6">
        <v>14</v>
      </c>
      <c r="AI60" s="8">
        <f t="shared" si="30"/>
        <v>84</v>
      </c>
      <c r="AJ60" s="89">
        <f t="shared" si="31"/>
        <v>1028</v>
      </c>
    </row>
    <row r="61" spans="2:36" s="2" customFormat="1" ht="24" customHeight="1" x14ac:dyDescent="0.25">
      <c r="B61" s="6">
        <v>57</v>
      </c>
      <c r="C61" s="67" t="s">
        <v>161</v>
      </c>
      <c r="D61" s="24" t="s">
        <v>27</v>
      </c>
      <c r="E61" s="24" t="s">
        <v>21</v>
      </c>
      <c r="F61" s="26">
        <v>5</v>
      </c>
      <c r="G61" s="7">
        <f t="shared" si="16"/>
        <v>60</v>
      </c>
      <c r="H61" s="27">
        <v>40</v>
      </c>
      <c r="I61" s="8">
        <f t="shared" si="17"/>
        <v>80</v>
      </c>
      <c r="J61" s="21">
        <v>25</v>
      </c>
      <c r="K61" s="36">
        <f t="shared" si="18"/>
        <v>50</v>
      </c>
      <c r="L61" s="27">
        <v>6</v>
      </c>
      <c r="M61" s="8">
        <f t="shared" si="19"/>
        <v>60</v>
      </c>
      <c r="N61" s="26">
        <v>134</v>
      </c>
      <c r="O61" s="7">
        <f t="shared" si="20"/>
        <v>134</v>
      </c>
      <c r="P61" s="27">
        <v>57</v>
      </c>
      <c r="Q61" s="59">
        <f t="shared" si="21"/>
        <v>114</v>
      </c>
      <c r="R61" s="26">
        <v>4</v>
      </c>
      <c r="S61" s="7">
        <f t="shared" si="22"/>
        <v>80</v>
      </c>
      <c r="T61" s="27">
        <v>5</v>
      </c>
      <c r="U61" s="8">
        <f t="shared" si="23"/>
        <v>40</v>
      </c>
      <c r="V61" s="26">
        <v>21</v>
      </c>
      <c r="W61" s="8">
        <f t="shared" si="24"/>
        <v>63</v>
      </c>
      <c r="X61" s="26">
        <v>115</v>
      </c>
      <c r="Y61" s="16">
        <f t="shared" si="25"/>
        <v>115</v>
      </c>
      <c r="Z61" s="27">
        <v>7</v>
      </c>
      <c r="AA61" s="8">
        <f t="shared" si="26"/>
        <v>35</v>
      </c>
      <c r="AB61" s="26">
        <v>14</v>
      </c>
      <c r="AC61" s="7">
        <f t="shared" si="27"/>
        <v>84</v>
      </c>
      <c r="AD61" s="27">
        <v>0</v>
      </c>
      <c r="AE61" s="8">
        <f t="shared" si="28"/>
        <v>0</v>
      </c>
      <c r="AF61" s="25">
        <v>1</v>
      </c>
      <c r="AG61" s="8">
        <f t="shared" si="29"/>
        <v>15</v>
      </c>
      <c r="AH61" s="6">
        <v>9</v>
      </c>
      <c r="AI61" s="8">
        <f t="shared" si="30"/>
        <v>54</v>
      </c>
      <c r="AJ61" s="89">
        <f t="shared" si="31"/>
        <v>984</v>
      </c>
    </row>
    <row r="62" spans="2:36" s="2" customFormat="1" ht="24" customHeight="1" x14ac:dyDescent="0.25">
      <c r="B62" s="6">
        <v>58</v>
      </c>
      <c r="C62" s="67" t="s">
        <v>59</v>
      </c>
      <c r="D62" s="24" t="s">
        <v>92</v>
      </c>
      <c r="E62" s="24" t="s">
        <v>20</v>
      </c>
      <c r="F62" s="26">
        <v>7</v>
      </c>
      <c r="G62" s="7">
        <f t="shared" si="16"/>
        <v>84</v>
      </c>
      <c r="H62" s="27">
        <v>51</v>
      </c>
      <c r="I62" s="8">
        <f t="shared" si="17"/>
        <v>102</v>
      </c>
      <c r="J62" s="21">
        <v>25</v>
      </c>
      <c r="K62" s="36">
        <f t="shared" si="18"/>
        <v>50</v>
      </c>
      <c r="L62" s="27">
        <v>5</v>
      </c>
      <c r="M62" s="8">
        <f t="shared" si="19"/>
        <v>50</v>
      </c>
      <c r="N62" s="26">
        <v>102</v>
      </c>
      <c r="O62" s="7">
        <f t="shared" si="20"/>
        <v>102</v>
      </c>
      <c r="P62" s="27">
        <v>43</v>
      </c>
      <c r="Q62" s="59">
        <f t="shared" si="21"/>
        <v>86</v>
      </c>
      <c r="R62" s="26">
        <v>2</v>
      </c>
      <c r="S62" s="7">
        <f t="shared" si="22"/>
        <v>40</v>
      </c>
      <c r="T62" s="27">
        <v>4</v>
      </c>
      <c r="U62" s="8">
        <f t="shared" si="23"/>
        <v>32</v>
      </c>
      <c r="V62" s="26">
        <v>18</v>
      </c>
      <c r="W62" s="8">
        <f t="shared" si="24"/>
        <v>54</v>
      </c>
      <c r="X62" s="26">
        <v>110</v>
      </c>
      <c r="Y62" s="16">
        <f t="shared" si="25"/>
        <v>110</v>
      </c>
      <c r="Z62" s="27">
        <v>11</v>
      </c>
      <c r="AA62" s="8">
        <f t="shared" si="26"/>
        <v>55</v>
      </c>
      <c r="AB62" s="26">
        <v>7</v>
      </c>
      <c r="AC62" s="7">
        <f t="shared" si="27"/>
        <v>42</v>
      </c>
      <c r="AD62" s="27">
        <v>1</v>
      </c>
      <c r="AE62" s="8">
        <f t="shared" si="28"/>
        <v>12</v>
      </c>
      <c r="AF62" s="25">
        <v>3</v>
      </c>
      <c r="AG62" s="8">
        <f t="shared" si="29"/>
        <v>45</v>
      </c>
      <c r="AH62" s="6">
        <v>12</v>
      </c>
      <c r="AI62" s="8">
        <f t="shared" si="30"/>
        <v>72</v>
      </c>
      <c r="AJ62" s="89">
        <f t="shared" si="31"/>
        <v>936</v>
      </c>
    </row>
    <row r="63" spans="2:36" s="2" customFormat="1" ht="24" customHeight="1" x14ac:dyDescent="0.25">
      <c r="B63" s="6">
        <v>59</v>
      </c>
      <c r="C63" s="67" t="s">
        <v>144</v>
      </c>
      <c r="D63" s="24" t="s">
        <v>23</v>
      </c>
      <c r="E63" s="24" t="s">
        <v>21</v>
      </c>
      <c r="F63" s="26">
        <v>4</v>
      </c>
      <c r="G63" s="7">
        <f t="shared" si="16"/>
        <v>48</v>
      </c>
      <c r="H63" s="27">
        <v>61</v>
      </c>
      <c r="I63" s="8">
        <f t="shared" si="17"/>
        <v>122</v>
      </c>
      <c r="J63" s="21">
        <v>24</v>
      </c>
      <c r="K63" s="36">
        <f t="shared" si="18"/>
        <v>48</v>
      </c>
      <c r="L63" s="27">
        <v>10</v>
      </c>
      <c r="M63" s="8">
        <f t="shared" si="19"/>
        <v>100</v>
      </c>
      <c r="N63" s="26">
        <v>104</v>
      </c>
      <c r="O63" s="7">
        <f t="shared" si="20"/>
        <v>104</v>
      </c>
      <c r="P63" s="27">
        <v>45</v>
      </c>
      <c r="Q63" s="59">
        <f t="shared" si="21"/>
        <v>90</v>
      </c>
      <c r="R63" s="26">
        <v>1</v>
      </c>
      <c r="S63" s="7">
        <f t="shared" si="22"/>
        <v>20</v>
      </c>
      <c r="T63" s="27">
        <v>10</v>
      </c>
      <c r="U63" s="8">
        <f t="shared" si="23"/>
        <v>80</v>
      </c>
      <c r="V63" s="26">
        <v>23</v>
      </c>
      <c r="W63" s="8">
        <f t="shared" si="24"/>
        <v>69</v>
      </c>
      <c r="X63" s="26">
        <v>107</v>
      </c>
      <c r="Y63" s="16">
        <f t="shared" si="25"/>
        <v>107</v>
      </c>
      <c r="Z63" s="27">
        <v>11</v>
      </c>
      <c r="AA63" s="8">
        <f t="shared" si="26"/>
        <v>55</v>
      </c>
      <c r="AB63" s="26">
        <v>7</v>
      </c>
      <c r="AC63" s="7">
        <f t="shared" si="27"/>
        <v>42</v>
      </c>
      <c r="AD63" s="27">
        <v>5</v>
      </c>
      <c r="AE63" s="8">
        <f t="shared" si="28"/>
        <v>60</v>
      </c>
      <c r="AF63" s="25">
        <v>3</v>
      </c>
      <c r="AG63" s="8">
        <f t="shared" si="29"/>
        <v>45</v>
      </c>
      <c r="AH63" s="6">
        <v>11</v>
      </c>
      <c r="AI63" s="8">
        <f t="shared" si="30"/>
        <v>66</v>
      </c>
      <c r="AJ63" s="89">
        <f t="shared" si="31"/>
        <v>1056</v>
      </c>
    </row>
    <row r="64" spans="2:36" s="2" customFormat="1" ht="24" customHeight="1" x14ac:dyDescent="0.25">
      <c r="B64" s="6">
        <v>60</v>
      </c>
      <c r="C64" s="70" t="s">
        <v>146</v>
      </c>
      <c r="D64" s="24" t="s">
        <v>23</v>
      </c>
      <c r="E64" s="24" t="s">
        <v>21</v>
      </c>
      <c r="F64" s="26">
        <v>8</v>
      </c>
      <c r="G64" s="7">
        <f t="shared" si="16"/>
        <v>96</v>
      </c>
      <c r="H64" s="27">
        <v>31</v>
      </c>
      <c r="I64" s="8">
        <f t="shared" si="17"/>
        <v>62</v>
      </c>
      <c r="J64" s="21">
        <v>24</v>
      </c>
      <c r="K64" s="36">
        <f t="shared" si="18"/>
        <v>48</v>
      </c>
      <c r="L64" s="27">
        <v>7</v>
      </c>
      <c r="M64" s="8">
        <f t="shared" si="19"/>
        <v>70</v>
      </c>
      <c r="N64" s="26">
        <v>90</v>
      </c>
      <c r="O64" s="7">
        <f t="shared" si="20"/>
        <v>90</v>
      </c>
      <c r="P64" s="27">
        <v>38</v>
      </c>
      <c r="Q64" s="59">
        <f t="shared" si="21"/>
        <v>76</v>
      </c>
      <c r="R64" s="26">
        <v>2</v>
      </c>
      <c r="S64" s="7">
        <f t="shared" si="22"/>
        <v>40</v>
      </c>
      <c r="T64" s="27">
        <v>6</v>
      </c>
      <c r="U64" s="8">
        <f t="shared" si="23"/>
        <v>48</v>
      </c>
      <c r="V64" s="26">
        <v>21</v>
      </c>
      <c r="W64" s="8">
        <f t="shared" si="24"/>
        <v>63</v>
      </c>
      <c r="X64" s="26">
        <v>89</v>
      </c>
      <c r="Y64" s="16">
        <f t="shared" si="25"/>
        <v>89</v>
      </c>
      <c r="Z64" s="27">
        <v>11</v>
      </c>
      <c r="AA64" s="8">
        <f t="shared" si="26"/>
        <v>55</v>
      </c>
      <c r="AB64" s="26">
        <v>8</v>
      </c>
      <c r="AC64" s="7">
        <f t="shared" si="27"/>
        <v>48</v>
      </c>
      <c r="AD64" s="27">
        <v>3</v>
      </c>
      <c r="AE64" s="8">
        <f t="shared" si="28"/>
        <v>36</v>
      </c>
      <c r="AF64" s="25">
        <v>1</v>
      </c>
      <c r="AG64" s="8">
        <f t="shared" si="29"/>
        <v>15</v>
      </c>
      <c r="AH64" s="6">
        <v>12</v>
      </c>
      <c r="AI64" s="8">
        <f t="shared" si="30"/>
        <v>72</v>
      </c>
      <c r="AJ64" s="89">
        <f t="shared" si="31"/>
        <v>908</v>
      </c>
    </row>
    <row r="65" spans="2:36" s="2" customFormat="1" ht="24" customHeight="1" x14ac:dyDescent="0.25">
      <c r="B65" s="6">
        <v>61</v>
      </c>
      <c r="C65" s="67" t="s">
        <v>62</v>
      </c>
      <c r="D65" s="24" t="s">
        <v>222</v>
      </c>
      <c r="E65" s="24" t="s">
        <v>30</v>
      </c>
      <c r="F65" s="26">
        <v>5</v>
      </c>
      <c r="G65" s="7">
        <f t="shared" si="16"/>
        <v>60</v>
      </c>
      <c r="H65" s="27">
        <v>36</v>
      </c>
      <c r="I65" s="8">
        <f t="shared" si="17"/>
        <v>72</v>
      </c>
      <c r="J65" s="21">
        <v>24</v>
      </c>
      <c r="K65" s="36">
        <f t="shared" si="18"/>
        <v>48</v>
      </c>
      <c r="L65" s="27">
        <v>5</v>
      </c>
      <c r="M65" s="8">
        <f t="shared" si="19"/>
        <v>50</v>
      </c>
      <c r="N65" s="26">
        <v>94</v>
      </c>
      <c r="O65" s="7">
        <f t="shared" si="20"/>
        <v>94</v>
      </c>
      <c r="P65" s="27">
        <v>42</v>
      </c>
      <c r="Q65" s="59">
        <f t="shared" si="21"/>
        <v>84</v>
      </c>
      <c r="R65" s="26">
        <v>2</v>
      </c>
      <c r="S65" s="7">
        <f t="shared" si="22"/>
        <v>40</v>
      </c>
      <c r="T65" s="27">
        <v>3</v>
      </c>
      <c r="U65" s="8">
        <f t="shared" si="23"/>
        <v>24</v>
      </c>
      <c r="V65" s="26">
        <v>18</v>
      </c>
      <c r="W65" s="8">
        <f t="shared" si="24"/>
        <v>54</v>
      </c>
      <c r="X65" s="26">
        <v>115</v>
      </c>
      <c r="Y65" s="16">
        <f t="shared" si="25"/>
        <v>115</v>
      </c>
      <c r="Z65" s="27">
        <v>13</v>
      </c>
      <c r="AA65" s="8">
        <f t="shared" si="26"/>
        <v>65</v>
      </c>
      <c r="AB65" s="26">
        <v>9</v>
      </c>
      <c r="AC65" s="7">
        <f t="shared" si="27"/>
        <v>54</v>
      </c>
      <c r="AD65" s="27">
        <v>0</v>
      </c>
      <c r="AE65" s="8">
        <f t="shared" si="28"/>
        <v>0</v>
      </c>
      <c r="AF65" s="25">
        <v>3</v>
      </c>
      <c r="AG65" s="8">
        <f t="shared" si="29"/>
        <v>45</v>
      </c>
      <c r="AH65" s="6">
        <v>10</v>
      </c>
      <c r="AI65" s="8">
        <f t="shared" si="30"/>
        <v>60</v>
      </c>
      <c r="AJ65" s="89">
        <f t="shared" si="31"/>
        <v>865</v>
      </c>
    </row>
    <row r="66" spans="2:36" s="2" customFormat="1" ht="24" customHeight="1" x14ac:dyDescent="0.25">
      <c r="B66" s="6">
        <v>62</v>
      </c>
      <c r="C66" s="67" t="s">
        <v>88</v>
      </c>
      <c r="D66" s="24" t="s">
        <v>27</v>
      </c>
      <c r="E66" s="24" t="s">
        <v>21</v>
      </c>
      <c r="F66" s="26">
        <v>2</v>
      </c>
      <c r="G66" s="7">
        <f t="shared" si="16"/>
        <v>24</v>
      </c>
      <c r="H66" s="27">
        <v>50</v>
      </c>
      <c r="I66" s="8">
        <f t="shared" si="17"/>
        <v>100</v>
      </c>
      <c r="J66" s="21">
        <v>24</v>
      </c>
      <c r="K66" s="36">
        <f t="shared" si="18"/>
        <v>48</v>
      </c>
      <c r="L66" s="27">
        <v>4</v>
      </c>
      <c r="M66" s="8">
        <f t="shared" si="19"/>
        <v>40</v>
      </c>
      <c r="N66" s="26">
        <v>61</v>
      </c>
      <c r="O66" s="7">
        <f t="shared" si="20"/>
        <v>61</v>
      </c>
      <c r="P66" s="27">
        <v>34</v>
      </c>
      <c r="Q66" s="59">
        <f t="shared" si="21"/>
        <v>68</v>
      </c>
      <c r="R66" s="26">
        <v>1</v>
      </c>
      <c r="S66" s="7">
        <f t="shared" si="22"/>
        <v>20</v>
      </c>
      <c r="T66" s="27">
        <v>3</v>
      </c>
      <c r="U66" s="8">
        <f t="shared" si="23"/>
        <v>24</v>
      </c>
      <c r="V66" s="26">
        <v>23</v>
      </c>
      <c r="W66" s="8">
        <f t="shared" si="24"/>
        <v>69</v>
      </c>
      <c r="X66" s="26">
        <v>90</v>
      </c>
      <c r="Y66" s="16">
        <f t="shared" si="25"/>
        <v>90</v>
      </c>
      <c r="Z66" s="27">
        <v>15</v>
      </c>
      <c r="AA66" s="8">
        <f t="shared" si="26"/>
        <v>75</v>
      </c>
      <c r="AB66" s="26">
        <v>0</v>
      </c>
      <c r="AC66" s="7">
        <f t="shared" si="27"/>
        <v>0</v>
      </c>
      <c r="AD66" s="27">
        <v>0</v>
      </c>
      <c r="AE66" s="8">
        <f t="shared" si="28"/>
        <v>0</v>
      </c>
      <c r="AF66" s="25">
        <v>0</v>
      </c>
      <c r="AG66" s="8">
        <f t="shared" si="29"/>
        <v>0</v>
      </c>
      <c r="AH66" s="6">
        <v>12</v>
      </c>
      <c r="AI66" s="8">
        <f t="shared" si="30"/>
        <v>72</v>
      </c>
      <c r="AJ66" s="89">
        <f t="shared" si="31"/>
        <v>691</v>
      </c>
    </row>
    <row r="67" spans="2:36" s="2" customFormat="1" ht="24" customHeight="1" x14ac:dyDescent="0.25">
      <c r="B67" s="6">
        <v>63</v>
      </c>
      <c r="C67" s="67" t="s">
        <v>145</v>
      </c>
      <c r="D67" s="24" t="s">
        <v>23</v>
      </c>
      <c r="E67" s="24" t="s">
        <v>21</v>
      </c>
      <c r="F67" s="26">
        <v>5</v>
      </c>
      <c r="G67" s="7">
        <f t="shared" si="16"/>
        <v>60</v>
      </c>
      <c r="H67" s="27">
        <v>41</v>
      </c>
      <c r="I67" s="8">
        <f t="shared" si="17"/>
        <v>82</v>
      </c>
      <c r="J67" s="21">
        <v>23</v>
      </c>
      <c r="K67" s="36">
        <f t="shared" si="18"/>
        <v>46</v>
      </c>
      <c r="L67" s="27">
        <v>6</v>
      </c>
      <c r="M67" s="8">
        <f t="shared" si="19"/>
        <v>60</v>
      </c>
      <c r="N67" s="26">
        <v>79</v>
      </c>
      <c r="O67" s="7">
        <f t="shared" si="20"/>
        <v>79</v>
      </c>
      <c r="P67" s="27">
        <v>26</v>
      </c>
      <c r="Q67" s="59">
        <f t="shared" si="21"/>
        <v>52</v>
      </c>
      <c r="R67" s="26">
        <v>1</v>
      </c>
      <c r="S67" s="7">
        <f t="shared" si="22"/>
        <v>20</v>
      </c>
      <c r="T67" s="27">
        <v>8</v>
      </c>
      <c r="U67" s="8">
        <f t="shared" si="23"/>
        <v>64</v>
      </c>
      <c r="V67" s="26">
        <v>23</v>
      </c>
      <c r="W67" s="8">
        <f t="shared" si="24"/>
        <v>69</v>
      </c>
      <c r="X67" s="26">
        <v>111</v>
      </c>
      <c r="Y67" s="16">
        <f t="shared" si="25"/>
        <v>111</v>
      </c>
      <c r="Z67" s="27">
        <v>15</v>
      </c>
      <c r="AA67" s="8">
        <f t="shared" si="26"/>
        <v>75</v>
      </c>
      <c r="AB67" s="26">
        <v>0</v>
      </c>
      <c r="AC67" s="7">
        <f t="shared" si="27"/>
        <v>0</v>
      </c>
      <c r="AD67" s="27">
        <v>8</v>
      </c>
      <c r="AE67" s="8">
        <f t="shared" si="28"/>
        <v>96</v>
      </c>
      <c r="AF67" s="25">
        <v>3</v>
      </c>
      <c r="AG67" s="8">
        <f t="shared" si="29"/>
        <v>45</v>
      </c>
      <c r="AH67" s="6">
        <v>19</v>
      </c>
      <c r="AI67" s="8">
        <f t="shared" si="30"/>
        <v>114</v>
      </c>
      <c r="AJ67" s="89">
        <f t="shared" si="31"/>
        <v>973</v>
      </c>
    </row>
    <row r="68" spans="2:36" s="2" customFormat="1" ht="24" customHeight="1" x14ac:dyDescent="0.25">
      <c r="B68" s="6">
        <v>64</v>
      </c>
      <c r="C68" s="67" t="s">
        <v>142</v>
      </c>
      <c r="D68" s="24" t="s">
        <v>22</v>
      </c>
      <c r="E68" s="24" t="s">
        <v>21</v>
      </c>
      <c r="F68" s="26">
        <v>5</v>
      </c>
      <c r="G68" s="7">
        <f t="shared" si="16"/>
        <v>60</v>
      </c>
      <c r="H68" s="27">
        <v>41</v>
      </c>
      <c r="I68" s="8">
        <f t="shared" si="17"/>
        <v>82</v>
      </c>
      <c r="J68" s="21">
        <v>23</v>
      </c>
      <c r="K68" s="36">
        <f t="shared" si="18"/>
        <v>46</v>
      </c>
      <c r="L68" s="27">
        <v>9</v>
      </c>
      <c r="M68" s="8">
        <f t="shared" si="19"/>
        <v>90</v>
      </c>
      <c r="N68" s="26">
        <v>95</v>
      </c>
      <c r="O68" s="7">
        <f t="shared" si="20"/>
        <v>95</v>
      </c>
      <c r="P68" s="27">
        <v>48</v>
      </c>
      <c r="Q68" s="59">
        <f t="shared" si="21"/>
        <v>96</v>
      </c>
      <c r="R68" s="26">
        <v>0</v>
      </c>
      <c r="S68" s="7">
        <f t="shared" si="22"/>
        <v>0</v>
      </c>
      <c r="T68" s="27">
        <v>7</v>
      </c>
      <c r="U68" s="8">
        <f t="shared" si="23"/>
        <v>56</v>
      </c>
      <c r="V68" s="26">
        <v>0</v>
      </c>
      <c r="W68" s="8">
        <f t="shared" si="24"/>
        <v>0</v>
      </c>
      <c r="X68" s="26">
        <v>100</v>
      </c>
      <c r="Y68" s="16">
        <f t="shared" si="25"/>
        <v>100</v>
      </c>
      <c r="Z68" s="27">
        <v>10</v>
      </c>
      <c r="AA68" s="8">
        <f t="shared" si="26"/>
        <v>50</v>
      </c>
      <c r="AB68" s="26">
        <v>14</v>
      </c>
      <c r="AC68" s="7">
        <f t="shared" si="27"/>
        <v>84</v>
      </c>
      <c r="AD68" s="27">
        <v>2</v>
      </c>
      <c r="AE68" s="8">
        <f t="shared" si="28"/>
        <v>24</v>
      </c>
      <c r="AF68" s="25">
        <v>1</v>
      </c>
      <c r="AG68" s="8">
        <f t="shared" si="29"/>
        <v>15</v>
      </c>
      <c r="AH68" s="6">
        <v>7</v>
      </c>
      <c r="AI68" s="8">
        <f t="shared" si="30"/>
        <v>42</v>
      </c>
      <c r="AJ68" s="89">
        <f t="shared" si="31"/>
        <v>840</v>
      </c>
    </row>
    <row r="69" spans="2:36" s="2" customFormat="1" ht="24" customHeight="1" x14ac:dyDescent="0.25">
      <c r="B69" s="6">
        <v>65</v>
      </c>
      <c r="C69" s="67" t="s">
        <v>163</v>
      </c>
      <c r="D69" s="24" t="s">
        <v>27</v>
      </c>
      <c r="E69" s="24" t="s">
        <v>21</v>
      </c>
      <c r="F69" s="26">
        <v>2</v>
      </c>
      <c r="G69" s="7">
        <f t="shared" ref="G69:G100" si="32">F69*12</f>
        <v>24</v>
      </c>
      <c r="H69" s="27">
        <v>62</v>
      </c>
      <c r="I69" s="8">
        <f t="shared" ref="I69:I100" si="33">H69*2</f>
        <v>124</v>
      </c>
      <c r="J69" s="21">
        <v>23</v>
      </c>
      <c r="K69" s="36">
        <f t="shared" ref="K69:K100" si="34">J69*2</f>
        <v>46</v>
      </c>
      <c r="L69" s="27">
        <v>9</v>
      </c>
      <c r="M69" s="8">
        <f t="shared" ref="M69:M100" si="35">L69*10</f>
        <v>90</v>
      </c>
      <c r="N69" s="26">
        <v>88</v>
      </c>
      <c r="O69" s="7">
        <f t="shared" ref="O69:O100" si="36">N69</f>
        <v>88</v>
      </c>
      <c r="P69" s="27">
        <v>24</v>
      </c>
      <c r="Q69" s="59">
        <f t="shared" ref="Q69:Q100" si="37">P69*2</f>
        <v>48</v>
      </c>
      <c r="R69" s="26">
        <v>3</v>
      </c>
      <c r="S69" s="7">
        <f t="shared" ref="S69:S100" si="38">R69*20</f>
        <v>60</v>
      </c>
      <c r="T69" s="27">
        <v>0</v>
      </c>
      <c r="U69" s="8">
        <f t="shared" ref="U69:U100" si="39">T69*8</f>
        <v>0</v>
      </c>
      <c r="V69" s="26">
        <v>18</v>
      </c>
      <c r="W69" s="8">
        <f t="shared" ref="W69:W100" si="40">V69*3</f>
        <v>54</v>
      </c>
      <c r="X69" s="26">
        <v>121</v>
      </c>
      <c r="Y69" s="16">
        <f t="shared" ref="Y69:Y100" si="41">X69</f>
        <v>121</v>
      </c>
      <c r="Z69" s="27">
        <v>5</v>
      </c>
      <c r="AA69" s="8">
        <f t="shared" ref="AA69:AA100" si="42">Z69*5</f>
        <v>25</v>
      </c>
      <c r="AB69" s="26">
        <v>0</v>
      </c>
      <c r="AC69" s="7">
        <f t="shared" ref="AC69:AC100" si="43">AB69*6</f>
        <v>0</v>
      </c>
      <c r="AD69" s="27">
        <v>1</v>
      </c>
      <c r="AE69" s="8">
        <f t="shared" ref="AE69:AE100" si="44">AD69*12</f>
        <v>12</v>
      </c>
      <c r="AF69" s="25">
        <v>3</v>
      </c>
      <c r="AG69" s="8">
        <f t="shared" ref="AG69:AG100" si="45">AF69*15</f>
        <v>45</v>
      </c>
      <c r="AH69" s="6">
        <v>14</v>
      </c>
      <c r="AI69" s="8">
        <f t="shared" ref="AI69:AI100" si="46">AH69*6</f>
        <v>84</v>
      </c>
      <c r="AJ69" s="89">
        <f t="shared" ref="AJ69:AJ100" si="47">G69+I69+K69+M69+O69+Q69+S69+U69+W69+Y69+AA69+AC69+AE69+AG69+AI69</f>
        <v>821</v>
      </c>
    </row>
    <row r="70" spans="2:36" s="2" customFormat="1" ht="24" customHeight="1" x14ac:dyDescent="0.25">
      <c r="B70" s="6">
        <v>66</v>
      </c>
      <c r="C70" s="68" t="s">
        <v>141</v>
      </c>
      <c r="D70" s="24" t="s">
        <v>22</v>
      </c>
      <c r="E70" s="24" t="s">
        <v>21</v>
      </c>
      <c r="F70" s="26">
        <v>3</v>
      </c>
      <c r="G70" s="7">
        <f t="shared" si="32"/>
        <v>36</v>
      </c>
      <c r="H70" s="27">
        <v>37</v>
      </c>
      <c r="I70" s="8">
        <f t="shared" si="33"/>
        <v>74</v>
      </c>
      <c r="J70" s="21">
        <v>23</v>
      </c>
      <c r="K70" s="36">
        <f t="shared" si="34"/>
        <v>46</v>
      </c>
      <c r="L70" s="27">
        <v>3</v>
      </c>
      <c r="M70" s="8">
        <f t="shared" si="35"/>
        <v>30</v>
      </c>
      <c r="N70" s="26">
        <v>128</v>
      </c>
      <c r="O70" s="7">
        <f t="shared" si="36"/>
        <v>128</v>
      </c>
      <c r="P70" s="27">
        <v>54</v>
      </c>
      <c r="Q70" s="59">
        <f t="shared" si="37"/>
        <v>108</v>
      </c>
      <c r="R70" s="26">
        <v>2</v>
      </c>
      <c r="S70" s="7">
        <f t="shared" si="38"/>
        <v>40</v>
      </c>
      <c r="T70" s="27">
        <v>4</v>
      </c>
      <c r="U70" s="8">
        <f t="shared" si="39"/>
        <v>32</v>
      </c>
      <c r="V70" s="26">
        <v>8</v>
      </c>
      <c r="W70" s="8">
        <f t="shared" si="40"/>
        <v>24</v>
      </c>
      <c r="X70" s="26">
        <v>113</v>
      </c>
      <c r="Y70" s="16">
        <f t="shared" si="41"/>
        <v>113</v>
      </c>
      <c r="Z70" s="27">
        <v>7</v>
      </c>
      <c r="AA70" s="8">
        <f t="shared" si="42"/>
        <v>35</v>
      </c>
      <c r="AB70" s="26">
        <v>5</v>
      </c>
      <c r="AC70" s="7">
        <f t="shared" si="43"/>
        <v>30</v>
      </c>
      <c r="AD70" s="27">
        <v>0</v>
      </c>
      <c r="AE70" s="8">
        <f t="shared" si="44"/>
        <v>0</v>
      </c>
      <c r="AF70" s="25">
        <v>3</v>
      </c>
      <c r="AG70" s="8">
        <f t="shared" si="45"/>
        <v>45</v>
      </c>
      <c r="AH70" s="6">
        <v>12</v>
      </c>
      <c r="AI70" s="8">
        <f t="shared" si="46"/>
        <v>72</v>
      </c>
      <c r="AJ70" s="89">
        <f t="shared" si="47"/>
        <v>813</v>
      </c>
    </row>
    <row r="71" spans="2:36" s="2" customFormat="1" ht="24" customHeight="1" x14ac:dyDescent="0.25">
      <c r="B71" s="6">
        <v>67</v>
      </c>
      <c r="C71" s="67" t="s">
        <v>170</v>
      </c>
      <c r="D71" s="24" t="s">
        <v>92</v>
      </c>
      <c r="E71" s="24" t="s">
        <v>20</v>
      </c>
      <c r="F71" s="26">
        <v>8</v>
      </c>
      <c r="G71" s="7">
        <f t="shared" si="32"/>
        <v>96</v>
      </c>
      <c r="H71" s="27">
        <v>31</v>
      </c>
      <c r="I71" s="8">
        <f t="shared" si="33"/>
        <v>62</v>
      </c>
      <c r="J71" s="21">
        <v>22</v>
      </c>
      <c r="K71" s="36">
        <f t="shared" si="34"/>
        <v>44</v>
      </c>
      <c r="L71" s="27">
        <v>7</v>
      </c>
      <c r="M71" s="8">
        <f t="shared" si="35"/>
        <v>70</v>
      </c>
      <c r="N71" s="26">
        <v>110</v>
      </c>
      <c r="O71" s="7">
        <f t="shared" si="36"/>
        <v>110</v>
      </c>
      <c r="P71" s="27">
        <v>60</v>
      </c>
      <c r="Q71" s="59">
        <f t="shared" si="37"/>
        <v>120</v>
      </c>
      <c r="R71" s="26">
        <v>0</v>
      </c>
      <c r="S71" s="7">
        <f t="shared" si="38"/>
        <v>0</v>
      </c>
      <c r="T71" s="27">
        <v>12</v>
      </c>
      <c r="U71" s="8">
        <f t="shared" si="39"/>
        <v>96</v>
      </c>
      <c r="V71" s="26">
        <v>13</v>
      </c>
      <c r="W71" s="8">
        <f t="shared" si="40"/>
        <v>39</v>
      </c>
      <c r="X71" s="26">
        <v>127</v>
      </c>
      <c r="Y71" s="16">
        <f t="shared" si="41"/>
        <v>127</v>
      </c>
      <c r="Z71" s="27">
        <v>7</v>
      </c>
      <c r="AA71" s="8">
        <f t="shared" si="42"/>
        <v>35</v>
      </c>
      <c r="AB71" s="26">
        <v>12</v>
      </c>
      <c r="AC71" s="7">
        <f t="shared" si="43"/>
        <v>72</v>
      </c>
      <c r="AD71" s="27">
        <v>3</v>
      </c>
      <c r="AE71" s="8">
        <f t="shared" si="44"/>
        <v>36</v>
      </c>
      <c r="AF71" s="25">
        <v>2</v>
      </c>
      <c r="AG71" s="8">
        <f t="shared" si="45"/>
        <v>30</v>
      </c>
      <c r="AH71" s="6">
        <v>13</v>
      </c>
      <c r="AI71" s="8">
        <f t="shared" si="46"/>
        <v>78</v>
      </c>
      <c r="AJ71" s="89">
        <f t="shared" si="47"/>
        <v>1015</v>
      </c>
    </row>
    <row r="72" spans="2:36" s="2" customFormat="1" ht="24" customHeight="1" x14ac:dyDescent="0.25">
      <c r="B72" s="6">
        <v>68</v>
      </c>
      <c r="C72" s="67" t="s">
        <v>203</v>
      </c>
      <c r="D72" s="24" t="s">
        <v>222</v>
      </c>
      <c r="E72" s="24" t="s">
        <v>30</v>
      </c>
      <c r="F72" s="26">
        <v>7</v>
      </c>
      <c r="G72" s="7">
        <f t="shared" si="32"/>
        <v>84</v>
      </c>
      <c r="H72" s="27">
        <v>52</v>
      </c>
      <c r="I72" s="8">
        <f t="shared" si="33"/>
        <v>104</v>
      </c>
      <c r="J72" s="21">
        <v>22</v>
      </c>
      <c r="K72" s="36">
        <f t="shared" si="34"/>
        <v>44</v>
      </c>
      <c r="L72" s="27">
        <v>7</v>
      </c>
      <c r="M72" s="8">
        <f t="shared" si="35"/>
        <v>70</v>
      </c>
      <c r="N72" s="26">
        <v>100</v>
      </c>
      <c r="O72" s="7">
        <f t="shared" si="36"/>
        <v>100</v>
      </c>
      <c r="P72" s="27">
        <v>28</v>
      </c>
      <c r="Q72" s="59">
        <f t="shared" si="37"/>
        <v>56</v>
      </c>
      <c r="R72" s="26">
        <v>3</v>
      </c>
      <c r="S72" s="7">
        <f t="shared" si="38"/>
        <v>60</v>
      </c>
      <c r="T72" s="27">
        <v>5</v>
      </c>
      <c r="U72" s="8">
        <f t="shared" si="39"/>
        <v>40</v>
      </c>
      <c r="V72" s="26">
        <v>23</v>
      </c>
      <c r="W72" s="8">
        <f t="shared" si="40"/>
        <v>69</v>
      </c>
      <c r="X72" s="26">
        <v>136</v>
      </c>
      <c r="Y72" s="16">
        <f t="shared" si="41"/>
        <v>136</v>
      </c>
      <c r="Z72" s="27">
        <v>10</v>
      </c>
      <c r="AA72" s="8">
        <f t="shared" si="42"/>
        <v>50</v>
      </c>
      <c r="AB72" s="26">
        <v>6</v>
      </c>
      <c r="AC72" s="7">
        <f t="shared" si="43"/>
        <v>36</v>
      </c>
      <c r="AD72" s="27">
        <v>0</v>
      </c>
      <c r="AE72" s="8">
        <f t="shared" si="44"/>
        <v>0</v>
      </c>
      <c r="AF72" s="25">
        <v>2</v>
      </c>
      <c r="AG72" s="8">
        <f t="shared" si="45"/>
        <v>30</v>
      </c>
      <c r="AH72" s="6">
        <v>12</v>
      </c>
      <c r="AI72" s="8">
        <f t="shared" si="46"/>
        <v>72</v>
      </c>
      <c r="AJ72" s="89">
        <f t="shared" si="47"/>
        <v>951</v>
      </c>
    </row>
    <row r="73" spans="2:36" s="2" customFormat="1" ht="24" customHeight="1" x14ac:dyDescent="0.25">
      <c r="B73" s="6">
        <v>69</v>
      </c>
      <c r="C73" s="67" t="s">
        <v>57</v>
      </c>
      <c r="D73" s="24" t="s">
        <v>27</v>
      </c>
      <c r="E73" s="24" t="s">
        <v>20</v>
      </c>
      <c r="F73" s="26">
        <v>6</v>
      </c>
      <c r="G73" s="7">
        <f t="shared" si="32"/>
        <v>72</v>
      </c>
      <c r="H73" s="27">
        <v>30</v>
      </c>
      <c r="I73" s="8">
        <f t="shared" si="33"/>
        <v>60</v>
      </c>
      <c r="J73" s="21">
        <v>22</v>
      </c>
      <c r="K73" s="36">
        <f t="shared" si="34"/>
        <v>44</v>
      </c>
      <c r="L73" s="27">
        <v>7</v>
      </c>
      <c r="M73" s="8">
        <f t="shared" si="35"/>
        <v>70</v>
      </c>
      <c r="N73" s="26">
        <v>64</v>
      </c>
      <c r="O73" s="7">
        <f t="shared" si="36"/>
        <v>64</v>
      </c>
      <c r="P73" s="27">
        <v>35</v>
      </c>
      <c r="Q73" s="59">
        <f t="shared" si="37"/>
        <v>70</v>
      </c>
      <c r="R73" s="26">
        <v>3</v>
      </c>
      <c r="S73" s="7">
        <f t="shared" si="38"/>
        <v>60</v>
      </c>
      <c r="T73" s="27">
        <v>9</v>
      </c>
      <c r="U73" s="8">
        <f t="shared" si="39"/>
        <v>72</v>
      </c>
      <c r="V73" s="26">
        <v>26</v>
      </c>
      <c r="W73" s="8">
        <f t="shared" si="40"/>
        <v>78</v>
      </c>
      <c r="X73" s="26">
        <v>113</v>
      </c>
      <c r="Y73" s="16">
        <f t="shared" si="41"/>
        <v>113</v>
      </c>
      <c r="Z73" s="27">
        <v>23</v>
      </c>
      <c r="AA73" s="8">
        <f t="shared" si="42"/>
        <v>115</v>
      </c>
      <c r="AB73" s="26">
        <v>0</v>
      </c>
      <c r="AC73" s="7">
        <f t="shared" si="43"/>
        <v>0</v>
      </c>
      <c r="AD73" s="27">
        <v>0</v>
      </c>
      <c r="AE73" s="8">
        <f t="shared" si="44"/>
        <v>0</v>
      </c>
      <c r="AF73" s="25">
        <v>2</v>
      </c>
      <c r="AG73" s="8">
        <f t="shared" si="45"/>
        <v>30</v>
      </c>
      <c r="AH73" s="6">
        <v>7</v>
      </c>
      <c r="AI73" s="8">
        <f t="shared" si="46"/>
        <v>42</v>
      </c>
      <c r="AJ73" s="89">
        <f t="shared" si="47"/>
        <v>890</v>
      </c>
    </row>
    <row r="74" spans="2:36" s="2" customFormat="1" ht="24" customHeight="1" x14ac:dyDescent="0.25">
      <c r="B74" s="14">
        <v>70</v>
      </c>
      <c r="C74" s="69" t="s">
        <v>160</v>
      </c>
      <c r="D74" s="24" t="s">
        <v>27</v>
      </c>
      <c r="E74" s="24" t="s">
        <v>21</v>
      </c>
      <c r="F74" s="26">
        <v>4</v>
      </c>
      <c r="G74" s="7">
        <f t="shared" si="32"/>
        <v>48</v>
      </c>
      <c r="H74" s="27">
        <v>29</v>
      </c>
      <c r="I74" s="8">
        <f t="shared" si="33"/>
        <v>58</v>
      </c>
      <c r="J74" s="21">
        <v>21</v>
      </c>
      <c r="K74" s="36">
        <f t="shared" si="34"/>
        <v>42</v>
      </c>
      <c r="L74" s="27">
        <v>9</v>
      </c>
      <c r="M74" s="8">
        <f t="shared" si="35"/>
        <v>90</v>
      </c>
      <c r="N74" s="26">
        <v>73</v>
      </c>
      <c r="O74" s="7">
        <f t="shared" si="36"/>
        <v>73</v>
      </c>
      <c r="P74" s="27">
        <v>18</v>
      </c>
      <c r="Q74" s="59">
        <f t="shared" si="37"/>
        <v>36</v>
      </c>
      <c r="R74" s="26">
        <v>3</v>
      </c>
      <c r="S74" s="7">
        <f t="shared" si="38"/>
        <v>60</v>
      </c>
      <c r="T74" s="27">
        <v>9</v>
      </c>
      <c r="U74" s="8">
        <f t="shared" si="39"/>
        <v>72</v>
      </c>
      <c r="V74" s="26">
        <v>47</v>
      </c>
      <c r="W74" s="8">
        <f t="shared" si="40"/>
        <v>141</v>
      </c>
      <c r="X74" s="26">
        <v>120</v>
      </c>
      <c r="Y74" s="16">
        <f t="shared" si="41"/>
        <v>120</v>
      </c>
      <c r="Z74" s="27">
        <v>15</v>
      </c>
      <c r="AA74" s="8">
        <f t="shared" si="42"/>
        <v>75</v>
      </c>
      <c r="AB74" s="26">
        <v>6</v>
      </c>
      <c r="AC74" s="7">
        <f t="shared" si="43"/>
        <v>36</v>
      </c>
      <c r="AD74" s="27">
        <v>0</v>
      </c>
      <c r="AE74" s="8">
        <f t="shared" si="44"/>
        <v>0</v>
      </c>
      <c r="AF74" s="25">
        <v>4</v>
      </c>
      <c r="AG74" s="8">
        <f t="shared" si="45"/>
        <v>60</v>
      </c>
      <c r="AH74" s="6">
        <v>14</v>
      </c>
      <c r="AI74" s="8">
        <f t="shared" si="46"/>
        <v>84</v>
      </c>
      <c r="AJ74" s="89">
        <f t="shared" si="47"/>
        <v>995</v>
      </c>
    </row>
    <row r="75" spans="2:36" ht="24" customHeight="1" x14ac:dyDescent="0.25">
      <c r="B75" s="6">
        <v>71</v>
      </c>
      <c r="C75" s="67" t="s">
        <v>56</v>
      </c>
      <c r="D75" s="24" t="s">
        <v>27</v>
      </c>
      <c r="E75" s="24" t="s">
        <v>20</v>
      </c>
      <c r="F75" s="26">
        <v>5</v>
      </c>
      <c r="G75" s="7">
        <f t="shared" si="32"/>
        <v>60</v>
      </c>
      <c r="H75" s="27">
        <v>48</v>
      </c>
      <c r="I75" s="8">
        <f t="shared" si="33"/>
        <v>96</v>
      </c>
      <c r="J75" s="21">
        <v>21</v>
      </c>
      <c r="K75" s="36">
        <f t="shared" si="34"/>
        <v>42</v>
      </c>
      <c r="L75" s="27">
        <v>7</v>
      </c>
      <c r="M75" s="8">
        <f t="shared" si="35"/>
        <v>70</v>
      </c>
      <c r="N75" s="26">
        <v>94</v>
      </c>
      <c r="O75" s="7">
        <f t="shared" si="36"/>
        <v>94</v>
      </c>
      <c r="P75" s="27">
        <v>45</v>
      </c>
      <c r="Q75" s="59">
        <f t="shared" si="37"/>
        <v>90</v>
      </c>
      <c r="R75" s="26">
        <v>3</v>
      </c>
      <c r="S75" s="7">
        <f t="shared" si="38"/>
        <v>60</v>
      </c>
      <c r="T75" s="27">
        <v>1</v>
      </c>
      <c r="U75" s="8">
        <f t="shared" si="39"/>
        <v>8</v>
      </c>
      <c r="V75" s="26">
        <v>21</v>
      </c>
      <c r="W75" s="8">
        <f t="shared" si="40"/>
        <v>63</v>
      </c>
      <c r="X75" s="26">
        <v>115</v>
      </c>
      <c r="Y75" s="16">
        <f t="shared" si="41"/>
        <v>115</v>
      </c>
      <c r="Z75" s="27">
        <v>11</v>
      </c>
      <c r="AA75" s="8">
        <f t="shared" si="42"/>
        <v>55</v>
      </c>
      <c r="AB75" s="26">
        <v>10</v>
      </c>
      <c r="AC75" s="7">
        <f t="shared" si="43"/>
        <v>60</v>
      </c>
      <c r="AD75" s="27">
        <v>2</v>
      </c>
      <c r="AE75" s="8">
        <f t="shared" si="44"/>
        <v>24</v>
      </c>
      <c r="AF75" s="25">
        <v>4</v>
      </c>
      <c r="AG75" s="8">
        <f t="shared" si="45"/>
        <v>60</v>
      </c>
      <c r="AH75" s="6">
        <v>9</v>
      </c>
      <c r="AI75" s="8">
        <f t="shared" si="46"/>
        <v>54</v>
      </c>
      <c r="AJ75" s="89">
        <f t="shared" si="47"/>
        <v>951</v>
      </c>
    </row>
    <row r="76" spans="2:36" ht="24" customHeight="1" x14ac:dyDescent="0.25">
      <c r="B76" s="6">
        <v>72</v>
      </c>
      <c r="C76" s="67" t="s">
        <v>168</v>
      </c>
      <c r="D76" s="24" t="s">
        <v>27</v>
      </c>
      <c r="E76" s="24" t="s">
        <v>21</v>
      </c>
      <c r="F76" s="26">
        <v>5</v>
      </c>
      <c r="G76" s="7">
        <f t="shared" si="32"/>
        <v>60</v>
      </c>
      <c r="H76" s="27">
        <v>30</v>
      </c>
      <c r="I76" s="8">
        <f t="shared" si="33"/>
        <v>60</v>
      </c>
      <c r="J76" s="21">
        <v>21</v>
      </c>
      <c r="K76" s="36">
        <f t="shared" si="34"/>
        <v>42</v>
      </c>
      <c r="L76" s="27">
        <v>9</v>
      </c>
      <c r="M76" s="8">
        <f t="shared" si="35"/>
        <v>90</v>
      </c>
      <c r="N76" s="26">
        <v>38</v>
      </c>
      <c r="O76" s="7">
        <f t="shared" si="36"/>
        <v>38</v>
      </c>
      <c r="P76" s="27">
        <v>5</v>
      </c>
      <c r="Q76" s="59">
        <f t="shared" si="37"/>
        <v>10</v>
      </c>
      <c r="R76" s="26">
        <v>2</v>
      </c>
      <c r="S76" s="7">
        <f t="shared" si="38"/>
        <v>40</v>
      </c>
      <c r="T76" s="27">
        <v>4</v>
      </c>
      <c r="U76" s="8">
        <f t="shared" si="39"/>
        <v>32</v>
      </c>
      <c r="V76" s="26">
        <v>13</v>
      </c>
      <c r="W76" s="8">
        <f t="shared" si="40"/>
        <v>39</v>
      </c>
      <c r="X76" s="26">
        <v>110</v>
      </c>
      <c r="Y76" s="16">
        <f t="shared" si="41"/>
        <v>110</v>
      </c>
      <c r="Z76" s="27">
        <v>11</v>
      </c>
      <c r="AA76" s="8">
        <f t="shared" si="42"/>
        <v>55</v>
      </c>
      <c r="AB76" s="26">
        <v>3</v>
      </c>
      <c r="AC76" s="7">
        <f t="shared" si="43"/>
        <v>18</v>
      </c>
      <c r="AD76" s="27">
        <v>0</v>
      </c>
      <c r="AE76" s="8">
        <f t="shared" si="44"/>
        <v>0</v>
      </c>
      <c r="AF76" s="25">
        <v>1</v>
      </c>
      <c r="AG76" s="8">
        <f t="shared" si="45"/>
        <v>15</v>
      </c>
      <c r="AH76" s="6">
        <v>11</v>
      </c>
      <c r="AI76" s="8">
        <f t="shared" si="46"/>
        <v>66</v>
      </c>
      <c r="AJ76" s="89">
        <f t="shared" si="47"/>
        <v>675</v>
      </c>
    </row>
    <row r="77" spans="2:36" ht="24" customHeight="1" x14ac:dyDescent="0.25">
      <c r="B77" s="6">
        <v>73</v>
      </c>
      <c r="C77" s="67" t="s">
        <v>72</v>
      </c>
      <c r="D77" s="24" t="s">
        <v>22</v>
      </c>
      <c r="E77" s="24" t="s">
        <v>21</v>
      </c>
      <c r="F77" s="26">
        <v>12</v>
      </c>
      <c r="G77" s="7">
        <f t="shared" si="32"/>
        <v>144</v>
      </c>
      <c r="H77" s="27">
        <v>42</v>
      </c>
      <c r="I77" s="8">
        <f t="shared" si="33"/>
        <v>84</v>
      </c>
      <c r="J77" s="21">
        <v>20</v>
      </c>
      <c r="K77" s="36">
        <f t="shared" si="34"/>
        <v>40</v>
      </c>
      <c r="L77" s="27">
        <v>7</v>
      </c>
      <c r="M77" s="8">
        <f t="shared" si="35"/>
        <v>70</v>
      </c>
      <c r="N77" s="26">
        <v>117</v>
      </c>
      <c r="O77" s="7">
        <f t="shared" si="36"/>
        <v>117</v>
      </c>
      <c r="P77" s="27">
        <v>44</v>
      </c>
      <c r="Q77" s="59">
        <f t="shared" si="37"/>
        <v>88</v>
      </c>
      <c r="R77" s="26">
        <v>3</v>
      </c>
      <c r="S77" s="7">
        <f t="shared" si="38"/>
        <v>60</v>
      </c>
      <c r="T77" s="27">
        <v>11</v>
      </c>
      <c r="U77" s="8">
        <f t="shared" si="39"/>
        <v>88</v>
      </c>
      <c r="V77" s="26">
        <v>34</v>
      </c>
      <c r="W77" s="8">
        <f t="shared" si="40"/>
        <v>102</v>
      </c>
      <c r="X77" s="26">
        <v>118</v>
      </c>
      <c r="Y77" s="16">
        <f t="shared" si="41"/>
        <v>118</v>
      </c>
      <c r="Z77" s="27">
        <v>18</v>
      </c>
      <c r="AA77" s="8">
        <f t="shared" si="42"/>
        <v>90</v>
      </c>
      <c r="AB77" s="26">
        <v>19</v>
      </c>
      <c r="AC77" s="7">
        <f t="shared" si="43"/>
        <v>114</v>
      </c>
      <c r="AD77" s="27">
        <v>0</v>
      </c>
      <c r="AE77" s="8">
        <f t="shared" si="44"/>
        <v>0</v>
      </c>
      <c r="AF77" s="25">
        <v>3</v>
      </c>
      <c r="AG77" s="8">
        <f t="shared" si="45"/>
        <v>45</v>
      </c>
      <c r="AH77" s="6">
        <v>15</v>
      </c>
      <c r="AI77" s="8">
        <f t="shared" si="46"/>
        <v>90</v>
      </c>
      <c r="AJ77" s="89">
        <f t="shared" si="47"/>
        <v>1250</v>
      </c>
    </row>
    <row r="78" spans="2:36" ht="24" customHeight="1" x14ac:dyDescent="0.25">
      <c r="B78" s="6">
        <v>74</v>
      </c>
      <c r="C78" s="67" t="s">
        <v>89</v>
      </c>
      <c r="D78" s="24" t="s">
        <v>27</v>
      </c>
      <c r="E78" s="24" t="s">
        <v>20</v>
      </c>
      <c r="F78" s="26">
        <v>10</v>
      </c>
      <c r="G78" s="7">
        <f t="shared" si="32"/>
        <v>120</v>
      </c>
      <c r="H78" s="27">
        <v>46</v>
      </c>
      <c r="I78" s="8">
        <f t="shared" si="33"/>
        <v>92</v>
      </c>
      <c r="J78" s="21">
        <v>20</v>
      </c>
      <c r="K78" s="36">
        <f t="shared" si="34"/>
        <v>40</v>
      </c>
      <c r="L78" s="27">
        <v>9</v>
      </c>
      <c r="M78" s="8">
        <f t="shared" si="35"/>
        <v>90</v>
      </c>
      <c r="N78" s="26">
        <v>134</v>
      </c>
      <c r="O78" s="7">
        <f t="shared" si="36"/>
        <v>134</v>
      </c>
      <c r="P78" s="27">
        <v>41</v>
      </c>
      <c r="Q78" s="59">
        <f t="shared" si="37"/>
        <v>82</v>
      </c>
      <c r="R78" s="26">
        <v>5</v>
      </c>
      <c r="S78" s="7">
        <f t="shared" si="38"/>
        <v>100</v>
      </c>
      <c r="T78" s="27">
        <v>5</v>
      </c>
      <c r="U78" s="8">
        <f t="shared" si="39"/>
        <v>40</v>
      </c>
      <c r="V78" s="26">
        <v>18</v>
      </c>
      <c r="W78" s="8">
        <f t="shared" si="40"/>
        <v>54</v>
      </c>
      <c r="X78" s="26">
        <v>122</v>
      </c>
      <c r="Y78" s="16">
        <f t="shared" si="41"/>
        <v>122</v>
      </c>
      <c r="Z78" s="27">
        <v>14</v>
      </c>
      <c r="AA78" s="8">
        <f t="shared" si="42"/>
        <v>70</v>
      </c>
      <c r="AB78" s="26">
        <v>0</v>
      </c>
      <c r="AC78" s="7">
        <f t="shared" si="43"/>
        <v>0</v>
      </c>
      <c r="AD78" s="27">
        <v>2</v>
      </c>
      <c r="AE78" s="8">
        <f t="shared" si="44"/>
        <v>24</v>
      </c>
      <c r="AF78" s="25">
        <v>0</v>
      </c>
      <c r="AG78" s="8">
        <f t="shared" si="45"/>
        <v>0</v>
      </c>
      <c r="AH78" s="6">
        <v>14</v>
      </c>
      <c r="AI78" s="8">
        <f t="shared" si="46"/>
        <v>84</v>
      </c>
      <c r="AJ78" s="89">
        <f t="shared" si="47"/>
        <v>1052</v>
      </c>
    </row>
    <row r="79" spans="2:36" ht="24" customHeight="1" x14ac:dyDescent="0.25">
      <c r="B79" s="6">
        <v>75</v>
      </c>
      <c r="C79" s="67" t="s">
        <v>90</v>
      </c>
      <c r="D79" s="24" t="s">
        <v>27</v>
      </c>
      <c r="E79" s="24" t="s">
        <v>20</v>
      </c>
      <c r="F79" s="26">
        <v>5</v>
      </c>
      <c r="G79" s="7">
        <f t="shared" si="32"/>
        <v>60</v>
      </c>
      <c r="H79" s="27">
        <v>36</v>
      </c>
      <c r="I79" s="8">
        <f t="shared" si="33"/>
        <v>72</v>
      </c>
      <c r="J79" s="21">
        <v>19</v>
      </c>
      <c r="K79" s="36">
        <f t="shared" si="34"/>
        <v>38</v>
      </c>
      <c r="L79" s="27">
        <v>5</v>
      </c>
      <c r="M79" s="8">
        <f t="shared" si="35"/>
        <v>50</v>
      </c>
      <c r="N79" s="26">
        <v>88</v>
      </c>
      <c r="O79" s="7">
        <f t="shared" si="36"/>
        <v>88</v>
      </c>
      <c r="P79" s="27">
        <v>18</v>
      </c>
      <c r="Q79" s="59">
        <f t="shared" si="37"/>
        <v>36</v>
      </c>
      <c r="R79" s="26">
        <v>2</v>
      </c>
      <c r="S79" s="7">
        <f t="shared" si="38"/>
        <v>40</v>
      </c>
      <c r="T79" s="27">
        <v>1</v>
      </c>
      <c r="U79" s="8">
        <f t="shared" si="39"/>
        <v>8</v>
      </c>
      <c r="V79" s="26">
        <v>25</v>
      </c>
      <c r="W79" s="8">
        <f t="shared" si="40"/>
        <v>75</v>
      </c>
      <c r="X79" s="26">
        <v>119</v>
      </c>
      <c r="Y79" s="16">
        <f t="shared" si="41"/>
        <v>119</v>
      </c>
      <c r="Z79" s="27">
        <v>6</v>
      </c>
      <c r="AA79" s="8">
        <f t="shared" si="42"/>
        <v>30</v>
      </c>
      <c r="AB79" s="26">
        <v>0</v>
      </c>
      <c r="AC79" s="7">
        <f t="shared" si="43"/>
        <v>0</v>
      </c>
      <c r="AD79" s="27">
        <v>3</v>
      </c>
      <c r="AE79" s="8">
        <f t="shared" si="44"/>
        <v>36</v>
      </c>
      <c r="AF79" s="25">
        <v>1</v>
      </c>
      <c r="AG79" s="8">
        <f t="shared" si="45"/>
        <v>15</v>
      </c>
      <c r="AH79" s="6">
        <v>10</v>
      </c>
      <c r="AI79" s="8">
        <f t="shared" si="46"/>
        <v>60</v>
      </c>
      <c r="AJ79" s="89">
        <f t="shared" si="47"/>
        <v>727</v>
      </c>
    </row>
    <row r="80" spans="2:36" ht="24" customHeight="1" x14ac:dyDescent="0.25">
      <c r="B80" s="6">
        <v>76</v>
      </c>
      <c r="C80" s="67" t="s">
        <v>138</v>
      </c>
      <c r="D80" s="24" t="s">
        <v>22</v>
      </c>
      <c r="E80" s="24" t="s">
        <v>21</v>
      </c>
      <c r="F80" s="26">
        <v>9</v>
      </c>
      <c r="G80" s="7">
        <f t="shared" si="32"/>
        <v>108</v>
      </c>
      <c r="H80" s="27">
        <v>31</v>
      </c>
      <c r="I80" s="8">
        <f t="shared" si="33"/>
        <v>62</v>
      </c>
      <c r="J80" s="21">
        <v>18</v>
      </c>
      <c r="K80" s="36">
        <f t="shared" si="34"/>
        <v>36</v>
      </c>
      <c r="L80" s="27">
        <v>5</v>
      </c>
      <c r="M80" s="8">
        <f t="shared" si="35"/>
        <v>50</v>
      </c>
      <c r="N80" s="26">
        <v>109</v>
      </c>
      <c r="O80" s="7">
        <f t="shared" si="36"/>
        <v>109</v>
      </c>
      <c r="P80" s="27">
        <v>54</v>
      </c>
      <c r="Q80" s="59">
        <f t="shared" si="37"/>
        <v>108</v>
      </c>
      <c r="R80" s="26">
        <v>1</v>
      </c>
      <c r="S80" s="7">
        <f t="shared" si="38"/>
        <v>20</v>
      </c>
      <c r="T80" s="27">
        <v>9</v>
      </c>
      <c r="U80" s="8">
        <f t="shared" si="39"/>
        <v>72</v>
      </c>
      <c r="V80" s="26">
        <v>18</v>
      </c>
      <c r="W80" s="8">
        <f t="shared" si="40"/>
        <v>54</v>
      </c>
      <c r="X80" s="26">
        <v>123</v>
      </c>
      <c r="Y80" s="16">
        <f t="shared" si="41"/>
        <v>123</v>
      </c>
      <c r="Z80" s="27">
        <v>10</v>
      </c>
      <c r="AA80" s="8">
        <f t="shared" si="42"/>
        <v>50</v>
      </c>
      <c r="AB80" s="26">
        <v>13</v>
      </c>
      <c r="AC80" s="7">
        <f t="shared" si="43"/>
        <v>78</v>
      </c>
      <c r="AD80" s="27">
        <v>0</v>
      </c>
      <c r="AE80" s="8">
        <f t="shared" si="44"/>
        <v>0</v>
      </c>
      <c r="AF80" s="25">
        <v>0</v>
      </c>
      <c r="AG80" s="8">
        <f t="shared" si="45"/>
        <v>0</v>
      </c>
      <c r="AH80" s="6">
        <v>13</v>
      </c>
      <c r="AI80" s="8">
        <f t="shared" si="46"/>
        <v>78</v>
      </c>
      <c r="AJ80" s="89">
        <f t="shared" si="47"/>
        <v>948</v>
      </c>
    </row>
    <row r="81" spans="2:36" ht="24" customHeight="1" x14ac:dyDescent="0.25">
      <c r="B81" s="6">
        <v>77</v>
      </c>
      <c r="C81" s="67" t="s">
        <v>179</v>
      </c>
      <c r="D81" s="24" t="s">
        <v>27</v>
      </c>
      <c r="E81" s="24" t="s">
        <v>20</v>
      </c>
      <c r="F81" s="26">
        <v>8</v>
      </c>
      <c r="G81" s="7">
        <f t="shared" si="32"/>
        <v>96</v>
      </c>
      <c r="H81" s="27">
        <v>22</v>
      </c>
      <c r="I81" s="8">
        <f t="shared" si="33"/>
        <v>44</v>
      </c>
      <c r="J81" s="21">
        <v>18</v>
      </c>
      <c r="K81" s="36">
        <f t="shared" si="34"/>
        <v>36</v>
      </c>
      <c r="L81" s="27">
        <v>7</v>
      </c>
      <c r="M81" s="8">
        <f t="shared" si="35"/>
        <v>70</v>
      </c>
      <c r="N81" s="26">
        <v>67</v>
      </c>
      <c r="O81" s="7">
        <f t="shared" si="36"/>
        <v>67</v>
      </c>
      <c r="P81" s="27">
        <v>45</v>
      </c>
      <c r="Q81" s="59">
        <f t="shared" si="37"/>
        <v>90</v>
      </c>
      <c r="R81" s="26">
        <v>1</v>
      </c>
      <c r="S81" s="7">
        <f t="shared" si="38"/>
        <v>20</v>
      </c>
      <c r="T81" s="27">
        <v>7</v>
      </c>
      <c r="U81" s="8">
        <f t="shared" si="39"/>
        <v>56</v>
      </c>
      <c r="V81" s="26">
        <v>5</v>
      </c>
      <c r="W81" s="8">
        <f t="shared" si="40"/>
        <v>15</v>
      </c>
      <c r="X81" s="26">
        <v>75</v>
      </c>
      <c r="Y81" s="16">
        <f t="shared" si="41"/>
        <v>75</v>
      </c>
      <c r="Z81" s="27">
        <v>13</v>
      </c>
      <c r="AA81" s="8">
        <f t="shared" si="42"/>
        <v>65</v>
      </c>
      <c r="AB81" s="26">
        <v>12</v>
      </c>
      <c r="AC81" s="7">
        <f t="shared" si="43"/>
        <v>72</v>
      </c>
      <c r="AD81" s="27">
        <v>3</v>
      </c>
      <c r="AE81" s="8">
        <f t="shared" si="44"/>
        <v>36</v>
      </c>
      <c r="AF81" s="25">
        <v>4</v>
      </c>
      <c r="AG81" s="8">
        <f t="shared" si="45"/>
        <v>60</v>
      </c>
      <c r="AH81" s="6">
        <v>13</v>
      </c>
      <c r="AI81" s="8">
        <f t="shared" si="46"/>
        <v>78</v>
      </c>
      <c r="AJ81" s="89">
        <f t="shared" si="47"/>
        <v>880</v>
      </c>
    </row>
    <row r="82" spans="2:36" ht="24" customHeight="1" x14ac:dyDescent="0.25">
      <c r="B82" s="6">
        <v>78</v>
      </c>
      <c r="C82" s="67" t="s">
        <v>79</v>
      </c>
      <c r="D82" s="24" t="s">
        <v>22</v>
      </c>
      <c r="E82" s="24" t="s">
        <v>21</v>
      </c>
      <c r="F82" s="26">
        <v>8</v>
      </c>
      <c r="G82" s="7">
        <f t="shared" si="32"/>
        <v>96</v>
      </c>
      <c r="H82" s="27">
        <v>23</v>
      </c>
      <c r="I82" s="8">
        <f t="shared" si="33"/>
        <v>46</v>
      </c>
      <c r="J82" s="21">
        <v>18</v>
      </c>
      <c r="K82" s="36">
        <f t="shared" si="34"/>
        <v>36</v>
      </c>
      <c r="L82" s="27">
        <v>4</v>
      </c>
      <c r="M82" s="8">
        <f t="shared" si="35"/>
        <v>40</v>
      </c>
      <c r="N82" s="26">
        <v>66</v>
      </c>
      <c r="O82" s="7">
        <f t="shared" si="36"/>
        <v>66</v>
      </c>
      <c r="P82" s="27">
        <v>42</v>
      </c>
      <c r="Q82" s="59">
        <f t="shared" si="37"/>
        <v>84</v>
      </c>
      <c r="R82" s="26">
        <v>2</v>
      </c>
      <c r="S82" s="7">
        <f t="shared" si="38"/>
        <v>40</v>
      </c>
      <c r="T82" s="27">
        <v>10</v>
      </c>
      <c r="U82" s="8">
        <f t="shared" si="39"/>
        <v>80</v>
      </c>
      <c r="V82" s="26">
        <v>8</v>
      </c>
      <c r="W82" s="8">
        <f t="shared" si="40"/>
        <v>24</v>
      </c>
      <c r="X82" s="26">
        <v>47</v>
      </c>
      <c r="Y82" s="16">
        <f t="shared" si="41"/>
        <v>47</v>
      </c>
      <c r="Z82" s="27">
        <v>11</v>
      </c>
      <c r="AA82" s="8">
        <f t="shared" si="42"/>
        <v>55</v>
      </c>
      <c r="AB82" s="26">
        <v>17</v>
      </c>
      <c r="AC82" s="7">
        <f t="shared" si="43"/>
        <v>102</v>
      </c>
      <c r="AD82" s="27">
        <v>1</v>
      </c>
      <c r="AE82" s="8">
        <f t="shared" si="44"/>
        <v>12</v>
      </c>
      <c r="AF82" s="25">
        <v>4</v>
      </c>
      <c r="AG82" s="8">
        <f t="shared" si="45"/>
        <v>60</v>
      </c>
      <c r="AH82" s="6">
        <v>7</v>
      </c>
      <c r="AI82" s="8">
        <f t="shared" si="46"/>
        <v>42</v>
      </c>
      <c r="AJ82" s="89">
        <f t="shared" si="47"/>
        <v>830</v>
      </c>
    </row>
    <row r="83" spans="2:36" ht="24" customHeight="1" x14ac:dyDescent="0.25">
      <c r="B83" s="6">
        <v>79</v>
      </c>
      <c r="C83" s="67" t="s">
        <v>139</v>
      </c>
      <c r="D83" s="24" t="s">
        <v>22</v>
      </c>
      <c r="E83" s="24" t="s">
        <v>21</v>
      </c>
      <c r="F83" s="26">
        <v>6</v>
      </c>
      <c r="G83" s="7">
        <f t="shared" si="32"/>
        <v>72</v>
      </c>
      <c r="H83" s="27">
        <v>46</v>
      </c>
      <c r="I83" s="8">
        <f t="shared" si="33"/>
        <v>92</v>
      </c>
      <c r="J83" s="21">
        <v>17</v>
      </c>
      <c r="K83" s="36">
        <f t="shared" si="34"/>
        <v>34</v>
      </c>
      <c r="L83" s="27">
        <v>7</v>
      </c>
      <c r="M83" s="8">
        <f t="shared" si="35"/>
        <v>70</v>
      </c>
      <c r="N83" s="26">
        <v>111</v>
      </c>
      <c r="O83" s="7">
        <f t="shared" si="36"/>
        <v>111</v>
      </c>
      <c r="P83" s="27">
        <v>52</v>
      </c>
      <c r="Q83" s="59">
        <f t="shared" si="37"/>
        <v>104</v>
      </c>
      <c r="R83" s="26">
        <v>3</v>
      </c>
      <c r="S83" s="7">
        <f t="shared" si="38"/>
        <v>60</v>
      </c>
      <c r="T83" s="27">
        <v>8</v>
      </c>
      <c r="U83" s="8">
        <f t="shared" si="39"/>
        <v>64</v>
      </c>
      <c r="V83" s="26">
        <v>12</v>
      </c>
      <c r="W83" s="8">
        <f t="shared" si="40"/>
        <v>36</v>
      </c>
      <c r="X83" s="26">
        <v>105</v>
      </c>
      <c r="Y83" s="16">
        <f t="shared" si="41"/>
        <v>105</v>
      </c>
      <c r="Z83" s="27">
        <v>10</v>
      </c>
      <c r="AA83" s="8">
        <f t="shared" si="42"/>
        <v>50</v>
      </c>
      <c r="AB83" s="26">
        <v>0</v>
      </c>
      <c r="AC83" s="7">
        <f t="shared" si="43"/>
        <v>0</v>
      </c>
      <c r="AD83" s="27">
        <v>3</v>
      </c>
      <c r="AE83" s="8">
        <f t="shared" si="44"/>
        <v>36</v>
      </c>
      <c r="AF83" s="25">
        <v>4</v>
      </c>
      <c r="AG83" s="8">
        <f t="shared" si="45"/>
        <v>60</v>
      </c>
      <c r="AH83" s="6">
        <v>6</v>
      </c>
      <c r="AI83" s="8">
        <f t="shared" si="46"/>
        <v>36</v>
      </c>
      <c r="AJ83" s="89">
        <f t="shared" si="47"/>
        <v>930</v>
      </c>
    </row>
    <row r="84" spans="2:36" ht="24" customHeight="1" x14ac:dyDescent="0.25">
      <c r="B84" s="6">
        <v>80</v>
      </c>
      <c r="C84" s="67" t="s">
        <v>202</v>
      </c>
      <c r="D84" s="24" t="s">
        <v>222</v>
      </c>
      <c r="E84" s="24" t="s">
        <v>30</v>
      </c>
      <c r="F84" s="26">
        <v>8</v>
      </c>
      <c r="G84" s="7">
        <f t="shared" si="32"/>
        <v>96</v>
      </c>
      <c r="H84" s="27">
        <v>54</v>
      </c>
      <c r="I84" s="8">
        <f t="shared" si="33"/>
        <v>108</v>
      </c>
      <c r="J84" s="21">
        <v>16</v>
      </c>
      <c r="K84" s="36">
        <f t="shared" si="34"/>
        <v>32</v>
      </c>
      <c r="L84" s="27">
        <v>9</v>
      </c>
      <c r="M84" s="8">
        <f t="shared" si="35"/>
        <v>90</v>
      </c>
      <c r="N84" s="26">
        <v>99</v>
      </c>
      <c r="O84" s="7">
        <f t="shared" si="36"/>
        <v>99</v>
      </c>
      <c r="P84" s="27">
        <v>71</v>
      </c>
      <c r="Q84" s="59">
        <f t="shared" si="37"/>
        <v>142</v>
      </c>
      <c r="R84" s="26">
        <v>1</v>
      </c>
      <c r="S84" s="7">
        <f t="shared" si="38"/>
        <v>20</v>
      </c>
      <c r="T84" s="27">
        <v>8</v>
      </c>
      <c r="U84" s="8">
        <f t="shared" si="39"/>
        <v>64</v>
      </c>
      <c r="V84" s="26">
        <v>15</v>
      </c>
      <c r="W84" s="8">
        <f t="shared" si="40"/>
        <v>45</v>
      </c>
      <c r="X84" s="26">
        <v>96</v>
      </c>
      <c r="Y84" s="16">
        <f t="shared" si="41"/>
        <v>96</v>
      </c>
      <c r="Z84" s="27">
        <v>6</v>
      </c>
      <c r="AA84" s="8">
        <f t="shared" si="42"/>
        <v>30</v>
      </c>
      <c r="AB84" s="26">
        <v>10</v>
      </c>
      <c r="AC84" s="7">
        <f t="shared" si="43"/>
        <v>60</v>
      </c>
      <c r="AD84" s="27">
        <v>1</v>
      </c>
      <c r="AE84" s="8">
        <f t="shared" si="44"/>
        <v>12</v>
      </c>
      <c r="AF84" s="25">
        <v>0</v>
      </c>
      <c r="AG84" s="8">
        <f t="shared" si="45"/>
        <v>0</v>
      </c>
      <c r="AH84" s="6">
        <v>11</v>
      </c>
      <c r="AI84" s="8">
        <f t="shared" si="46"/>
        <v>66</v>
      </c>
      <c r="AJ84" s="89">
        <f t="shared" si="47"/>
        <v>960</v>
      </c>
    </row>
    <row r="85" spans="2:36" ht="24" customHeight="1" x14ac:dyDescent="0.25">
      <c r="B85" s="6">
        <v>81</v>
      </c>
      <c r="C85" s="67" t="s">
        <v>180</v>
      </c>
      <c r="D85" s="24" t="s">
        <v>27</v>
      </c>
      <c r="E85" s="24" t="s">
        <v>20</v>
      </c>
      <c r="F85" s="26">
        <v>8</v>
      </c>
      <c r="G85" s="7">
        <f t="shared" si="32"/>
        <v>96</v>
      </c>
      <c r="H85" s="27">
        <v>49</v>
      </c>
      <c r="I85" s="8">
        <f t="shared" si="33"/>
        <v>98</v>
      </c>
      <c r="J85" s="21">
        <v>16</v>
      </c>
      <c r="K85" s="36">
        <f t="shared" si="34"/>
        <v>32</v>
      </c>
      <c r="L85" s="27">
        <v>6</v>
      </c>
      <c r="M85" s="8">
        <f t="shared" si="35"/>
        <v>60</v>
      </c>
      <c r="N85" s="26">
        <v>104</v>
      </c>
      <c r="O85" s="7">
        <f t="shared" si="36"/>
        <v>104</v>
      </c>
      <c r="P85" s="27">
        <v>47</v>
      </c>
      <c r="Q85" s="59">
        <f t="shared" si="37"/>
        <v>94</v>
      </c>
      <c r="R85" s="26">
        <v>2</v>
      </c>
      <c r="S85" s="7">
        <f t="shared" si="38"/>
        <v>40</v>
      </c>
      <c r="T85" s="27">
        <v>2</v>
      </c>
      <c r="U85" s="8">
        <f t="shared" si="39"/>
        <v>16</v>
      </c>
      <c r="V85" s="26">
        <v>21</v>
      </c>
      <c r="W85" s="8">
        <f t="shared" si="40"/>
        <v>63</v>
      </c>
      <c r="X85" s="26">
        <v>89</v>
      </c>
      <c r="Y85" s="16">
        <f t="shared" si="41"/>
        <v>89</v>
      </c>
      <c r="Z85" s="27">
        <v>10</v>
      </c>
      <c r="AA85" s="8">
        <f t="shared" si="42"/>
        <v>50</v>
      </c>
      <c r="AB85" s="26">
        <v>0</v>
      </c>
      <c r="AC85" s="7">
        <f t="shared" si="43"/>
        <v>0</v>
      </c>
      <c r="AD85" s="27">
        <v>1</v>
      </c>
      <c r="AE85" s="8">
        <f t="shared" si="44"/>
        <v>12</v>
      </c>
      <c r="AF85" s="25">
        <v>2</v>
      </c>
      <c r="AG85" s="8">
        <f t="shared" si="45"/>
        <v>30</v>
      </c>
      <c r="AH85" s="6">
        <v>12</v>
      </c>
      <c r="AI85" s="8">
        <f t="shared" si="46"/>
        <v>72</v>
      </c>
      <c r="AJ85" s="89">
        <f t="shared" si="47"/>
        <v>856</v>
      </c>
    </row>
    <row r="86" spans="2:36" ht="24" customHeight="1" x14ac:dyDescent="0.25">
      <c r="B86" s="6">
        <v>82</v>
      </c>
      <c r="C86" s="67" t="s">
        <v>196</v>
      </c>
      <c r="D86" s="24" t="s">
        <v>222</v>
      </c>
      <c r="E86" s="24" t="s">
        <v>37</v>
      </c>
      <c r="F86" s="26">
        <v>8</v>
      </c>
      <c r="G86" s="7">
        <f t="shared" si="32"/>
        <v>96</v>
      </c>
      <c r="H86" s="27">
        <v>32</v>
      </c>
      <c r="I86" s="8">
        <f t="shared" si="33"/>
        <v>64</v>
      </c>
      <c r="J86" s="21">
        <v>16</v>
      </c>
      <c r="K86" s="36">
        <f t="shared" si="34"/>
        <v>32</v>
      </c>
      <c r="L86" s="27">
        <v>4</v>
      </c>
      <c r="M86" s="8">
        <f t="shared" si="35"/>
        <v>40</v>
      </c>
      <c r="N86" s="26">
        <v>154</v>
      </c>
      <c r="O86" s="7">
        <f t="shared" si="36"/>
        <v>154</v>
      </c>
      <c r="P86" s="27">
        <v>24</v>
      </c>
      <c r="Q86" s="59">
        <f t="shared" si="37"/>
        <v>48</v>
      </c>
      <c r="R86" s="26">
        <v>4</v>
      </c>
      <c r="S86" s="7">
        <f t="shared" si="38"/>
        <v>80</v>
      </c>
      <c r="T86" s="27">
        <v>6</v>
      </c>
      <c r="U86" s="8">
        <f t="shared" si="39"/>
        <v>48</v>
      </c>
      <c r="V86" s="123">
        <v>0</v>
      </c>
      <c r="W86" s="126">
        <f t="shared" si="40"/>
        <v>0</v>
      </c>
      <c r="X86" s="26">
        <v>135</v>
      </c>
      <c r="Y86" s="16">
        <f t="shared" si="41"/>
        <v>135</v>
      </c>
      <c r="Z86" s="27">
        <v>11</v>
      </c>
      <c r="AA86" s="8">
        <f t="shared" si="42"/>
        <v>55</v>
      </c>
      <c r="AB86" s="123">
        <v>0</v>
      </c>
      <c r="AC86" s="124">
        <f t="shared" si="43"/>
        <v>0</v>
      </c>
      <c r="AD86" s="125">
        <v>0</v>
      </c>
      <c r="AE86" s="126">
        <f t="shared" si="44"/>
        <v>0</v>
      </c>
      <c r="AF86" s="127">
        <v>0</v>
      </c>
      <c r="AG86" s="126">
        <f t="shared" si="45"/>
        <v>0</v>
      </c>
      <c r="AH86" s="6">
        <v>5</v>
      </c>
      <c r="AI86" s="8">
        <f t="shared" si="46"/>
        <v>30</v>
      </c>
      <c r="AJ86" s="89">
        <f t="shared" si="47"/>
        <v>782</v>
      </c>
    </row>
    <row r="87" spans="2:36" ht="24" customHeight="1" x14ac:dyDescent="0.25">
      <c r="B87" s="6">
        <v>83</v>
      </c>
      <c r="C87" s="67" t="s">
        <v>91</v>
      </c>
      <c r="D87" s="24" t="s">
        <v>27</v>
      </c>
      <c r="E87" s="24" t="s">
        <v>20</v>
      </c>
      <c r="F87" s="26">
        <v>3</v>
      </c>
      <c r="G87" s="7">
        <f t="shared" si="32"/>
        <v>36</v>
      </c>
      <c r="H87" s="27">
        <v>15</v>
      </c>
      <c r="I87" s="8">
        <f t="shared" si="33"/>
        <v>30</v>
      </c>
      <c r="J87" s="21">
        <v>15</v>
      </c>
      <c r="K87" s="36">
        <f t="shared" si="34"/>
        <v>30</v>
      </c>
      <c r="L87" s="27">
        <v>7</v>
      </c>
      <c r="M87" s="8">
        <f t="shared" si="35"/>
        <v>70</v>
      </c>
      <c r="N87" s="26">
        <v>66</v>
      </c>
      <c r="O87" s="7">
        <f t="shared" si="36"/>
        <v>66</v>
      </c>
      <c r="P87" s="27">
        <v>16</v>
      </c>
      <c r="Q87" s="59">
        <f t="shared" si="37"/>
        <v>32</v>
      </c>
      <c r="R87" s="26">
        <v>0</v>
      </c>
      <c r="S87" s="7">
        <f t="shared" si="38"/>
        <v>0</v>
      </c>
      <c r="T87" s="27">
        <v>5</v>
      </c>
      <c r="U87" s="8">
        <f t="shared" si="39"/>
        <v>40</v>
      </c>
      <c r="V87" s="26">
        <v>21</v>
      </c>
      <c r="W87" s="8">
        <f t="shared" si="40"/>
        <v>63</v>
      </c>
      <c r="X87" s="26">
        <v>109</v>
      </c>
      <c r="Y87" s="16">
        <f t="shared" si="41"/>
        <v>109</v>
      </c>
      <c r="Z87" s="27">
        <v>4</v>
      </c>
      <c r="AA87" s="8">
        <f t="shared" si="42"/>
        <v>20</v>
      </c>
      <c r="AB87" s="26">
        <v>1</v>
      </c>
      <c r="AC87" s="7">
        <f t="shared" si="43"/>
        <v>6</v>
      </c>
      <c r="AD87" s="27">
        <v>1</v>
      </c>
      <c r="AE87" s="8">
        <f t="shared" si="44"/>
        <v>12</v>
      </c>
      <c r="AF87" s="25">
        <v>4</v>
      </c>
      <c r="AG87" s="8">
        <f t="shared" si="45"/>
        <v>60</v>
      </c>
      <c r="AH87" s="6">
        <v>7</v>
      </c>
      <c r="AI87" s="8">
        <f t="shared" si="46"/>
        <v>42</v>
      </c>
      <c r="AJ87" s="89">
        <f t="shared" si="47"/>
        <v>616</v>
      </c>
    </row>
    <row r="88" spans="2:36" ht="24" customHeight="1" x14ac:dyDescent="0.25">
      <c r="B88" s="6">
        <v>84</v>
      </c>
      <c r="C88" s="67" t="s">
        <v>191</v>
      </c>
      <c r="D88" s="24" t="s">
        <v>222</v>
      </c>
      <c r="E88" s="24" t="s">
        <v>38</v>
      </c>
      <c r="F88" s="26">
        <v>4</v>
      </c>
      <c r="G88" s="7">
        <f t="shared" si="32"/>
        <v>48</v>
      </c>
      <c r="H88" s="27">
        <v>28</v>
      </c>
      <c r="I88" s="8">
        <f t="shared" si="33"/>
        <v>56</v>
      </c>
      <c r="J88" s="21">
        <v>15</v>
      </c>
      <c r="K88" s="36">
        <f t="shared" si="34"/>
        <v>30</v>
      </c>
      <c r="L88" s="27">
        <v>3</v>
      </c>
      <c r="M88" s="8">
        <f t="shared" si="35"/>
        <v>30</v>
      </c>
      <c r="N88" s="26">
        <v>104</v>
      </c>
      <c r="O88" s="7">
        <f t="shared" si="36"/>
        <v>104</v>
      </c>
      <c r="P88" s="27">
        <v>16</v>
      </c>
      <c r="Q88" s="59">
        <f t="shared" si="37"/>
        <v>32</v>
      </c>
      <c r="R88" s="26">
        <v>0</v>
      </c>
      <c r="S88" s="7">
        <f t="shared" si="38"/>
        <v>0</v>
      </c>
      <c r="T88" s="27">
        <v>3</v>
      </c>
      <c r="U88" s="8">
        <f t="shared" si="39"/>
        <v>24</v>
      </c>
      <c r="V88" s="123">
        <v>0</v>
      </c>
      <c r="W88" s="126">
        <f t="shared" si="40"/>
        <v>0</v>
      </c>
      <c r="X88" s="26">
        <v>89</v>
      </c>
      <c r="Y88" s="16">
        <f t="shared" si="41"/>
        <v>89</v>
      </c>
      <c r="Z88" s="27">
        <v>15</v>
      </c>
      <c r="AA88" s="8">
        <f t="shared" si="42"/>
        <v>75</v>
      </c>
      <c r="AB88" s="123">
        <v>0</v>
      </c>
      <c r="AC88" s="124">
        <f t="shared" si="43"/>
        <v>0</v>
      </c>
      <c r="AD88" s="125">
        <v>0</v>
      </c>
      <c r="AE88" s="126">
        <f t="shared" si="44"/>
        <v>0</v>
      </c>
      <c r="AF88" s="127">
        <v>0</v>
      </c>
      <c r="AG88" s="126">
        <f t="shared" si="45"/>
        <v>0</v>
      </c>
      <c r="AH88" s="6">
        <v>13</v>
      </c>
      <c r="AI88" s="8">
        <f t="shared" si="46"/>
        <v>78</v>
      </c>
      <c r="AJ88" s="89">
        <f t="shared" si="47"/>
        <v>566</v>
      </c>
    </row>
    <row r="89" spans="2:36" ht="24" customHeight="1" x14ac:dyDescent="0.25">
      <c r="B89" s="6">
        <v>85</v>
      </c>
      <c r="C89" s="67" t="s">
        <v>219</v>
      </c>
      <c r="D89" s="24" t="s">
        <v>222</v>
      </c>
      <c r="E89" s="24" t="s">
        <v>213</v>
      </c>
      <c r="F89" s="26">
        <v>1</v>
      </c>
      <c r="G89" s="7">
        <f t="shared" si="32"/>
        <v>12</v>
      </c>
      <c r="H89" s="27">
        <v>11</v>
      </c>
      <c r="I89" s="8">
        <f t="shared" si="33"/>
        <v>22</v>
      </c>
      <c r="J89" s="21">
        <v>15</v>
      </c>
      <c r="K89" s="36">
        <f t="shared" si="34"/>
        <v>30</v>
      </c>
      <c r="L89" s="27">
        <v>2</v>
      </c>
      <c r="M89" s="8">
        <f t="shared" si="35"/>
        <v>20</v>
      </c>
      <c r="N89" s="26">
        <v>49</v>
      </c>
      <c r="O89" s="7">
        <f t="shared" si="36"/>
        <v>49</v>
      </c>
      <c r="P89" s="27">
        <v>8</v>
      </c>
      <c r="Q89" s="59">
        <f t="shared" si="37"/>
        <v>16</v>
      </c>
      <c r="R89" s="26">
        <v>1</v>
      </c>
      <c r="S89" s="7">
        <f t="shared" si="38"/>
        <v>20</v>
      </c>
      <c r="T89" s="27">
        <v>0</v>
      </c>
      <c r="U89" s="8">
        <f t="shared" si="39"/>
        <v>0</v>
      </c>
      <c r="V89" s="123">
        <v>0</v>
      </c>
      <c r="W89" s="126">
        <f t="shared" si="40"/>
        <v>0</v>
      </c>
      <c r="X89" s="26">
        <v>77</v>
      </c>
      <c r="Y89" s="16">
        <f t="shared" si="41"/>
        <v>77</v>
      </c>
      <c r="Z89" s="27">
        <v>8</v>
      </c>
      <c r="AA89" s="8">
        <f t="shared" si="42"/>
        <v>40</v>
      </c>
      <c r="AB89" s="123">
        <v>0</v>
      </c>
      <c r="AC89" s="124">
        <f t="shared" si="43"/>
        <v>0</v>
      </c>
      <c r="AD89" s="125">
        <v>0</v>
      </c>
      <c r="AE89" s="126">
        <f t="shared" si="44"/>
        <v>0</v>
      </c>
      <c r="AF89" s="127">
        <v>0</v>
      </c>
      <c r="AG89" s="126">
        <f t="shared" si="45"/>
        <v>0</v>
      </c>
      <c r="AH89" s="6">
        <v>3</v>
      </c>
      <c r="AI89" s="8">
        <f t="shared" si="46"/>
        <v>18</v>
      </c>
      <c r="AJ89" s="89">
        <f t="shared" si="47"/>
        <v>304</v>
      </c>
    </row>
    <row r="90" spans="2:36" ht="24" customHeight="1" x14ac:dyDescent="0.25">
      <c r="B90" s="6">
        <v>86</v>
      </c>
      <c r="C90" s="67" t="s">
        <v>199</v>
      </c>
      <c r="D90" s="24" t="s">
        <v>222</v>
      </c>
      <c r="E90" s="24" t="s">
        <v>29</v>
      </c>
      <c r="F90" s="26">
        <v>5</v>
      </c>
      <c r="G90" s="7">
        <f t="shared" si="32"/>
        <v>60</v>
      </c>
      <c r="H90" s="27">
        <v>27</v>
      </c>
      <c r="I90" s="8">
        <f t="shared" si="33"/>
        <v>54</v>
      </c>
      <c r="J90" s="21">
        <v>14</v>
      </c>
      <c r="K90" s="36">
        <f t="shared" si="34"/>
        <v>28</v>
      </c>
      <c r="L90" s="27">
        <v>8</v>
      </c>
      <c r="M90" s="8">
        <f t="shared" si="35"/>
        <v>80</v>
      </c>
      <c r="N90" s="26">
        <v>66</v>
      </c>
      <c r="O90" s="7">
        <f t="shared" si="36"/>
        <v>66</v>
      </c>
      <c r="P90" s="27">
        <v>45</v>
      </c>
      <c r="Q90" s="59">
        <f t="shared" si="37"/>
        <v>90</v>
      </c>
      <c r="R90" s="26">
        <v>2</v>
      </c>
      <c r="S90" s="7">
        <f t="shared" si="38"/>
        <v>40</v>
      </c>
      <c r="T90" s="27">
        <v>9</v>
      </c>
      <c r="U90" s="8">
        <f t="shared" si="39"/>
        <v>72</v>
      </c>
      <c r="V90" s="26">
        <v>18</v>
      </c>
      <c r="W90" s="8">
        <f t="shared" si="40"/>
        <v>54</v>
      </c>
      <c r="X90" s="26">
        <v>70</v>
      </c>
      <c r="Y90" s="16">
        <f t="shared" si="41"/>
        <v>70</v>
      </c>
      <c r="Z90" s="27">
        <v>6</v>
      </c>
      <c r="AA90" s="8">
        <f t="shared" si="42"/>
        <v>30</v>
      </c>
      <c r="AB90" s="26">
        <v>12</v>
      </c>
      <c r="AC90" s="7">
        <f t="shared" si="43"/>
        <v>72</v>
      </c>
      <c r="AD90" s="27">
        <v>0</v>
      </c>
      <c r="AE90" s="8">
        <f t="shared" si="44"/>
        <v>0</v>
      </c>
      <c r="AF90" s="25">
        <v>1</v>
      </c>
      <c r="AG90" s="8">
        <f t="shared" si="45"/>
        <v>15</v>
      </c>
      <c r="AH90" s="6">
        <v>11</v>
      </c>
      <c r="AI90" s="8">
        <f t="shared" si="46"/>
        <v>66</v>
      </c>
      <c r="AJ90" s="89">
        <f t="shared" si="47"/>
        <v>797</v>
      </c>
    </row>
    <row r="91" spans="2:36" ht="24" customHeight="1" x14ac:dyDescent="0.25">
      <c r="B91" s="6">
        <v>87</v>
      </c>
      <c r="C91" s="67" t="s">
        <v>99</v>
      </c>
      <c r="D91" s="24" t="s">
        <v>222</v>
      </c>
      <c r="E91" s="24" t="s">
        <v>208</v>
      </c>
      <c r="F91" s="26">
        <v>5</v>
      </c>
      <c r="G91" s="7">
        <f t="shared" si="32"/>
        <v>60</v>
      </c>
      <c r="H91" s="27">
        <v>33</v>
      </c>
      <c r="I91" s="8">
        <f t="shared" si="33"/>
        <v>66</v>
      </c>
      <c r="J91" s="21">
        <v>14</v>
      </c>
      <c r="K91" s="36">
        <f t="shared" si="34"/>
        <v>28</v>
      </c>
      <c r="L91" s="27">
        <v>1</v>
      </c>
      <c r="M91" s="8">
        <f t="shared" si="35"/>
        <v>10</v>
      </c>
      <c r="N91" s="26">
        <v>86</v>
      </c>
      <c r="O91" s="7">
        <f t="shared" si="36"/>
        <v>86</v>
      </c>
      <c r="P91" s="27">
        <v>26</v>
      </c>
      <c r="Q91" s="59">
        <f t="shared" si="37"/>
        <v>52</v>
      </c>
      <c r="R91" s="26">
        <v>2</v>
      </c>
      <c r="S91" s="7">
        <f t="shared" si="38"/>
        <v>40</v>
      </c>
      <c r="T91" s="27">
        <v>3</v>
      </c>
      <c r="U91" s="8">
        <f t="shared" si="39"/>
        <v>24</v>
      </c>
      <c r="V91" s="123">
        <v>0</v>
      </c>
      <c r="W91" s="126">
        <f t="shared" si="40"/>
        <v>0</v>
      </c>
      <c r="X91" s="26">
        <v>0</v>
      </c>
      <c r="Y91" s="16">
        <f t="shared" si="41"/>
        <v>0</v>
      </c>
      <c r="Z91" s="27">
        <v>4</v>
      </c>
      <c r="AA91" s="8">
        <f t="shared" si="42"/>
        <v>20</v>
      </c>
      <c r="AB91" s="123">
        <v>0</v>
      </c>
      <c r="AC91" s="124">
        <f t="shared" si="43"/>
        <v>0</v>
      </c>
      <c r="AD91" s="125">
        <v>0</v>
      </c>
      <c r="AE91" s="126">
        <f t="shared" si="44"/>
        <v>0</v>
      </c>
      <c r="AF91" s="127">
        <v>0</v>
      </c>
      <c r="AG91" s="126">
        <f t="shared" si="45"/>
        <v>0</v>
      </c>
      <c r="AH91" s="6">
        <v>22</v>
      </c>
      <c r="AI91" s="8">
        <f t="shared" si="46"/>
        <v>132</v>
      </c>
      <c r="AJ91" s="89">
        <f t="shared" si="47"/>
        <v>518</v>
      </c>
    </row>
    <row r="92" spans="2:36" ht="24" customHeight="1" x14ac:dyDescent="0.25">
      <c r="B92" s="6">
        <v>88</v>
      </c>
      <c r="C92" s="67" t="s">
        <v>48</v>
      </c>
      <c r="D92" s="24" t="s">
        <v>27</v>
      </c>
      <c r="E92" s="24" t="s">
        <v>21</v>
      </c>
      <c r="F92" s="26">
        <v>5</v>
      </c>
      <c r="G92" s="7">
        <f t="shared" si="32"/>
        <v>60</v>
      </c>
      <c r="H92" s="27">
        <v>53</v>
      </c>
      <c r="I92" s="8">
        <f t="shared" si="33"/>
        <v>106</v>
      </c>
      <c r="J92" s="21">
        <v>13</v>
      </c>
      <c r="K92" s="36">
        <f t="shared" si="34"/>
        <v>26</v>
      </c>
      <c r="L92" s="27">
        <v>9</v>
      </c>
      <c r="M92" s="8">
        <f t="shared" si="35"/>
        <v>90</v>
      </c>
      <c r="N92" s="26">
        <v>110</v>
      </c>
      <c r="O92" s="7">
        <f t="shared" si="36"/>
        <v>110</v>
      </c>
      <c r="P92" s="27">
        <v>47</v>
      </c>
      <c r="Q92" s="59">
        <f t="shared" si="37"/>
        <v>94</v>
      </c>
      <c r="R92" s="26">
        <v>0</v>
      </c>
      <c r="S92" s="7">
        <f t="shared" si="38"/>
        <v>0</v>
      </c>
      <c r="T92" s="27">
        <v>8</v>
      </c>
      <c r="U92" s="8">
        <f t="shared" si="39"/>
        <v>64</v>
      </c>
      <c r="V92" s="26">
        <v>28</v>
      </c>
      <c r="W92" s="8">
        <f t="shared" si="40"/>
        <v>84</v>
      </c>
      <c r="X92" s="26">
        <v>119</v>
      </c>
      <c r="Y92" s="16">
        <f t="shared" si="41"/>
        <v>119</v>
      </c>
      <c r="Z92" s="27">
        <v>11</v>
      </c>
      <c r="AA92" s="8">
        <f t="shared" si="42"/>
        <v>55</v>
      </c>
      <c r="AB92" s="26">
        <v>0</v>
      </c>
      <c r="AC92" s="7">
        <f t="shared" si="43"/>
        <v>0</v>
      </c>
      <c r="AD92" s="27">
        <v>0</v>
      </c>
      <c r="AE92" s="8">
        <f t="shared" si="44"/>
        <v>0</v>
      </c>
      <c r="AF92" s="25">
        <v>3</v>
      </c>
      <c r="AG92" s="8">
        <f t="shared" si="45"/>
        <v>45</v>
      </c>
      <c r="AH92" s="6">
        <v>12</v>
      </c>
      <c r="AI92" s="8">
        <f t="shared" si="46"/>
        <v>72</v>
      </c>
      <c r="AJ92" s="89">
        <f t="shared" si="47"/>
        <v>925</v>
      </c>
    </row>
    <row r="93" spans="2:36" ht="24" customHeight="1" x14ac:dyDescent="0.25">
      <c r="B93" s="6">
        <v>89</v>
      </c>
      <c r="C93" s="67" t="s">
        <v>171</v>
      </c>
      <c r="D93" s="24" t="s">
        <v>92</v>
      </c>
      <c r="E93" s="24" t="s">
        <v>20</v>
      </c>
      <c r="F93" s="26">
        <v>7</v>
      </c>
      <c r="G93" s="7">
        <f t="shared" si="32"/>
        <v>84</v>
      </c>
      <c r="H93" s="27">
        <v>29</v>
      </c>
      <c r="I93" s="8">
        <f t="shared" si="33"/>
        <v>58</v>
      </c>
      <c r="J93" s="21">
        <v>13</v>
      </c>
      <c r="K93" s="36">
        <f t="shared" si="34"/>
        <v>26</v>
      </c>
      <c r="L93" s="87">
        <v>7</v>
      </c>
      <c r="M93" s="8">
        <f t="shared" si="35"/>
        <v>70</v>
      </c>
      <c r="N93" s="26">
        <v>89</v>
      </c>
      <c r="O93" s="7">
        <f t="shared" si="36"/>
        <v>89</v>
      </c>
      <c r="P93" s="27">
        <v>45</v>
      </c>
      <c r="Q93" s="59">
        <f t="shared" si="37"/>
        <v>90</v>
      </c>
      <c r="R93" s="26">
        <v>2</v>
      </c>
      <c r="S93" s="7">
        <f t="shared" si="38"/>
        <v>40</v>
      </c>
      <c r="T93" s="27">
        <v>7</v>
      </c>
      <c r="U93" s="8">
        <f t="shared" si="39"/>
        <v>56</v>
      </c>
      <c r="V93" s="26">
        <v>29</v>
      </c>
      <c r="W93" s="8">
        <f t="shared" si="40"/>
        <v>87</v>
      </c>
      <c r="X93" s="26">
        <v>110</v>
      </c>
      <c r="Y93" s="16">
        <f t="shared" si="41"/>
        <v>110</v>
      </c>
      <c r="Z93" s="27">
        <v>10</v>
      </c>
      <c r="AA93" s="8">
        <f t="shared" si="42"/>
        <v>50</v>
      </c>
      <c r="AB93" s="26">
        <v>0</v>
      </c>
      <c r="AC93" s="7">
        <f t="shared" si="43"/>
        <v>0</v>
      </c>
      <c r="AD93" s="27">
        <v>3</v>
      </c>
      <c r="AE93" s="8">
        <f t="shared" si="44"/>
        <v>36</v>
      </c>
      <c r="AF93" s="25">
        <v>2</v>
      </c>
      <c r="AG93" s="8">
        <f t="shared" si="45"/>
        <v>30</v>
      </c>
      <c r="AH93" s="6">
        <v>12</v>
      </c>
      <c r="AI93" s="8">
        <f t="shared" si="46"/>
        <v>72</v>
      </c>
      <c r="AJ93" s="89">
        <f t="shared" si="47"/>
        <v>898</v>
      </c>
    </row>
    <row r="94" spans="2:36" ht="24" customHeight="1" x14ac:dyDescent="0.25">
      <c r="B94" s="6">
        <v>90</v>
      </c>
      <c r="C94" s="67" t="s">
        <v>95</v>
      </c>
      <c r="D94" s="24" t="s">
        <v>222</v>
      </c>
      <c r="E94" s="24" t="s">
        <v>30</v>
      </c>
      <c r="F94" s="26">
        <v>8</v>
      </c>
      <c r="G94" s="7">
        <f t="shared" si="32"/>
        <v>96</v>
      </c>
      <c r="H94" s="27">
        <v>62</v>
      </c>
      <c r="I94" s="8">
        <f t="shared" si="33"/>
        <v>124</v>
      </c>
      <c r="J94" s="21">
        <v>12</v>
      </c>
      <c r="K94" s="36">
        <f t="shared" si="34"/>
        <v>24</v>
      </c>
      <c r="L94" s="27">
        <v>6</v>
      </c>
      <c r="M94" s="8">
        <f t="shared" si="35"/>
        <v>60</v>
      </c>
      <c r="N94" s="26">
        <v>142</v>
      </c>
      <c r="O94" s="7">
        <f t="shared" si="36"/>
        <v>142</v>
      </c>
      <c r="P94" s="27">
        <v>64</v>
      </c>
      <c r="Q94" s="59">
        <f t="shared" si="37"/>
        <v>128</v>
      </c>
      <c r="R94" s="26">
        <v>1</v>
      </c>
      <c r="S94" s="7">
        <f t="shared" si="38"/>
        <v>20</v>
      </c>
      <c r="T94" s="27">
        <v>7</v>
      </c>
      <c r="U94" s="8">
        <f t="shared" si="39"/>
        <v>56</v>
      </c>
      <c r="V94" s="26">
        <v>34</v>
      </c>
      <c r="W94" s="8">
        <f t="shared" si="40"/>
        <v>102</v>
      </c>
      <c r="X94" s="26">
        <v>131</v>
      </c>
      <c r="Y94" s="16">
        <f t="shared" si="41"/>
        <v>131</v>
      </c>
      <c r="Z94" s="27">
        <v>5</v>
      </c>
      <c r="AA94" s="8">
        <f t="shared" si="42"/>
        <v>25</v>
      </c>
      <c r="AB94" s="26">
        <v>6</v>
      </c>
      <c r="AC94" s="7">
        <f t="shared" si="43"/>
        <v>36</v>
      </c>
      <c r="AD94" s="27">
        <v>0</v>
      </c>
      <c r="AE94" s="8">
        <f t="shared" si="44"/>
        <v>0</v>
      </c>
      <c r="AF94" s="25">
        <v>7</v>
      </c>
      <c r="AG94" s="8">
        <f t="shared" si="45"/>
        <v>105</v>
      </c>
      <c r="AH94" s="6">
        <v>11</v>
      </c>
      <c r="AI94" s="8">
        <f t="shared" si="46"/>
        <v>66</v>
      </c>
      <c r="AJ94" s="89">
        <f t="shared" si="47"/>
        <v>1115</v>
      </c>
    </row>
    <row r="95" spans="2:36" ht="24" customHeight="1" x14ac:dyDescent="0.25">
      <c r="B95" s="6">
        <v>91</v>
      </c>
      <c r="C95" s="67" t="s">
        <v>51</v>
      </c>
      <c r="D95" s="24" t="s">
        <v>23</v>
      </c>
      <c r="E95" s="24" t="s">
        <v>21</v>
      </c>
      <c r="F95" s="26">
        <v>6</v>
      </c>
      <c r="G95" s="7">
        <f t="shared" si="32"/>
        <v>72</v>
      </c>
      <c r="H95" s="27">
        <v>64</v>
      </c>
      <c r="I95" s="8">
        <f t="shared" si="33"/>
        <v>128</v>
      </c>
      <c r="J95" s="21">
        <v>12</v>
      </c>
      <c r="K95" s="36">
        <f t="shared" si="34"/>
        <v>24</v>
      </c>
      <c r="L95" s="27">
        <v>7</v>
      </c>
      <c r="M95" s="8">
        <f t="shared" si="35"/>
        <v>70</v>
      </c>
      <c r="N95" s="26">
        <v>97</v>
      </c>
      <c r="O95" s="7">
        <f t="shared" si="36"/>
        <v>97</v>
      </c>
      <c r="P95" s="27">
        <v>50</v>
      </c>
      <c r="Q95" s="59">
        <f t="shared" si="37"/>
        <v>100</v>
      </c>
      <c r="R95" s="26">
        <v>2</v>
      </c>
      <c r="S95" s="7">
        <f t="shared" si="38"/>
        <v>40</v>
      </c>
      <c r="T95" s="27">
        <v>10</v>
      </c>
      <c r="U95" s="8">
        <f t="shared" si="39"/>
        <v>80</v>
      </c>
      <c r="V95" s="26">
        <v>18</v>
      </c>
      <c r="W95" s="8">
        <f t="shared" si="40"/>
        <v>54</v>
      </c>
      <c r="X95" s="26">
        <v>114</v>
      </c>
      <c r="Y95" s="16">
        <f t="shared" si="41"/>
        <v>114</v>
      </c>
      <c r="Z95" s="27">
        <v>10</v>
      </c>
      <c r="AA95" s="8">
        <f t="shared" si="42"/>
        <v>50</v>
      </c>
      <c r="AB95" s="26">
        <v>19</v>
      </c>
      <c r="AC95" s="7">
        <f t="shared" si="43"/>
        <v>114</v>
      </c>
      <c r="AD95" s="27">
        <v>2</v>
      </c>
      <c r="AE95" s="8">
        <f t="shared" si="44"/>
        <v>24</v>
      </c>
      <c r="AF95" s="25">
        <v>2</v>
      </c>
      <c r="AG95" s="8">
        <f t="shared" si="45"/>
        <v>30</v>
      </c>
      <c r="AH95" s="6">
        <v>14</v>
      </c>
      <c r="AI95" s="8">
        <f t="shared" si="46"/>
        <v>84</v>
      </c>
      <c r="AJ95" s="89">
        <f t="shared" si="47"/>
        <v>1081</v>
      </c>
    </row>
    <row r="96" spans="2:36" ht="24" customHeight="1" x14ac:dyDescent="0.25">
      <c r="B96" s="6">
        <v>92</v>
      </c>
      <c r="C96" s="67" t="s">
        <v>176</v>
      </c>
      <c r="D96" s="24" t="s">
        <v>27</v>
      </c>
      <c r="E96" s="24" t="s">
        <v>20</v>
      </c>
      <c r="F96" s="26">
        <v>5</v>
      </c>
      <c r="G96" s="7">
        <f t="shared" si="32"/>
        <v>60</v>
      </c>
      <c r="H96" s="27">
        <v>51</v>
      </c>
      <c r="I96" s="8">
        <f t="shared" si="33"/>
        <v>102</v>
      </c>
      <c r="J96" s="21">
        <v>12</v>
      </c>
      <c r="K96" s="36">
        <f t="shared" si="34"/>
        <v>24</v>
      </c>
      <c r="L96" s="27">
        <v>5</v>
      </c>
      <c r="M96" s="8">
        <f t="shared" si="35"/>
        <v>50</v>
      </c>
      <c r="N96" s="26">
        <v>117</v>
      </c>
      <c r="O96" s="7">
        <f t="shared" si="36"/>
        <v>117</v>
      </c>
      <c r="P96" s="27">
        <v>24</v>
      </c>
      <c r="Q96" s="59">
        <f t="shared" si="37"/>
        <v>48</v>
      </c>
      <c r="R96" s="26">
        <v>5</v>
      </c>
      <c r="S96" s="7">
        <f t="shared" si="38"/>
        <v>100</v>
      </c>
      <c r="T96" s="27">
        <v>6</v>
      </c>
      <c r="U96" s="8">
        <f t="shared" si="39"/>
        <v>48</v>
      </c>
      <c r="V96" s="26">
        <v>31</v>
      </c>
      <c r="W96" s="8">
        <f t="shared" si="40"/>
        <v>93</v>
      </c>
      <c r="X96" s="26">
        <v>123</v>
      </c>
      <c r="Y96" s="16">
        <f t="shared" si="41"/>
        <v>123</v>
      </c>
      <c r="Z96" s="27">
        <v>17</v>
      </c>
      <c r="AA96" s="8">
        <f t="shared" si="42"/>
        <v>85</v>
      </c>
      <c r="AB96" s="26">
        <v>1</v>
      </c>
      <c r="AC96" s="7">
        <f t="shared" si="43"/>
        <v>6</v>
      </c>
      <c r="AD96" s="27">
        <v>4</v>
      </c>
      <c r="AE96" s="8">
        <f t="shared" si="44"/>
        <v>48</v>
      </c>
      <c r="AF96" s="25">
        <v>4</v>
      </c>
      <c r="AG96" s="8">
        <f t="shared" si="45"/>
        <v>60</v>
      </c>
      <c r="AH96" s="6">
        <v>14</v>
      </c>
      <c r="AI96" s="8">
        <f t="shared" si="46"/>
        <v>84</v>
      </c>
      <c r="AJ96" s="89">
        <f t="shared" si="47"/>
        <v>1048</v>
      </c>
    </row>
    <row r="97" spans="2:36" ht="24" customHeight="1" x14ac:dyDescent="0.25">
      <c r="B97" s="6">
        <v>93</v>
      </c>
      <c r="C97" s="67" t="s">
        <v>147</v>
      </c>
      <c r="D97" s="24" t="s">
        <v>23</v>
      </c>
      <c r="E97" s="24" t="s">
        <v>21</v>
      </c>
      <c r="F97" s="26">
        <v>3</v>
      </c>
      <c r="G97" s="7">
        <f t="shared" si="32"/>
        <v>36</v>
      </c>
      <c r="H97" s="27">
        <v>52</v>
      </c>
      <c r="I97" s="8">
        <f t="shared" si="33"/>
        <v>104</v>
      </c>
      <c r="J97" s="21">
        <v>12</v>
      </c>
      <c r="K97" s="36">
        <f t="shared" si="34"/>
        <v>24</v>
      </c>
      <c r="L97" s="27">
        <v>8</v>
      </c>
      <c r="M97" s="8">
        <f t="shared" si="35"/>
        <v>80</v>
      </c>
      <c r="N97" s="26">
        <v>92</v>
      </c>
      <c r="O97" s="7">
        <f t="shared" si="36"/>
        <v>92</v>
      </c>
      <c r="P97" s="27">
        <v>27</v>
      </c>
      <c r="Q97" s="59">
        <f t="shared" si="37"/>
        <v>54</v>
      </c>
      <c r="R97" s="26">
        <v>1</v>
      </c>
      <c r="S97" s="7">
        <f t="shared" si="38"/>
        <v>20</v>
      </c>
      <c r="T97" s="27">
        <v>7</v>
      </c>
      <c r="U97" s="8">
        <f t="shared" si="39"/>
        <v>56</v>
      </c>
      <c r="V97" s="26">
        <v>16</v>
      </c>
      <c r="W97" s="8">
        <f t="shared" si="40"/>
        <v>48</v>
      </c>
      <c r="X97" s="26">
        <v>119</v>
      </c>
      <c r="Y97" s="16">
        <f t="shared" si="41"/>
        <v>119</v>
      </c>
      <c r="Z97" s="27">
        <v>14</v>
      </c>
      <c r="AA97" s="8">
        <f t="shared" si="42"/>
        <v>70</v>
      </c>
      <c r="AB97" s="26">
        <v>1</v>
      </c>
      <c r="AC97" s="7">
        <f t="shared" si="43"/>
        <v>6</v>
      </c>
      <c r="AD97" s="27">
        <v>1</v>
      </c>
      <c r="AE97" s="8">
        <f t="shared" si="44"/>
        <v>12</v>
      </c>
      <c r="AF97" s="25">
        <v>0</v>
      </c>
      <c r="AG97" s="8">
        <f t="shared" si="45"/>
        <v>0</v>
      </c>
      <c r="AH97" s="6">
        <v>13</v>
      </c>
      <c r="AI97" s="8">
        <f t="shared" si="46"/>
        <v>78</v>
      </c>
      <c r="AJ97" s="89">
        <f t="shared" si="47"/>
        <v>799</v>
      </c>
    </row>
    <row r="98" spans="2:36" ht="24" customHeight="1" x14ac:dyDescent="0.25">
      <c r="B98" s="6">
        <v>94</v>
      </c>
      <c r="C98" s="67" t="s">
        <v>86</v>
      </c>
      <c r="D98" s="24" t="s">
        <v>27</v>
      </c>
      <c r="E98" s="24" t="s">
        <v>21</v>
      </c>
      <c r="F98" s="26">
        <v>4</v>
      </c>
      <c r="G98" s="7">
        <f t="shared" si="32"/>
        <v>48</v>
      </c>
      <c r="H98" s="27">
        <v>26</v>
      </c>
      <c r="I98" s="8">
        <f t="shared" si="33"/>
        <v>52</v>
      </c>
      <c r="J98" s="21">
        <v>12</v>
      </c>
      <c r="K98" s="36">
        <f t="shared" si="34"/>
        <v>24</v>
      </c>
      <c r="L98" s="27">
        <v>5</v>
      </c>
      <c r="M98" s="8">
        <f t="shared" si="35"/>
        <v>50</v>
      </c>
      <c r="N98" s="26">
        <v>57</v>
      </c>
      <c r="O98" s="7">
        <f t="shared" si="36"/>
        <v>57</v>
      </c>
      <c r="P98" s="27">
        <v>26</v>
      </c>
      <c r="Q98" s="59">
        <f t="shared" si="37"/>
        <v>52</v>
      </c>
      <c r="R98" s="26">
        <v>1</v>
      </c>
      <c r="S98" s="7">
        <f t="shared" si="38"/>
        <v>20</v>
      </c>
      <c r="T98" s="27">
        <v>2</v>
      </c>
      <c r="U98" s="8">
        <f t="shared" si="39"/>
        <v>16</v>
      </c>
      <c r="V98" s="26">
        <v>32</v>
      </c>
      <c r="W98" s="8">
        <f t="shared" si="40"/>
        <v>96</v>
      </c>
      <c r="X98" s="26">
        <v>99</v>
      </c>
      <c r="Y98" s="16">
        <f t="shared" si="41"/>
        <v>99</v>
      </c>
      <c r="Z98" s="27">
        <v>7</v>
      </c>
      <c r="AA98" s="8">
        <f t="shared" si="42"/>
        <v>35</v>
      </c>
      <c r="AB98" s="26">
        <v>13</v>
      </c>
      <c r="AC98" s="7">
        <f t="shared" si="43"/>
        <v>78</v>
      </c>
      <c r="AD98" s="27">
        <v>2</v>
      </c>
      <c r="AE98" s="8">
        <f t="shared" si="44"/>
        <v>24</v>
      </c>
      <c r="AF98" s="25">
        <v>1</v>
      </c>
      <c r="AG98" s="8">
        <f t="shared" si="45"/>
        <v>15</v>
      </c>
      <c r="AH98" s="6">
        <v>19</v>
      </c>
      <c r="AI98" s="8">
        <f t="shared" si="46"/>
        <v>114</v>
      </c>
      <c r="AJ98" s="89">
        <f t="shared" si="47"/>
        <v>780</v>
      </c>
    </row>
    <row r="99" spans="2:36" ht="24" customHeight="1" x14ac:dyDescent="0.25">
      <c r="B99" s="6">
        <v>95</v>
      </c>
      <c r="C99" s="67" t="s">
        <v>197</v>
      </c>
      <c r="D99" s="24" t="s">
        <v>222</v>
      </c>
      <c r="E99" s="24" t="s">
        <v>37</v>
      </c>
      <c r="F99" s="26">
        <v>2</v>
      </c>
      <c r="G99" s="7">
        <f t="shared" si="32"/>
        <v>24</v>
      </c>
      <c r="H99" s="27">
        <v>16</v>
      </c>
      <c r="I99" s="8">
        <f t="shared" si="33"/>
        <v>32</v>
      </c>
      <c r="J99" s="21">
        <v>12</v>
      </c>
      <c r="K99" s="36">
        <f t="shared" si="34"/>
        <v>24</v>
      </c>
      <c r="L99" s="27">
        <v>3</v>
      </c>
      <c r="M99" s="8">
        <f t="shared" si="35"/>
        <v>30</v>
      </c>
      <c r="N99" s="26">
        <v>81</v>
      </c>
      <c r="O99" s="7">
        <f t="shared" si="36"/>
        <v>81</v>
      </c>
      <c r="P99" s="27">
        <v>16</v>
      </c>
      <c r="Q99" s="59">
        <f t="shared" si="37"/>
        <v>32</v>
      </c>
      <c r="R99" s="26">
        <v>1</v>
      </c>
      <c r="S99" s="7">
        <f t="shared" si="38"/>
        <v>20</v>
      </c>
      <c r="T99" s="27">
        <v>0</v>
      </c>
      <c r="U99" s="8">
        <f t="shared" si="39"/>
        <v>0</v>
      </c>
      <c r="V99" s="123">
        <v>0</v>
      </c>
      <c r="W99" s="126">
        <f t="shared" si="40"/>
        <v>0</v>
      </c>
      <c r="X99" s="26">
        <v>113</v>
      </c>
      <c r="Y99" s="16">
        <f t="shared" si="41"/>
        <v>113</v>
      </c>
      <c r="Z99" s="27">
        <v>6</v>
      </c>
      <c r="AA99" s="8">
        <f t="shared" si="42"/>
        <v>30</v>
      </c>
      <c r="AB99" s="123">
        <v>0</v>
      </c>
      <c r="AC99" s="124">
        <f t="shared" si="43"/>
        <v>0</v>
      </c>
      <c r="AD99" s="125">
        <v>0</v>
      </c>
      <c r="AE99" s="126">
        <f t="shared" si="44"/>
        <v>0</v>
      </c>
      <c r="AF99" s="127">
        <v>0</v>
      </c>
      <c r="AG99" s="126">
        <f t="shared" si="45"/>
        <v>0</v>
      </c>
      <c r="AH99" s="6">
        <v>16</v>
      </c>
      <c r="AI99" s="8">
        <f t="shared" si="46"/>
        <v>96</v>
      </c>
      <c r="AJ99" s="89">
        <f t="shared" si="47"/>
        <v>482</v>
      </c>
    </row>
    <row r="100" spans="2:36" ht="24" customHeight="1" x14ac:dyDescent="0.25">
      <c r="B100" s="6">
        <v>96</v>
      </c>
      <c r="C100" s="67" t="s">
        <v>190</v>
      </c>
      <c r="D100" s="24" t="s">
        <v>222</v>
      </c>
      <c r="E100" s="24" t="s">
        <v>38</v>
      </c>
      <c r="F100" s="26">
        <v>6</v>
      </c>
      <c r="G100" s="7">
        <f t="shared" si="32"/>
        <v>72</v>
      </c>
      <c r="H100" s="27">
        <v>68</v>
      </c>
      <c r="I100" s="8">
        <f t="shared" si="33"/>
        <v>136</v>
      </c>
      <c r="J100" s="21">
        <v>11</v>
      </c>
      <c r="K100" s="36">
        <f t="shared" si="34"/>
        <v>22</v>
      </c>
      <c r="L100" s="27">
        <v>3</v>
      </c>
      <c r="M100" s="8">
        <f t="shared" si="35"/>
        <v>30</v>
      </c>
      <c r="N100" s="26">
        <v>110</v>
      </c>
      <c r="O100" s="7">
        <f t="shared" si="36"/>
        <v>110</v>
      </c>
      <c r="P100" s="27">
        <v>38</v>
      </c>
      <c r="Q100" s="59">
        <f t="shared" si="37"/>
        <v>76</v>
      </c>
      <c r="R100" s="26">
        <v>3</v>
      </c>
      <c r="S100" s="7">
        <f t="shared" si="38"/>
        <v>60</v>
      </c>
      <c r="T100" s="27">
        <v>3</v>
      </c>
      <c r="U100" s="8">
        <f t="shared" si="39"/>
        <v>24</v>
      </c>
      <c r="V100" s="123">
        <v>0</v>
      </c>
      <c r="W100" s="126">
        <f t="shared" si="40"/>
        <v>0</v>
      </c>
      <c r="X100" s="26">
        <v>120</v>
      </c>
      <c r="Y100" s="16">
        <f t="shared" si="41"/>
        <v>120</v>
      </c>
      <c r="Z100" s="27">
        <v>15</v>
      </c>
      <c r="AA100" s="8">
        <f t="shared" si="42"/>
        <v>75</v>
      </c>
      <c r="AB100" s="123">
        <v>0</v>
      </c>
      <c r="AC100" s="124">
        <f t="shared" si="43"/>
        <v>0</v>
      </c>
      <c r="AD100" s="125">
        <v>0</v>
      </c>
      <c r="AE100" s="126">
        <f t="shared" si="44"/>
        <v>0</v>
      </c>
      <c r="AF100" s="127">
        <v>0</v>
      </c>
      <c r="AG100" s="126">
        <f t="shared" si="45"/>
        <v>0</v>
      </c>
      <c r="AH100" s="6">
        <v>6</v>
      </c>
      <c r="AI100" s="8">
        <f t="shared" si="46"/>
        <v>36</v>
      </c>
      <c r="AJ100" s="89">
        <f t="shared" si="47"/>
        <v>761</v>
      </c>
    </row>
    <row r="101" spans="2:36" ht="24" customHeight="1" x14ac:dyDescent="0.25">
      <c r="B101" s="6">
        <v>97</v>
      </c>
      <c r="C101" s="67" t="s">
        <v>137</v>
      </c>
      <c r="D101" s="24" t="s">
        <v>22</v>
      </c>
      <c r="E101" s="24" t="s">
        <v>21</v>
      </c>
      <c r="F101" s="26">
        <v>7</v>
      </c>
      <c r="G101" s="7">
        <f t="shared" ref="G101:G132" si="48">F101*12</f>
        <v>84</v>
      </c>
      <c r="H101" s="27">
        <v>26</v>
      </c>
      <c r="I101" s="8">
        <f t="shared" ref="I101:I132" si="49">H101*2</f>
        <v>52</v>
      </c>
      <c r="J101" s="21">
        <v>10</v>
      </c>
      <c r="K101" s="36">
        <f t="shared" ref="K101:K132" si="50">J101*2</f>
        <v>20</v>
      </c>
      <c r="L101" s="27">
        <v>4</v>
      </c>
      <c r="M101" s="8">
        <f t="shared" ref="M101:M132" si="51">L101*10</f>
        <v>40</v>
      </c>
      <c r="N101" s="26">
        <v>81</v>
      </c>
      <c r="O101" s="7">
        <f t="shared" ref="O101:O132" si="52">N101</f>
        <v>81</v>
      </c>
      <c r="P101" s="27">
        <v>57</v>
      </c>
      <c r="Q101" s="59">
        <f t="shared" ref="Q101:Q132" si="53">P101*2</f>
        <v>114</v>
      </c>
      <c r="R101" s="26">
        <v>0</v>
      </c>
      <c r="S101" s="7">
        <f t="shared" ref="S101:S132" si="54">R101*20</f>
        <v>0</v>
      </c>
      <c r="T101" s="27">
        <v>6</v>
      </c>
      <c r="U101" s="8">
        <f t="shared" ref="U101:U132" si="55">T101*8</f>
        <v>48</v>
      </c>
      <c r="V101" s="26">
        <v>29</v>
      </c>
      <c r="W101" s="8">
        <f t="shared" ref="W101:W132" si="56">V101*3</f>
        <v>87</v>
      </c>
      <c r="X101" s="26">
        <v>119</v>
      </c>
      <c r="Y101" s="16">
        <f t="shared" ref="Y101:Y132" si="57">X101</f>
        <v>119</v>
      </c>
      <c r="Z101" s="27">
        <v>22</v>
      </c>
      <c r="AA101" s="8">
        <f t="shared" ref="AA101:AA132" si="58">Z101*5</f>
        <v>110</v>
      </c>
      <c r="AB101" s="26">
        <v>16</v>
      </c>
      <c r="AC101" s="7">
        <f t="shared" ref="AC101:AC132" si="59">AB101*6</f>
        <v>96</v>
      </c>
      <c r="AD101" s="27">
        <v>2</v>
      </c>
      <c r="AE101" s="8">
        <f t="shared" ref="AE101:AE132" si="60">AD101*12</f>
        <v>24</v>
      </c>
      <c r="AF101" s="25">
        <v>3</v>
      </c>
      <c r="AG101" s="8">
        <f t="shared" ref="AG101:AG132" si="61">AF101*15</f>
        <v>45</v>
      </c>
      <c r="AH101" s="6">
        <v>12</v>
      </c>
      <c r="AI101" s="8">
        <f t="shared" ref="AI101:AI132" si="62">AH101*6</f>
        <v>72</v>
      </c>
      <c r="AJ101" s="89">
        <f t="shared" ref="AJ101:AJ132" si="63">G101+I101+K101+M101+O101+Q101+S101+U101+W101+Y101+AA101+AC101+AE101+AG101+AI101</f>
        <v>992</v>
      </c>
    </row>
    <row r="102" spans="2:36" ht="24" customHeight="1" x14ac:dyDescent="0.25">
      <c r="B102" s="6">
        <v>98</v>
      </c>
      <c r="C102" s="67" t="s">
        <v>189</v>
      </c>
      <c r="D102" s="24" t="s">
        <v>222</v>
      </c>
      <c r="E102" s="24" t="s">
        <v>38</v>
      </c>
      <c r="F102" s="26">
        <v>9</v>
      </c>
      <c r="G102" s="7">
        <f t="shared" si="48"/>
        <v>108</v>
      </c>
      <c r="H102" s="27">
        <v>35</v>
      </c>
      <c r="I102" s="8">
        <f t="shared" si="49"/>
        <v>70</v>
      </c>
      <c r="J102" s="21">
        <v>9</v>
      </c>
      <c r="K102" s="36">
        <f t="shared" si="50"/>
        <v>18</v>
      </c>
      <c r="L102" s="27">
        <v>7</v>
      </c>
      <c r="M102" s="8">
        <f t="shared" si="51"/>
        <v>70</v>
      </c>
      <c r="N102" s="26">
        <v>159</v>
      </c>
      <c r="O102" s="7">
        <f t="shared" si="52"/>
        <v>159</v>
      </c>
      <c r="P102" s="27">
        <v>52</v>
      </c>
      <c r="Q102" s="59">
        <f t="shared" si="53"/>
        <v>104</v>
      </c>
      <c r="R102" s="26">
        <v>4</v>
      </c>
      <c r="S102" s="7">
        <f t="shared" si="54"/>
        <v>80</v>
      </c>
      <c r="T102" s="27">
        <v>7</v>
      </c>
      <c r="U102" s="8">
        <f t="shared" si="55"/>
        <v>56</v>
      </c>
      <c r="V102" s="123">
        <v>0</v>
      </c>
      <c r="W102" s="126">
        <f t="shared" si="56"/>
        <v>0</v>
      </c>
      <c r="X102" s="26">
        <v>98</v>
      </c>
      <c r="Y102" s="16">
        <f t="shared" si="57"/>
        <v>98</v>
      </c>
      <c r="Z102" s="27">
        <v>6</v>
      </c>
      <c r="AA102" s="8">
        <f t="shared" si="58"/>
        <v>30</v>
      </c>
      <c r="AB102" s="123">
        <v>0</v>
      </c>
      <c r="AC102" s="124">
        <f t="shared" si="59"/>
        <v>0</v>
      </c>
      <c r="AD102" s="125">
        <v>0</v>
      </c>
      <c r="AE102" s="126">
        <f t="shared" si="60"/>
        <v>0</v>
      </c>
      <c r="AF102" s="127">
        <v>0</v>
      </c>
      <c r="AG102" s="126">
        <f t="shared" si="61"/>
        <v>0</v>
      </c>
      <c r="AH102" s="6">
        <v>15</v>
      </c>
      <c r="AI102" s="8">
        <f t="shared" si="62"/>
        <v>90</v>
      </c>
      <c r="AJ102" s="89">
        <f t="shared" si="63"/>
        <v>883</v>
      </c>
    </row>
    <row r="103" spans="2:36" ht="24" customHeight="1" x14ac:dyDescent="0.25">
      <c r="B103" s="6">
        <v>99</v>
      </c>
      <c r="C103" s="67" t="s">
        <v>182</v>
      </c>
      <c r="D103" s="24" t="s">
        <v>27</v>
      </c>
      <c r="E103" s="24" t="s">
        <v>20</v>
      </c>
      <c r="F103" s="26">
        <v>4</v>
      </c>
      <c r="G103" s="7">
        <f t="shared" si="48"/>
        <v>48</v>
      </c>
      <c r="H103" s="27">
        <v>58</v>
      </c>
      <c r="I103" s="8">
        <f t="shared" si="49"/>
        <v>116</v>
      </c>
      <c r="J103" s="21">
        <v>9</v>
      </c>
      <c r="K103" s="36">
        <f t="shared" si="50"/>
        <v>18</v>
      </c>
      <c r="L103" s="27">
        <v>6</v>
      </c>
      <c r="M103" s="8">
        <f t="shared" si="51"/>
        <v>60</v>
      </c>
      <c r="N103" s="26">
        <v>89</v>
      </c>
      <c r="O103" s="7">
        <f t="shared" si="52"/>
        <v>89</v>
      </c>
      <c r="P103" s="27">
        <v>28</v>
      </c>
      <c r="Q103" s="59">
        <f t="shared" si="53"/>
        <v>56</v>
      </c>
      <c r="R103" s="26">
        <v>0</v>
      </c>
      <c r="S103" s="7">
        <f t="shared" si="54"/>
        <v>0</v>
      </c>
      <c r="T103" s="27">
        <v>5</v>
      </c>
      <c r="U103" s="8">
        <f t="shared" si="55"/>
        <v>40</v>
      </c>
      <c r="V103" s="26">
        <v>20</v>
      </c>
      <c r="W103" s="8">
        <f t="shared" si="56"/>
        <v>60</v>
      </c>
      <c r="X103" s="26">
        <v>108</v>
      </c>
      <c r="Y103" s="16">
        <f t="shared" si="57"/>
        <v>108</v>
      </c>
      <c r="Z103" s="27">
        <v>17</v>
      </c>
      <c r="AA103" s="8">
        <f t="shared" si="58"/>
        <v>85</v>
      </c>
      <c r="AB103" s="26">
        <v>1</v>
      </c>
      <c r="AC103" s="7">
        <f t="shared" si="59"/>
        <v>6</v>
      </c>
      <c r="AD103" s="27">
        <v>0</v>
      </c>
      <c r="AE103" s="8">
        <f t="shared" si="60"/>
        <v>0</v>
      </c>
      <c r="AF103" s="25">
        <v>3</v>
      </c>
      <c r="AG103" s="8">
        <f t="shared" si="61"/>
        <v>45</v>
      </c>
      <c r="AH103" s="6">
        <v>6</v>
      </c>
      <c r="AI103" s="8">
        <f t="shared" si="62"/>
        <v>36</v>
      </c>
      <c r="AJ103" s="89">
        <f t="shared" si="63"/>
        <v>767</v>
      </c>
    </row>
    <row r="104" spans="2:36" ht="24" customHeight="1" x14ac:dyDescent="0.25">
      <c r="B104" s="6">
        <v>100</v>
      </c>
      <c r="C104" s="67" t="s">
        <v>164</v>
      </c>
      <c r="D104" s="24" t="s">
        <v>27</v>
      </c>
      <c r="E104" s="24" t="s">
        <v>21</v>
      </c>
      <c r="F104" s="26">
        <v>5</v>
      </c>
      <c r="G104" s="7">
        <f t="shared" si="48"/>
        <v>60</v>
      </c>
      <c r="H104" s="27">
        <v>23</v>
      </c>
      <c r="I104" s="8">
        <f t="shared" si="49"/>
        <v>46</v>
      </c>
      <c r="J104" s="21">
        <v>9</v>
      </c>
      <c r="K104" s="36">
        <f t="shared" si="50"/>
        <v>18</v>
      </c>
      <c r="L104" s="27">
        <v>4</v>
      </c>
      <c r="M104" s="8">
        <f t="shared" si="51"/>
        <v>40</v>
      </c>
      <c r="N104" s="26">
        <v>86</v>
      </c>
      <c r="O104" s="7">
        <f t="shared" si="52"/>
        <v>86</v>
      </c>
      <c r="P104" s="27">
        <v>46</v>
      </c>
      <c r="Q104" s="59">
        <f t="shared" si="53"/>
        <v>92</v>
      </c>
      <c r="R104" s="26">
        <v>0</v>
      </c>
      <c r="S104" s="7">
        <f t="shared" si="54"/>
        <v>0</v>
      </c>
      <c r="T104" s="27">
        <v>8</v>
      </c>
      <c r="U104" s="8">
        <f t="shared" si="55"/>
        <v>64</v>
      </c>
      <c r="V104" s="26">
        <v>10</v>
      </c>
      <c r="W104" s="8">
        <f t="shared" si="56"/>
        <v>30</v>
      </c>
      <c r="X104" s="26">
        <v>96</v>
      </c>
      <c r="Y104" s="16">
        <f t="shared" si="57"/>
        <v>96</v>
      </c>
      <c r="Z104" s="27">
        <v>5</v>
      </c>
      <c r="AA104" s="8">
        <f t="shared" si="58"/>
        <v>25</v>
      </c>
      <c r="AB104" s="26">
        <v>13</v>
      </c>
      <c r="AC104" s="7">
        <f t="shared" si="59"/>
        <v>78</v>
      </c>
      <c r="AD104" s="27">
        <v>0</v>
      </c>
      <c r="AE104" s="8">
        <f t="shared" si="60"/>
        <v>0</v>
      </c>
      <c r="AF104" s="25">
        <v>5</v>
      </c>
      <c r="AG104" s="8">
        <f t="shared" si="61"/>
        <v>75</v>
      </c>
      <c r="AH104" s="6">
        <v>8</v>
      </c>
      <c r="AI104" s="8">
        <f t="shared" si="62"/>
        <v>48</v>
      </c>
      <c r="AJ104" s="89">
        <f t="shared" si="63"/>
        <v>758</v>
      </c>
    </row>
    <row r="105" spans="2:36" ht="24" customHeight="1" x14ac:dyDescent="0.25">
      <c r="B105" s="6">
        <v>101</v>
      </c>
      <c r="C105" s="67" t="s">
        <v>167</v>
      </c>
      <c r="D105" s="24" t="s">
        <v>27</v>
      </c>
      <c r="E105" s="24" t="s">
        <v>21</v>
      </c>
      <c r="F105" s="26">
        <v>4</v>
      </c>
      <c r="G105" s="7">
        <f t="shared" si="48"/>
        <v>48</v>
      </c>
      <c r="H105" s="27">
        <v>54</v>
      </c>
      <c r="I105" s="8">
        <f t="shared" si="49"/>
        <v>108</v>
      </c>
      <c r="J105" s="21">
        <v>9</v>
      </c>
      <c r="K105" s="36">
        <f t="shared" si="50"/>
        <v>18</v>
      </c>
      <c r="L105" s="27">
        <v>6</v>
      </c>
      <c r="M105" s="8">
        <f t="shared" si="51"/>
        <v>60</v>
      </c>
      <c r="N105" s="26">
        <v>63</v>
      </c>
      <c r="O105" s="7">
        <f t="shared" si="52"/>
        <v>63</v>
      </c>
      <c r="P105" s="27">
        <v>24</v>
      </c>
      <c r="Q105" s="59">
        <f t="shared" si="53"/>
        <v>48</v>
      </c>
      <c r="R105" s="26">
        <v>0</v>
      </c>
      <c r="S105" s="7">
        <f t="shared" si="54"/>
        <v>0</v>
      </c>
      <c r="T105" s="27">
        <v>0</v>
      </c>
      <c r="U105" s="8">
        <f t="shared" si="55"/>
        <v>0</v>
      </c>
      <c r="V105" s="26">
        <v>24</v>
      </c>
      <c r="W105" s="8">
        <f t="shared" si="56"/>
        <v>72</v>
      </c>
      <c r="X105" s="26">
        <v>100</v>
      </c>
      <c r="Y105" s="16">
        <f t="shared" si="57"/>
        <v>100</v>
      </c>
      <c r="Z105" s="27">
        <v>19</v>
      </c>
      <c r="AA105" s="8">
        <f t="shared" si="58"/>
        <v>95</v>
      </c>
      <c r="AB105" s="26">
        <v>0</v>
      </c>
      <c r="AC105" s="7">
        <f t="shared" si="59"/>
        <v>0</v>
      </c>
      <c r="AD105" s="27">
        <v>0</v>
      </c>
      <c r="AE105" s="8">
        <f t="shared" si="60"/>
        <v>0</v>
      </c>
      <c r="AF105" s="25">
        <v>0</v>
      </c>
      <c r="AG105" s="8">
        <f t="shared" si="61"/>
        <v>0</v>
      </c>
      <c r="AH105" s="6">
        <v>13</v>
      </c>
      <c r="AI105" s="8">
        <f t="shared" si="62"/>
        <v>78</v>
      </c>
      <c r="AJ105" s="89">
        <f t="shared" si="63"/>
        <v>690</v>
      </c>
    </row>
    <row r="106" spans="2:36" ht="24" customHeight="1" x14ac:dyDescent="0.25">
      <c r="B106" s="6">
        <v>102</v>
      </c>
      <c r="C106" s="67" t="s">
        <v>212</v>
      </c>
      <c r="D106" s="24" t="s">
        <v>222</v>
      </c>
      <c r="E106" s="24" t="s">
        <v>37</v>
      </c>
      <c r="F106" s="26">
        <v>0</v>
      </c>
      <c r="G106" s="7">
        <f t="shared" si="48"/>
        <v>0</v>
      </c>
      <c r="H106" s="27">
        <v>4</v>
      </c>
      <c r="I106" s="8">
        <f t="shared" si="49"/>
        <v>8</v>
      </c>
      <c r="J106" s="21">
        <v>9</v>
      </c>
      <c r="K106" s="36">
        <f t="shared" si="50"/>
        <v>18</v>
      </c>
      <c r="L106" s="27">
        <v>1</v>
      </c>
      <c r="M106" s="8">
        <f t="shared" si="51"/>
        <v>10</v>
      </c>
      <c r="N106" s="26">
        <v>28</v>
      </c>
      <c r="O106" s="7">
        <f t="shared" si="52"/>
        <v>28</v>
      </c>
      <c r="P106" s="27">
        <v>16</v>
      </c>
      <c r="Q106" s="59">
        <f t="shared" si="53"/>
        <v>32</v>
      </c>
      <c r="R106" s="26">
        <v>1</v>
      </c>
      <c r="S106" s="7">
        <f t="shared" si="54"/>
        <v>20</v>
      </c>
      <c r="T106" s="27">
        <v>0</v>
      </c>
      <c r="U106" s="8">
        <f t="shared" si="55"/>
        <v>0</v>
      </c>
      <c r="V106" s="123">
        <v>0</v>
      </c>
      <c r="W106" s="126">
        <f t="shared" si="56"/>
        <v>0</v>
      </c>
      <c r="X106" s="26">
        <v>0</v>
      </c>
      <c r="Y106" s="16">
        <f t="shared" si="57"/>
        <v>0</v>
      </c>
      <c r="Z106" s="27">
        <v>9</v>
      </c>
      <c r="AA106" s="8">
        <f t="shared" si="58"/>
        <v>45</v>
      </c>
      <c r="AB106" s="123">
        <v>0</v>
      </c>
      <c r="AC106" s="124">
        <f t="shared" si="59"/>
        <v>0</v>
      </c>
      <c r="AD106" s="125">
        <v>0</v>
      </c>
      <c r="AE106" s="126">
        <f t="shared" si="60"/>
        <v>0</v>
      </c>
      <c r="AF106" s="127">
        <v>0</v>
      </c>
      <c r="AG106" s="126">
        <f t="shared" si="61"/>
        <v>0</v>
      </c>
      <c r="AH106" s="6">
        <v>7</v>
      </c>
      <c r="AI106" s="8">
        <f t="shared" si="62"/>
        <v>42</v>
      </c>
      <c r="AJ106" s="89">
        <f t="shared" si="63"/>
        <v>203</v>
      </c>
    </row>
    <row r="107" spans="2:36" ht="24" customHeight="1" x14ac:dyDescent="0.25">
      <c r="B107" s="6">
        <v>103</v>
      </c>
      <c r="C107" s="67" t="s">
        <v>181</v>
      </c>
      <c r="D107" s="24" t="s">
        <v>27</v>
      </c>
      <c r="E107" s="24" t="s">
        <v>20</v>
      </c>
      <c r="F107" s="26">
        <v>6</v>
      </c>
      <c r="G107" s="7">
        <f t="shared" si="48"/>
        <v>72</v>
      </c>
      <c r="H107" s="27">
        <v>36</v>
      </c>
      <c r="I107" s="8">
        <f t="shared" si="49"/>
        <v>72</v>
      </c>
      <c r="J107" s="21">
        <v>8</v>
      </c>
      <c r="K107" s="36">
        <f t="shared" si="50"/>
        <v>16</v>
      </c>
      <c r="L107" s="27">
        <v>6</v>
      </c>
      <c r="M107" s="8">
        <f t="shared" si="51"/>
        <v>60</v>
      </c>
      <c r="N107" s="26">
        <v>77</v>
      </c>
      <c r="O107" s="7">
        <f t="shared" si="52"/>
        <v>77</v>
      </c>
      <c r="P107" s="27">
        <v>54</v>
      </c>
      <c r="Q107" s="59">
        <f t="shared" si="53"/>
        <v>108</v>
      </c>
      <c r="R107" s="26">
        <v>3</v>
      </c>
      <c r="S107" s="7">
        <f t="shared" si="54"/>
        <v>60</v>
      </c>
      <c r="T107" s="27">
        <v>1</v>
      </c>
      <c r="U107" s="8">
        <f t="shared" si="55"/>
        <v>8</v>
      </c>
      <c r="V107" s="26">
        <v>21</v>
      </c>
      <c r="W107" s="8">
        <f t="shared" si="56"/>
        <v>63</v>
      </c>
      <c r="X107" s="26">
        <v>91</v>
      </c>
      <c r="Y107" s="16">
        <f t="shared" si="57"/>
        <v>91</v>
      </c>
      <c r="Z107" s="27">
        <v>8</v>
      </c>
      <c r="AA107" s="8">
        <f t="shared" si="58"/>
        <v>40</v>
      </c>
      <c r="AB107" s="26">
        <v>0</v>
      </c>
      <c r="AC107" s="7">
        <f t="shared" si="59"/>
        <v>0</v>
      </c>
      <c r="AD107" s="27">
        <v>4</v>
      </c>
      <c r="AE107" s="8">
        <f t="shared" si="60"/>
        <v>48</v>
      </c>
      <c r="AF107" s="25">
        <v>2</v>
      </c>
      <c r="AG107" s="8">
        <f t="shared" si="61"/>
        <v>30</v>
      </c>
      <c r="AH107" s="6">
        <v>15</v>
      </c>
      <c r="AI107" s="8">
        <f t="shared" si="62"/>
        <v>90</v>
      </c>
      <c r="AJ107" s="89">
        <f t="shared" si="63"/>
        <v>835</v>
      </c>
    </row>
    <row r="108" spans="2:36" ht="24" customHeight="1" x14ac:dyDescent="0.25">
      <c r="B108" s="6">
        <v>104</v>
      </c>
      <c r="C108" s="67" t="s">
        <v>205</v>
      </c>
      <c r="D108" s="24" t="s">
        <v>222</v>
      </c>
      <c r="E108" s="24" t="s">
        <v>30</v>
      </c>
      <c r="F108" s="26">
        <v>6</v>
      </c>
      <c r="G108" s="7">
        <f t="shared" si="48"/>
        <v>72</v>
      </c>
      <c r="H108" s="27">
        <v>25</v>
      </c>
      <c r="I108" s="8">
        <f t="shared" si="49"/>
        <v>50</v>
      </c>
      <c r="J108" s="21">
        <v>8</v>
      </c>
      <c r="K108" s="36">
        <f t="shared" si="50"/>
        <v>16</v>
      </c>
      <c r="L108" s="27">
        <v>5</v>
      </c>
      <c r="M108" s="8">
        <f t="shared" si="51"/>
        <v>50</v>
      </c>
      <c r="N108" s="26">
        <v>96</v>
      </c>
      <c r="O108" s="7">
        <f t="shared" si="52"/>
        <v>96</v>
      </c>
      <c r="P108" s="27">
        <v>16</v>
      </c>
      <c r="Q108" s="59">
        <f t="shared" si="53"/>
        <v>32</v>
      </c>
      <c r="R108" s="26">
        <v>0</v>
      </c>
      <c r="S108" s="7">
        <f t="shared" si="54"/>
        <v>0</v>
      </c>
      <c r="T108" s="27">
        <v>8</v>
      </c>
      <c r="U108" s="8">
        <f t="shared" si="55"/>
        <v>64</v>
      </c>
      <c r="V108" s="26">
        <v>26</v>
      </c>
      <c r="W108" s="8">
        <f t="shared" si="56"/>
        <v>78</v>
      </c>
      <c r="X108" s="26">
        <v>0</v>
      </c>
      <c r="Y108" s="16">
        <f t="shared" si="57"/>
        <v>0</v>
      </c>
      <c r="Z108" s="27">
        <v>11</v>
      </c>
      <c r="AA108" s="8">
        <f t="shared" si="58"/>
        <v>55</v>
      </c>
      <c r="AB108" s="26">
        <v>8</v>
      </c>
      <c r="AC108" s="7">
        <f t="shared" si="59"/>
        <v>48</v>
      </c>
      <c r="AD108" s="27">
        <v>1</v>
      </c>
      <c r="AE108" s="8">
        <f t="shared" si="60"/>
        <v>12</v>
      </c>
      <c r="AF108" s="25">
        <v>0</v>
      </c>
      <c r="AG108" s="8">
        <f t="shared" si="61"/>
        <v>0</v>
      </c>
      <c r="AH108" s="6">
        <v>11</v>
      </c>
      <c r="AI108" s="8">
        <f t="shared" si="62"/>
        <v>66</v>
      </c>
      <c r="AJ108" s="89">
        <f t="shared" si="63"/>
        <v>639</v>
      </c>
    </row>
    <row r="109" spans="2:36" ht="24" customHeight="1" x14ac:dyDescent="0.25">
      <c r="B109" s="6">
        <v>105</v>
      </c>
      <c r="C109" s="67" t="s">
        <v>80</v>
      </c>
      <c r="D109" s="24" t="s">
        <v>22</v>
      </c>
      <c r="E109" s="24" t="s">
        <v>21</v>
      </c>
      <c r="F109" s="26">
        <v>6</v>
      </c>
      <c r="G109" s="7">
        <f t="shared" si="48"/>
        <v>72</v>
      </c>
      <c r="H109" s="27">
        <v>14</v>
      </c>
      <c r="I109" s="8">
        <f t="shared" si="49"/>
        <v>28</v>
      </c>
      <c r="J109" s="21">
        <v>8</v>
      </c>
      <c r="K109" s="36">
        <f t="shared" si="50"/>
        <v>16</v>
      </c>
      <c r="L109" s="27">
        <v>4</v>
      </c>
      <c r="M109" s="8">
        <f t="shared" si="51"/>
        <v>40</v>
      </c>
      <c r="N109" s="26">
        <v>60</v>
      </c>
      <c r="O109" s="7">
        <f t="shared" si="52"/>
        <v>60</v>
      </c>
      <c r="P109" s="27">
        <v>48</v>
      </c>
      <c r="Q109" s="59">
        <f t="shared" si="53"/>
        <v>96</v>
      </c>
      <c r="R109" s="26">
        <v>1</v>
      </c>
      <c r="S109" s="7">
        <f t="shared" si="54"/>
        <v>20</v>
      </c>
      <c r="T109" s="27">
        <v>3</v>
      </c>
      <c r="U109" s="8">
        <f t="shared" si="55"/>
        <v>24</v>
      </c>
      <c r="V109" s="26">
        <v>16</v>
      </c>
      <c r="W109" s="8">
        <f t="shared" si="56"/>
        <v>48</v>
      </c>
      <c r="X109" s="26">
        <v>0</v>
      </c>
      <c r="Y109" s="16">
        <f t="shared" si="57"/>
        <v>0</v>
      </c>
      <c r="Z109" s="27">
        <v>13</v>
      </c>
      <c r="AA109" s="8">
        <f t="shared" si="58"/>
        <v>65</v>
      </c>
      <c r="AB109" s="26">
        <v>0</v>
      </c>
      <c r="AC109" s="7">
        <f t="shared" si="59"/>
        <v>0</v>
      </c>
      <c r="AD109" s="27">
        <v>0</v>
      </c>
      <c r="AE109" s="8">
        <f t="shared" si="60"/>
        <v>0</v>
      </c>
      <c r="AF109" s="25">
        <v>2</v>
      </c>
      <c r="AG109" s="8">
        <f t="shared" si="61"/>
        <v>30</v>
      </c>
      <c r="AH109" s="6">
        <v>10</v>
      </c>
      <c r="AI109" s="8">
        <f t="shared" si="62"/>
        <v>60</v>
      </c>
      <c r="AJ109" s="89">
        <f t="shared" si="63"/>
        <v>559</v>
      </c>
    </row>
    <row r="110" spans="2:36" ht="24" customHeight="1" x14ac:dyDescent="0.25">
      <c r="B110" s="6">
        <v>106</v>
      </c>
      <c r="C110" s="67" t="s">
        <v>166</v>
      </c>
      <c r="D110" s="24" t="s">
        <v>27</v>
      </c>
      <c r="E110" s="24" t="s">
        <v>21</v>
      </c>
      <c r="F110" s="26">
        <v>4</v>
      </c>
      <c r="G110" s="7">
        <f t="shared" si="48"/>
        <v>48</v>
      </c>
      <c r="H110" s="27">
        <v>36</v>
      </c>
      <c r="I110" s="8">
        <f t="shared" si="49"/>
        <v>72</v>
      </c>
      <c r="J110" s="21">
        <v>7</v>
      </c>
      <c r="K110" s="36">
        <f t="shared" si="50"/>
        <v>14</v>
      </c>
      <c r="L110" s="27">
        <v>9</v>
      </c>
      <c r="M110" s="8">
        <f t="shared" si="51"/>
        <v>90</v>
      </c>
      <c r="N110" s="26">
        <v>74</v>
      </c>
      <c r="O110" s="7">
        <f t="shared" si="52"/>
        <v>74</v>
      </c>
      <c r="P110" s="27">
        <v>46</v>
      </c>
      <c r="Q110" s="59">
        <f t="shared" si="53"/>
        <v>92</v>
      </c>
      <c r="R110" s="26">
        <v>1</v>
      </c>
      <c r="S110" s="7">
        <f t="shared" si="54"/>
        <v>20</v>
      </c>
      <c r="T110" s="27">
        <v>1</v>
      </c>
      <c r="U110" s="8">
        <f t="shared" si="55"/>
        <v>8</v>
      </c>
      <c r="V110" s="26">
        <v>29</v>
      </c>
      <c r="W110" s="8">
        <f t="shared" si="56"/>
        <v>87</v>
      </c>
      <c r="X110" s="26">
        <v>0</v>
      </c>
      <c r="Y110" s="16">
        <f t="shared" si="57"/>
        <v>0</v>
      </c>
      <c r="Z110" s="27">
        <v>11</v>
      </c>
      <c r="AA110" s="8">
        <f t="shared" si="58"/>
        <v>55</v>
      </c>
      <c r="AB110" s="26">
        <v>0</v>
      </c>
      <c r="AC110" s="7">
        <f t="shared" si="59"/>
        <v>0</v>
      </c>
      <c r="AD110" s="27">
        <v>2</v>
      </c>
      <c r="AE110" s="8">
        <f t="shared" si="60"/>
        <v>24</v>
      </c>
      <c r="AF110" s="25">
        <v>3</v>
      </c>
      <c r="AG110" s="8">
        <f t="shared" si="61"/>
        <v>45</v>
      </c>
      <c r="AH110" s="6">
        <v>11</v>
      </c>
      <c r="AI110" s="8">
        <f t="shared" si="62"/>
        <v>66</v>
      </c>
      <c r="AJ110" s="89">
        <f t="shared" si="63"/>
        <v>695</v>
      </c>
    </row>
    <row r="111" spans="2:36" ht="24" customHeight="1" x14ac:dyDescent="0.25">
      <c r="B111" s="6">
        <v>107</v>
      </c>
      <c r="C111" s="67" t="s">
        <v>210</v>
      </c>
      <c r="D111" s="24" t="s">
        <v>222</v>
      </c>
      <c r="E111" s="24" t="s">
        <v>37</v>
      </c>
      <c r="F111" s="26">
        <v>2</v>
      </c>
      <c r="G111" s="7">
        <f t="shared" si="48"/>
        <v>24</v>
      </c>
      <c r="H111" s="27">
        <v>14</v>
      </c>
      <c r="I111" s="8">
        <f t="shared" si="49"/>
        <v>28</v>
      </c>
      <c r="J111" s="21">
        <v>7</v>
      </c>
      <c r="K111" s="36">
        <f t="shared" si="50"/>
        <v>14</v>
      </c>
      <c r="L111" s="27">
        <v>3</v>
      </c>
      <c r="M111" s="8">
        <f t="shared" si="51"/>
        <v>30</v>
      </c>
      <c r="N111" s="26">
        <v>67</v>
      </c>
      <c r="O111" s="7">
        <f t="shared" si="52"/>
        <v>67</v>
      </c>
      <c r="P111" s="27">
        <v>23</v>
      </c>
      <c r="Q111" s="59">
        <f t="shared" si="53"/>
        <v>46</v>
      </c>
      <c r="R111" s="26">
        <v>1</v>
      </c>
      <c r="S111" s="7">
        <f t="shared" si="54"/>
        <v>20</v>
      </c>
      <c r="T111" s="27">
        <v>1</v>
      </c>
      <c r="U111" s="8">
        <f t="shared" si="55"/>
        <v>8</v>
      </c>
      <c r="V111" s="123">
        <v>0</v>
      </c>
      <c r="W111" s="126">
        <f t="shared" si="56"/>
        <v>0</v>
      </c>
      <c r="X111" s="26">
        <v>106</v>
      </c>
      <c r="Y111" s="16">
        <f t="shared" si="57"/>
        <v>106</v>
      </c>
      <c r="Z111" s="27">
        <v>10</v>
      </c>
      <c r="AA111" s="8">
        <f t="shared" si="58"/>
        <v>50</v>
      </c>
      <c r="AB111" s="123">
        <v>0</v>
      </c>
      <c r="AC111" s="124">
        <f t="shared" si="59"/>
        <v>0</v>
      </c>
      <c r="AD111" s="125">
        <v>0</v>
      </c>
      <c r="AE111" s="126">
        <f t="shared" si="60"/>
        <v>0</v>
      </c>
      <c r="AF111" s="127">
        <v>0</v>
      </c>
      <c r="AG111" s="126">
        <f t="shared" si="61"/>
        <v>0</v>
      </c>
      <c r="AH111" s="6">
        <v>5</v>
      </c>
      <c r="AI111" s="8">
        <f t="shared" si="62"/>
        <v>30</v>
      </c>
      <c r="AJ111" s="89">
        <f t="shared" si="63"/>
        <v>423</v>
      </c>
    </row>
    <row r="112" spans="2:36" ht="24" customHeight="1" x14ac:dyDescent="0.25">
      <c r="B112" s="6">
        <v>108</v>
      </c>
      <c r="C112" s="67" t="s">
        <v>140</v>
      </c>
      <c r="D112" s="24" t="s">
        <v>22</v>
      </c>
      <c r="E112" s="24" t="s">
        <v>21</v>
      </c>
      <c r="F112" s="26">
        <v>4</v>
      </c>
      <c r="G112" s="7">
        <f t="shared" si="48"/>
        <v>48</v>
      </c>
      <c r="H112" s="27">
        <v>53</v>
      </c>
      <c r="I112" s="8">
        <f t="shared" si="49"/>
        <v>106</v>
      </c>
      <c r="J112" s="21">
        <v>5</v>
      </c>
      <c r="K112" s="36">
        <f t="shared" si="50"/>
        <v>10</v>
      </c>
      <c r="L112" s="27">
        <v>10</v>
      </c>
      <c r="M112" s="8">
        <f t="shared" si="51"/>
        <v>100</v>
      </c>
      <c r="N112" s="26">
        <v>101</v>
      </c>
      <c r="O112" s="7">
        <f t="shared" si="52"/>
        <v>101</v>
      </c>
      <c r="P112" s="27">
        <v>28</v>
      </c>
      <c r="Q112" s="59">
        <f t="shared" si="53"/>
        <v>56</v>
      </c>
      <c r="R112" s="26">
        <v>2</v>
      </c>
      <c r="S112" s="7">
        <f t="shared" si="54"/>
        <v>40</v>
      </c>
      <c r="T112" s="27">
        <v>4</v>
      </c>
      <c r="U112" s="8">
        <f t="shared" si="55"/>
        <v>32</v>
      </c>
      <c r="V112" s="26">
        <v>26</v>
      </c>
      <c r="W112" s="8">
        <f t="shared" si="56"/>
        <v>78</v>
      </c>
      <c r="X112" s="26">
        <v>96</v>
      </c>
      <c r="Y112" s="16">
        <f t="shared" si="57"/>
        <v>96</v>
      </c>
      <c r="Z112" s="27">
        <v>11</v>
      </c>
      <c r="AA112" s="8">
        <f t="shared" si="58"/>
        <v>55</v>
      </c>
      <c r="AB112" s="26">
        <v>12</v>
      </c>
      <c r="AC112" s="7">
        <f t="shared" si="59"/>
        <v>72</v>
      </c>
      <c r="AD112" s="27">
        <v>1</v>
      </c>
      <c r="AE112" s="8">
        <f t="shared" si="60"/>
        <v>12</v>
      </c>
      <c r="AF112" s="25">
        <v>1</v>
      </c>
      <c r="AG112" s="8">
        <f t="shared" si="61"/>
        <v>15</v>
      </c>
      <c r="AH112" s="6">
        <v>10</v>
      </c>
      <c r="AI112" s="8">
        <f t="shared" si="62"/>
        <v>60</v>
      </c>
      <c r="AJ112" s="89">
        <f t="shared" si="63"/>
        <v>881</v>
      </c>
    </row>
    <row r="113" spans="2:36" ht="24" customHeight="1" x14ac:dyDescent="0.25">
      <c r="B113" s="6">
        <v>109</v>
      </c>
      <c r="C113" s="67" t="s">
        <v>185</v>
      </c>
      <c r="D113" s="24" t="s">
        <v>27</v>
      </c>
      <c r="E113" s="24" t="s">
        <v>20</v>
      </c>
      <c r="F113" s="26">
        <v>6</v>
      </c>
      <c r="G113" s="7">
        <f t="shared" si="48"/>
        <v>72</v>
      </c>
      <c r="H113" s="27">
        <v>49</v>
      </c>
      <c r="I113" s="8">
        <f t="shared" si="49"/>
        <v>98</v>
      </c>
      <c r="J113" s="21">
        <v>5</v>
      </c>
      <c r="K113" s="36">
        <f t="shared" si="50"/>
        <v>10</v>
      </c>
      <c r="L113" s="27">
        <v>4</v>
      </c>
      <c r="M113" s="8">
        <f t="shared" si="51"/>
        <v>40</v>
      </c>
      <c r="N113" s="26">
        <v>76</v>
      </c>
      <c r="O113" s="7">
        <f t="shared" si="52"/>
        <v>76</v>
      </c>
      <c r="P113" s="27">
        <v>50</v>
      </c>
      <c r="Q113" s="59">
        <f t="shared" si="53"/>
        <v>100</v>
      </c>
      <c r="R113" s="26">
        <v>1</v>
      </c>
      <c r="S113" s="7">
        <f t="shared" si="54"/>
        <v>20</v>
      </c>
      <c r="T113" s="27">
        <v>8</v>
      </c>
      <c r="U113" s="8">
        <f t="shared" si="55"/>
        <v>64</v>
      </c>
      <c r="V113" s="26">
        <v>16</v>
      </c>
      <c r="W113" s="8">
        <f t="shared" si="56"/>
        <v>48</v>
      </c>
      <c r="X113" s="26">
        <v>0</v>
      </c>
      <c r="Y113" s="16">
        <f t="shared" si="57"/>
        <v>0</v>
      </c>
      <c r="Z113" s="27">
        <v>10</v>
      </c>
      <c r="AA113" s="8">
        <f t="shared" si="58"/>
        <v>50</v>
      </c>
      <c r="AB113" s="26">
        <v>0</v>
      </c>
      <c r="AC113" s="7">
        <f t="shared" si="59"/>
        <v>0</v>
      </c>
      <c r="AD113" s="27">
        <v>0</v>
      </c>
      <c r="AE113" s="8">
        <f t="shared" si="60"/>
        <v>0</v>
      </c>
      <c r="AF113" s="25">
        <v>1</v>
      </c>
      <c r="AG113" s="8">
        <f t="shared" si="61"/>
        <v>15</v>
      </c>
      <c r="AH113" s="6">
        <v>14</v>
      </c>
      <c r="AI113" s="8">
        <f t="shared" si="62"/>
        <v>84</v>
      </c>
      <c r="AJ113" s="89">
        <f t="shared" si="63"/>
        <v>677</v>
      </c>
    </row>
    <row r="114" spans="2:36" ht="24" customHeight="1" x14ac:dyDescent="0.25">
      <c r="B114" s="6">
        <v>110</v>
      </c>
      <c r="C114" s="67" t="s">
        <v>192</v>
      </c>
      <c r="D114" s="24" t="s">
        <v>222</v>
      </c>
      <c r="E114" s="24" t="s">
        <v>38</v>
      </c>
      <c r="F114" s="26">
        <v>3</v>
      </c>
      <c r="G114" s="7">
        <f t="shared" si="48"/>
        <v>36</v>
      </c>
      <c r="H114" s="27">
        <v>52</v>
      </c>
      <c r="I114" s="8">
        <f t="shared" si="49"/>
        <v>104</v>
      </c>
      <c r="J114" s="21">
        <v>5</v>
      </c>
      <c r="K114" s="36">
        <f t="shared" si="50"/>
        <v>10</v>
      </c>
      <c r="L114" s="27">
        <v>2</v>
      </c>
      <c r="M114" s="8">
        <f t="shared" si="51"/>
        <v>20</v>
      </c>
      <c r="N114" s="26">
        <v>89</v>
      </c>
      <c r="O114" s="7">
        <f t="shared" si="52"/>
        <v>89</v>
      </c>
      <c r="P114" s="27">
        <v>26</v>
      </c>
      <c r="Q114" s="59">
        <f t="shared" si="53"/>
        <v>52</v>
      </c>
      <c r="R114" s="26">
        <v>2</v>
      </c>
      <c r="S114" s="7">
        <f t="shared" si="54"/>
        <v>40</v>
      </c>
      <c r="T114" s="27">
        <v>4</v>
      </c>
      <c r="U114" s="8">
        <f t="shared" si="55"/>
        <v>32</v>
      </c>
      <c r="V114" s="123">
        <v>0</v>
      </c>
      <c r="W114" s="126">
        <f t="shared" si="56"/>
        <v>0</v>
      </c>
      <c r="X114" s="26">
        <v>0</v>
      </c>
      <c r="Y114" s="16">
        <f t="shared" si="57"/>
        <v>0</v>
      </c>
      <c r="Z114" s="27">
        <v>6</v>
      </c>
      <c r="AA114" s="8">
        <f t="shared" si="58"/>
        <v>30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12</v>
      </c>
      <c r="AI114" s="8">
        <f t="shared" si="62"/>
        <v>72</v>
      </c>
      <c r="AJ114" s="89">
        <f t="shared" si="63"/>
        <v>485</v>
      </c>
    </row>
    <row r="115" spans="2:36" ht="24" customHeight="1" x14ac:dyDescent="0.25">
      <c r="B115" s="6">
        <v>111</v>
      </c>
      <c r="C115" s="67" t="s">
        <v>218</v>
      </c>
      <c r="D115" s="24" t="s">
        <v>222</v>
      </c>
      <c r="E115" s="24" t="s">
        <v>213</v>
      </c>
      <c r="F115" s="26">
        <v>2</v>
      </c>
      <c r="G115" s="7">
        <f t="shared" si="48"/>
        <v>24</v>
      </c>
      <c r="H115" s="27">
        <v>25</v>
      </c>
      <c r="I115" s="8">
        <f t="shared" si="49"/>
        <v>50</v>
      </c>
      <c r="J115" s="21">
        <v>5</v>
      </c>
      <c r="K115" s="36">
        <f t="shared" si="50"/>
        <v>10</v>
      </c>
      <c r="L115" s="27">
        <v>2</v>
      </c>
      <c r="M115" s="8">
        <f t="shared" si="51"/>
        <v>20</v>
      </c>
      <c r="N115" s="26">
        <v>80</v>
      </c>
      <c r="O115" s="7">
        <f t="shared" si="52"/>
        <v>80</v>
      </c>
      <c r="P115" s="27">
        <v>0</v>
      </c>
      <c r="Q115" s="59">
        <f t="shared" si="53"/>
        <v>0</v>
      </c>
      <c r="R115" s="26">
        <v>2</v>
      </c>
      <c r="S115" s="7">
        <f t="shared" si="54"/>
        <v>40</v>
      </c>
      <c r="T115" s="27">
        <v>3</v>
      </c>
      <c r="U115" s="8">
        <f t="shared" si="55"/>
        <v>24</v>
      </c>
      <c r="V115" s="123">
        <v>0</v>
      </c>
      <c r="W115" s="126">
        <f t="shared" si="56"/>
        <v>0</v>
      </c>
      <c r="X115" s="26">
        <v>102</v>
      </c>
      <c r="Y115" s="16">
        <f t="shared" si="57"/>
        <v>102</v>
      </c>
      <c r="Z115" s="27">
        <v>4</v>
      </c>
      <c r="AA115" s="8">
        <f t="shared" si="58"/>
        <v>20</v>
      </c>
      <c r="AB115" s="123">
        <v>0</v>
      </c>
      <c r="AC115" s="124">
        <f t="shared" si="59"/>
        <v>0</v>
      </c>
      <c r="AD115" s="125">
        <v>0</v>
      </c>
      <c r="AE115" s="126">
        <f t="shared" si="60"/>
        <v>0</v>
      </c>
      <c r="AF115" s="127">
        <v>0</v>
      </c>
      <c r="AG115" s="126">
        <f t="shared" si="61"/>
        <v>0</v>
      </c>
      <c r="AH115" s="6">
        <v>10</v>
      </c>
      <c r="AI115" s="8">
        <f t="shared" si="62"/>
        <v>60</v>
      </c>
      <c r="AJ115" s="89">
        <f t="shared" si="63"/>
        <v>430</v>
      </c>
    </row>
    <row r="116" spans="2:36" ht="24" customHeight="1" x14ac:dyDescent="0.25">
      <c r="B116" s="6">
        <v>112</v>
      </c>
      <c r="C116" s="67" t="s">
        <v>221</v>
      </c>
      <c r="D116" s="24" t="s">
        <v>222</v>
      </c>
      <c r="E116" s="24" t="s">
        <v>213</v>
      </c>
      <c r="F116" s="26">
        <v>0</v>
      </c>
      <c r="G116" s="7">
        <f t="shared" si="48"/>
        <v>0</v>
      </c>
      <c r="H116" s="27">
        <v>2</v>
      </c>
      <c r="I116" s="8">
        <f t="shared" si="49"/>
        <v>4</v>
      </c>
      <c r="J116" s="21">
        <v>5</v>
      </c>
      <c r="K116" s="36">
        <f t="shared" si="50"/>
        <v>10</v>
      </c>
      <c r="L116" s="27">
        <v>0</v>
      </c>
      <c r="M116" s="8">
        <f t="shared" si="51"/>
        <v>0</v>
      </c>
      <c r="N116" s="26">
        <v>46</v>
      </c>
      <c r="O116" s="7">
        <f t="shared" si="52"/>
        <v>46</v>
      </c>
      <c r="P116" s="27">
        <v>13</v>
      </c>
      <c r="Q116" s="59">
        <f t="shared" si="53"/>
        <v>26</v>
      </c>
      <c r="R116" s="26">
        <v>0</v>
      </c>
      <c r="S116" s="7">
        <f t="shared" si="54"/>
        <v>0</v>
      </c>
      <c r="T116" s="27">
        <v>2</v>
      </c>
      <c r="U116" s="8">
        <f t="shared" si="55"/>
        <v>16</v>
      </c>
      <c r="V116" s="123">
        <v>0</v>
      </c>
      <c r="W116" s="126">
        <f t="shared" si="56"/>
        <v>0</v>
      </c>
      <c r="X116" s="26">
        <v>0</v>
      </c>
      <c r="Y116" s="16">
        <f t="shared" si="57"/>
        <v>0</v>
      </c>
      <c r="Z116" s="27">
        <v>1</v>
      </c>
      <c r="AA116" s="8">
        <f t="shared" si="58"/>
        <v>5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</v>
      </c>
      <c r="AI116" s="8">
        <f t="shared" si="62"/>
        <v>6</v>
      </c>
      <c r="AJ116" s="89">
        <f t="shared" si="63"/>
        <v>113</v>
      </c>
    </row>
    <row r="117" spans="2:36" ht="24" customHeight="1" x14ac:dyDescent="0.25">
      <c r="B117" s="6">
        <v>113</v>
      </c>
      <c r="C117" s="67" t="s">
        <v>220</v>
      </c>
      <c r="D117" s="24" t="s">
        <v>222</v>
      </c>
      <c r="E117" s="24" t="s">
        <v>213</v>
      </c>
      <c r="F117" s="26">
        <v>1</v>
      </c>
      <c r="G117" s="7">
        <f t="shared" si="48"/>
        <v>12</v>
      </c>
      <c r="H117" s="27">
        <v>7</v>
      </c>
      <c r="I117" s="8">
        <f t="shared" si="49"/>
        <v>14</v>
      </c>
      <c r="J117" s="21">
        <v>4</v>
      </c>
      <c r="K117" s="36">
        <f t="shared" si="50"/>
        <v>8</v>
      </c>
      <c r="L117" s="27">
        <v>1</v>
      </c>
      <c r="M117" s="8">
        <f t="shared" si="51"/>
        <v>10</v>
      </c>
      <c r="N117" s="26">
        <v>43</v>
      </c>
      <c r="O117" s="7">
        <f t="shared" si="52"/>
        <v>43</v>
      </c>
      <c r="P117" s="27">
        <v>10</v>
      </c>
      <c r="Q117" s="59">
        <f t="shared" si="53"/>
        <v>20</v>
      </c>
      <c r="R117" s="26">
        <v>0</v>
      </c>
      <c r="S117" s="7">
        <f t="shared" si="54"/>
        <v>0</v>
      </c>
      <c r="T117" s="27">
        <v>1</v>
      </c>
      <c r="U117" s="8">
        <f t="shared" si="55"/>
        <v>8</v>
      </c>
      <c r="V117" s="123">
        <v>0</v>
      </c>
      <c r="W117" s="126">
        <f t="shared" si="56"/>
        <v>0</v>
      </c>
      <c r="X117" s="26">
        <v>119</v>
      </c>
      <c r="Y117" s="16">
        <f t="shared" si="57"/>
        <v>119</v>
      </c>
      <c r="Z117" s="27">
        <v>3</v>
      </c>
      <c r="AA117" s="8">
        <f t="shared" si="58"/>
        <v>15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8</v>
      </c>
      <c r="AI117" s="8">
        <f t="shared" si="62"/>
        <v>48</v>
      </c>
      <c r="AJ117" s="89">
        <f t="shared" si="63"/>
        <v>297</v>
      </c>
    </row>
    <row r="118" spans="2:36" ht="24" customHeight="1" x14ac:dyDescent="0.25">
      <c r="B118" s="6">
        <v>114</v>
      </c>
      <c r="C118" s="67" t="s">
        <v>186</v>
      </c>
      <c r="D118" s="24" t="s">
        <v>27</v>
      </c>
      <c r="E118" s="24" t="s">
        <v>20</v>
      </c>
      <c r="F118" s="26">
        <v>4</v>
      </c>
      <c r="G118" s="7">
        <f t="shared" si="48"/>
        <v>48</v>
      </c>
      <c r="H118" s="27">
        <v>35</v>
      </c>
      <c r="I118" s="8">
        <f t="shared" si="49"/>
        <v>70</v>
      </c>
      <c r="J118" s="21">
        <v>3</v>
      </c>
      <c r="K118" s="36">
        <f t="shared" si="50"/>
        <v>6</v>
      </c>
      <c r="L118" s="27">
        <v>9</v>
      </c>
      <c r="M118" s="8">
        <f t="shared" si="51"/>
        <v>90</v>
      </c>
      <c r="N118" s="26">
        <v>98</v>
      </c>
      <c r="O118" s="7">
        <f t="shared" si="52"/>
        <v>98</v>
      </c>
      <c r="P118" s="27">
        <v>10</v>
      </c>
      <c r="Q118" s="59">
        <f t="shared" si="53"/>
        <v>20</v>
      </c>
      <c r="R118" s="26">
        <v>3</v>
      </c>
      <c r="S118" s="7">
        <f t="shared" si="54"/>
        <v>60</v>
      </c>
      <c r="T118" s="27">
        <v>3</v>
      </c>
      <c r="U118" s="8">
        <f t="shared" si="55"/>
        <v>24</v>
      </c>
      <c r="V118" s="26">
        <v>20</v>
      </c>
      <c r="W118" s="8">
        <f t="shared" si="56"/>
        <v>60</v>
      </c>
      <c r="X118" s="26">
        <v>121</v>
      </c>
      <c r="Y118" s="16">
        <f t="shared" si="57"/>
        <v>121</v>
      </c>
      <c r="Z118" s="27">
        <v>7</v>
      </c>
      <c r="AA118" s="8">
        <f t="shared" si="58"/>
        <v>35</v>
      </c>
      <c r="AB118" s="26">
        <v>0</v>
      </c>
      <c r="AC118" s="7">
        <f t="shared" si="59"/>
        <v>0</v>
      </c>
      <c r="AD118" s="27">
        <v>0</v>
      </c>
      <c r="AE118" s="8">
        <f t="shared" si="60"/>
        <v>0</v>
      </c>
      <c r="AF118" s="25">
        <v>0</v>
      </c>
      <c r="AG118" s="8">
        <f t="shared" si="61"/>
        <v>0</v>
      </c>
      <c r="AH118" s="6">
        <v>2</v>
      </c>
      <c r="AI118" s="8">
        <f t="shared" si="62"/>
        <v>12</v>
      </c>
      <c r="AJ118" s="89">
        <f t="shared" si="63"/>
        <v>644</v>
      </c>
    </row>
    <row r="119" spans="2:36" ht="24" customHeight="1" x14ac:dyDescent="0.25">
      <c r="B119" s="14">
        <v>115</v>
      </c>
      <c r="C119" s="69" t="s">
        <v>207</v>
      </c>
      <c r="D119" s="24" t="s">
        <v>222</v>
      </c>
      <c r="E119" s="114" t="s">
        <v>29</v>
      </c>
      <c r="F119" s="115">
        <v>3</v>
      </c>
      <c r="G119" s="116">
        <f t="shared" si="48"/>
        <v>36</v>
      </c>
      <c r="H119" s="117">
        <v>10</v>
      </c>
      <c r="I119" s="118">
        <f t="shared" si="49"/>
        <v>20</v>
      </c>
      <c r="J119" s="138">
        <v>3</v>
      </c>
      <c r="K119" s="139">
        <f t="shared" si="50"/>
        <v>6</v>
      </c>
      <c r="L119" s="117">
        <v>3</v>
      </c>
      <c r="M119" s="118">
        <f t="shared" si="51"/>
        <v>30</v>
      </c>
      <c r="N119" s="115">
        <v>45</v>
      </c>
      <c r="O119" s="116">
        <f t="shared" si="52"/>
        <v>45</v>
      </c>
      <c r="P119" s="117">
        <v>28</v>
      </c>
      <c r="Q119" s="119">
        <f t="shared" si="53"/>
        <v>56</v>
      </c>
      <c r="R119" s="115">
        <v>1</v>
      </c>
      <c r="S119" s="116">
        <f t="shared" si="54"/>
        <v>20</v>
      </c>
      <c r="T119" s="117">
        <v>1</v>
      </c>
      <c r="U119" s="118">
        <f t="shared" si="55"/>
        <v>8</v>
      </c>
      <c r="V119" s="115">
        <v>10</v>
      </c>
      <c r="W119" s="118">
        <f t="shared" si="56"/>
        <v>30</v>
      </c>
      <c r="X119" s="115">
        <v>33</v>
      </c>
      <c r="Y119" s="120">
        <f t="shared" si="57"/>
        <v>33</v>
      </c>
      <c r="Z119" s="117">
        <v>7</v>
      </c>
      <c r="AA119" s="118">
        <f t="shared" si="58"/>
        <v>35</v>
      </c>
      <c r="AB119" s="115">
        <v>3</v>
      </c>
      <c r="AC119" s="116">
        <f t="shared" si="59"/>
        <v>18</v>
      </c>
      <c r="AD119" s="117">
        <v>1</v>
      </c>
      <c r="AE119" s="118">
        <f t="shared" si="60"/>
        <v>12</v>
      </c>
      <c r="AF119" s="121">
        <v>1</v>
      </c>
      <c r="AG119" s="118">
        <f t="shared" si="61"/>
        <v>15</v>
      </c>
      <c r="AH119" s="14">
        <v>2</v>
      </c>
      <c r="AI119" s="118">
        <f t="shared" si="62"/>
        <v>12</v>
      </c>
      <c r="AJ119" s="122">
        <f t="shared" si="63"/>
        <v>376</v>
      </c>
    </row>
    <row r="120" spans="2:36" ht="24" customHeight="1" x14ac:dyDescent="0.25">
      <c r="B120" s="6">
        <v>116</v>
      </c>
      <c r="C120" s="67" t="s">
        <v>148</v>
      </c>
      <c r="D120" s="24" t="s">
        <v>23</v>
      </c>
      <c r="E120" s="24" t="s">
        <v>21</v>
      </c>
      <c r="F120" s="26">
        <v>0</v>
      </c>
      <c r="G120" s="7">
        <f t="shared" si="48"/>
        <v>0</v>
      </c>
      <c r="H120" s="27">
        <v>0</v>
      </c>
      <c r="I120" s="8">
        <f t="shared" si="49"/>
        <v>0</v>
      </c>
      <c r="J120" s="21">
        <v>3</v>
      </c>
      <c r="K120" s="36">
        <f t="shared" si="50"/>
        <v>6</v>
      </c>
      <c r="L120" s="27">
        <v>4</v>
      </c>
      <c r="M120" s="8">
        <f t="shared" si="51"/>
        <v>40</v>
      </c>
      <c r="N120" s="26">
        <v>25</v>
      </c>
      <c r="O120" s="7">
        <f t="shared" si="52"/>
        <v>25</v>
      </c>
      <c r="P120" s="27">
        <v>0</v>
      </c>
      <c r="Q120" s="59">
        <f t="shared" si="53"/>
        <v>0</v>
      </c>
      <c r="R120" s="26">
        <v>0</v>
      </c>
      <c r="S120" s="7">
        <f t="shared" si="54"/>
        <v>0</v>
      </c>
      <c r="T120" s="27">
        <v>0</v>
      </c>
      <c r="U120" s="8">
        <f t="shared" si="55"/>
        <v>0</v>
      </c>
      <c r="V120" s="26">
        <v>25</v>
      </c>
      <c r="W120" s="8">
        <f t="shared" si="56"/>
        <v>75</v>
      </c>
      <c r="X120" s="26">
        <v>0</v>
      </c>
      <c r="Y120" s="16">
        <f t="shared" si="57"/>
        <v>0</v>
      </c>
      <c r="Z120" s="27">
        <v>0</v>
      </c>
      <c r="AA120" s="8">
        <f t="shared" si="58"/>
        <v>0</v>
      </c>
      <c r="AB120" s="26">
        <v>10</v>
      </c>
      <c r="AC120" s="7">
        <f t="shared" si="59"/>
        <v>60</v>
      </c>
      <c r="AD120" s="27">
        <v>0</v>
      </c>
      <c r="AE120" s="8">
        <f t="shared" si="60"/>
        <v>0</v>
      </c>
      <c r="AF120" s="25">
        <v>0</v>
      </c>
      <c r="AG120" s="8">
        <f t="shared" si="61"/>
        <v>0</v>
      </c>
      <c r="AH120" s="6">
        <v>0</v>
      </c>
      <c r="AI120" s="8">
        <f t="shared" si="62"/>
        <v>0</v>
      </c>
      <c r="AJ120" s="89">
        <f t="shared" si="63"/>
        <v>206</v>
      </c>
    </row>
    <row r="121" spans="2:36" ht="24" customHeight="1" x14ac:dyDescent="0.25">
      <c r="B121" s="6">
        <v>117</v>
      </c>
      <c r="C121" s="67" t="s">
        <v>93</v>
      </c>
      <c r="D121" s="24" t="s">
        <v>92</v>
      </c>
      <c r="E121" s="24" t="s">
        <v>20</v>
      </c>
      <c r="F121" s="26">
        <v>5</v>
      </c>
      <c r="G121" s="7">
        <f t="shared" si="48"/>
        <v>60</v>
      </c>
      <c r="H121" s="27">
        <v>39</v>
      </c>
      <c r="I121" s="8">
        <f t="shared" si="49"/>
        <v>78</v>
      </c>
      <c r="J121" s="21">
        <v>2</v>
      </c>
      <c r="K121" s="36">
        <f t="shared" si="50"/>
        <v>4</v>
      </c>
      <c r="L121" s="27">
        <v>9</v>
      </c>
      <c r="M121" s="8">
        <f t="shared" si="51"/>
        <v>90</v>
      </c>
      <c r="N121" s="26">
        <v>63</v>
      </c>
      <c r="O121" s="7">
        <f t="shared" si="52"/>
        <v>63</v>
      </c>
      <c r="P121" s="27">
        <v>63</v>
      </c>
      <c r="Q121" s="59">
        <f t="shared" si="53"/>
        <v>126</v>
      </c>
      <c r="R121" s="26">
        <v>0</v>
      </c>
      <c r="S121" s="7">
        <f t="shared" si="54"/>
        <v>0</v>
      </c>
      <c r="T121" s="27">
        <v>2</v>
      </c>
      <c r="U121" s="8">
        <f t="shared" si="55"/>
        <v>16</v>
      </c>
      <c r="V121" s="26">
        <v>16</v>
      </c>
      <c r="W121" s="8">
        <f t="shared" si="56"/>
        <v>48</v>
      </c>
      <c r="X121" s="26">
        <v>79</v>
      </c>
      <c r="Y121" s="16">
        <f t="shared" si="57"/>
        <v>79</v>
      </c>
      <c r="Z121" s="27">
        <v>11</v>
      </c>
      <c r="AA121" s="8">
        <f t="shared" si="58"/>
        <v>55</v>
      </c>
      <c r="AB121" s="26">
        <v>5</v>
      </c>
      <c r="AC121" s="7">
        <f t="shared" si="59"/>
        <v>30</v>
      </c>
      <c r="AD121" s="27">
        <v>0</v>
      </c>
      <c r="AE121" s="8">
        <f t="shared" si="60"/>
        <v>0</v>
      </c>
      <c r="AF121" s="25">
        <v>0</v>
      </c>
      <c r="AG121" s="8">
        <f t="shared" si="61"/>
        <v>0</v>
      </c>
      <c r="AH121" s="6">
        <v>6</v>
      </c>
      <c r="AI121" s="8">
        <f t="shared" si="62"/>
        <v>36</v>
      </c>
      <c r="AJ121" s="89">
        <f t="shared" si="63"/>
        <v>685</v>
      </c>
    </row>
    <row r="122" spans="2:36" ht="24" customHeight="1" x14ac:dyDescent="0.25">
      <c r="B122" s="6">
        <v>118</v>
      </c>
      <c r="C122" s="67" t="s">
        <v>206</v>
      </c>
      <c r="D122" s="24" t="s">
        <v>222</v>
      </c>
      <c r="E122" s="24" t="s">
        <v>30</v>
      </c>
      <c r="F122" s="26">
        <v>2</v>
      </c>
      <c r="G122" s="7">
        <f t="shared" si="48"/>
        <v>24</v>
      </c>
      <c r="H122" s="27">
        <v>43</v>
      </c>
      <c r="I122" s="8">
        <f t="shared" si="49"/>
        <v>86</v>
      </c>
      <c r="J122" s="21">
        <v>2</v>
      </c>
      <c r="K122" s="36">
        <f t="shared" si="50"/>
        <v>4</v>
      </c>
      <c r="L122" s="27">
        <v>5</v>
      </c>
      <c r="M122" s="8">
        <f t="shared" si="51"/>
        <v>50</v>
      </c>
      <c r="N122" s="26">
        <v>51</v>
      </c>
      <c r="O122" s="7">
        <f t="shared" si="52"/>
        <v>51</v>
      </c>
      <c r="P122" s="27">
        <v>18</v>
      </c>
      <c r="Q122" s="59">
        <f t="shared" si="53"/>
        <v>36</v>
      </c>
      <c r="R122" s="26">
        <v>1</v>
      </c>
      <c r="S122" s="7">
        <f t="shared" si="54"/>
        <v>20</v>
      </c>
      <c r="T122" s="27">
        <v>3</v>
      </c>
      <c r="U122" s="8">
        <f t="shared" si="55"/>
        <v>24</v>
      </c>
      <c r="V122" s="26">
        <v>8</v>
      </c>
      <c r="W122" s="8">
        <f t="shared" si="56"/>
        <v>24</v>
      </c>
      <c r="X122" s="26">
        <v>80</v>
      </c>
      <c r="Y122" s="16">
        <f t="shared" si="57"/>
        <v>80</v>
      </c>
      <c r="Z122" s="27">
        <v>15</v>
      </c>
      <c r="AA122" s="8">
        <f t="shared" si="58"/>
        <v>75</v>
      </c>
      <c r="AB122" s="26">
        <v>0</v>
      </c>
      <c r="AC122" s="7">
        <f t="shared" si="59"/>
        <v>0</v>
      </c>
      <c r="AD122" s="27">
        <v>0</v>
      </c>
      <c r="AE122" s="8">
        <f t="shared" si="60"/>
        <v>0</v>
      </c>
      <c r="AF122" s="25">
        <v>1</v>
      </c>
      <c r="AG122" s="8">
        <f t="shared" si="61"/>
        <v>15</v>
      </c>
      <c r="AH122" s="6">
        <v>0</v>
      </c>
      <c r="AI122" s="8">
        <f t="shared" si="62"/>
        <v>0</v>
      </c>
      <c r="AJ122" s="89">
        <f t="shared" si="63"/>
        <v>489</v>
      </c>
    </row>
    <row r="123" spans="2:36" ht="24" customHeight="1" x14ac:dyDescent="0.25">
      <c r="B123" s="6">
        <v>119</v>
      </c>
      <c r="C123" s="67" t="s">
        <v>215</v>
      </c>
      <c r="D123" s="24" t="s">
        <v>222</v>
      </c>
      <c r="E123" s="24" t="s">
        <v>208</v>
      </c>
      <c r="F123" s="26">
        <v>1</v>
      </c>
      <c r="G123" s="7">
        <f t="shared" si="48"/>
        <v>12</v>
      </c>
      <c r="H123" s="27">
        <v>0</v>
      </c>
      <c r="I123" s="8">
        <f t="shared" si="49"/>
        <v>0</v>
      </c>
      <c r="J123" s="21">
        <v>2</v>
      </c>
      <c r="K123" s="36">
        <f t="shared" si="50"/>
        <v>4</v>
      </c>
      <c r="L123" s="27">
        <v>2</v>
      </c>
      <c r="M123" s="8">
        <f t="shared" si="51"/>
        <v>20</v>
      </c>
      <c r="N123" s="26">
        <v>5</v>
      </c>
      <c r="O123" s="7">
        <f t="shared" si="52"/>
        <v>5</v>
      </c>
      <c r="P123" s="27">
        <v>0</v>
      </c>
      <c r="Q123" s="59">
        <f t="shared" si="53"/>
        <v>0</v>
      </c>
      <c r="R123" s="26">
        <v>1</v>
      </c>
      <c r="S123" s="7">
        <f t="shared" si="54"/>
        <v>20</v>
      </c>
      <c r="T123" s="27">
        <v>0</v>
      </c>
      <c r="U123" s="8">
        <f t="shared" si="55"/>
        <v>0</v>
      </c>
      <c r="V123" s="123">
        <v>0</v>
      </c>
      <c r="W123" s="126">
        <f t="shared" si="56"/>
        <v>0</v>
      </c>
      <c r="X123" s="26">
        <v>0</v>
      </c>
      <c r="Y123" s="16">
        <f t="shared" si="57"/>
        <v>0</v>
      </c>
      <c r="Z123" s="27">
        <v>7</v>
      </c>
      <c r="AA123" s="8">
        <f t="shared" si="58"/>
        <v>35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1</v>
      </c>
      <c r="AI123" s="8">
        <f t="shared" si="62"/>
        <v>6</v>
      </c>
      <c r="AJ123" s="89">
        <f t="shared" si="63"/>
        <v>102</v>
      </c>
    </row>
    <row r="124" spans="2:36" ht="24" customHeight="1" x14ac:dyDescent="0.25">
      <c r="B124" s="6">
        <v>120</v>
      </c>
      <c r="C124" s="67" t="s">
        <v>53</v>
      </c>
      <c r="D124" s="24" t="s">
        <v>23</v>
      </c>
      <c r="E124" s="24" t="s">
        <v>21</v>
      </c>
      <c r="F124" s="26">
        <v>5</v>
      </c>
      <c r="G124" s="7">
        <f t="shared" si="48"/>
        <v>60</v>
      </c>
      <c r="H124" s="27">
        <v>29</v>
      </c>
      <c r="I124" s="8">
        <f t="shared" si="49"/>
        <v>58</v>
      </c>
      <c r="J124" s="21">
        <v>1</v>
      </c>
      <c r="K124" s="36">
        <f t="shared" si="50"/>
        <v>2</v>
      </c>
      <c r="L124" s="27">
        <v>6</v>
      </c>
      <c r="M124" s="8">
        <f t="shared" si="51"/>
        <v>60</v>
      </c>
      <c r="N124" s="26">
        <v>92</v>
      </c>
      <c r="O124" s="7">
        <f t="shared" si="52"/>
        <v>92</v>
      </c>
      <c r="P124" s="27">
        <v>32</v>
      </c>
      <c r="Q124" s="59">
        <f t="shared" si="53"/>
        <v>64</v>
      </c>
      <c r="R124" s="26">
        <v>1</v>
      </c>
      <c r="S124" s="7">
        <f t="shared" si="54"/>
        <v>20</v>
      </c>
      <c r="T124" s="27">
        <v>4</v>
      </c>
      <c r="U124" s="8">
        <f t="shared" si="55"/>
        <v>32</v>
      </c>
      <c r="V124" s="26">
        <v>13</v>
      </c>
      <c r="W124" s="8">
        <f t="shared" si="56"/>
        <v>39</v>
      </c>
      <c r="X124" s="26">
        <v>107</v>
      </c>
      <c r="Y124" s="16">
        <f t="shared" si="57"/>
        <v>107</v>
      </c>
      <c r="Z124" s="27">
        <v>11</v>
      </c>
      <c r="AA124" s="8">
        <f t="shared" si="58"/>
        <v>55</v>
      </c>
      <c r="AB124" s="26">
        <v>0</v>
      </c>
      <c r="AC124" s="7">
        <f t="shared" si="59"/>
        <v>0</v>
      </c>
      <c r="AD124" s="27">
        <v>1</v>
      </c>
      <c r="AE124" s="8">
        <f t="shared" si="60"/>
        <v>12</v>
      </c>
      <c r="AF124" s="25">
        <v>1</v>
      </c>
      <c r="AG124" s="8">
        <f t="shared" si="61"/>
        <v>15</v>
      </c>
      <c r="AH124" s="6">
        <v>13</v>
      </c>
      <c r="AI124" s="8">
        <f t="shared" si="62"/>
        <v>78</v>
      </c>
      <c r="AJ124" s="89">
        <f t="shared" si="63"/>
        <v>694</v>
      </c>
    </row>
    <row r="125" spans="2:36" ht="24" customHeight="1" x14ac:dyDescent="0.25">
      <c r="B125" s="6">
        <v>121</v>
      </c>
      <c r="C125" s="67" t="s">
        <v>85</v>
      </c>
      <c r="D125" s="24" t="s">
        <v>23</v>
      </c>
      <c r="E125" s="24" t="s">
        <v>21</v>
      </c>
      <c r="F125" s="26">
        <v>1</v>
      </c>
      <c r="G125" s="7">
        <f t="shared" si="48"/>
        <v>12</v>
      </c>
      <c r="H125" s="27">
        <v>16</v>
      </c>
      <c r="I125" s="8">
        <f t="shared" si="49"/>
        <v>32</v>
      </c>
      <c r="J125" s="21">
        <v>1</v>
      </c>
      <c r="K125" s="36">
        <f t="shared" si="50"/>
        <v>2</v>
      </c>
      <c r="L125" s="27">
        <v>5</v>
      </c>
      <c r="M125" s="8">
        <f t="shared" si="51"/>
        <v>50</v>
      </c>
      <c r="N125" s="26">
        <v>95</v>
      </c>
      <c r="O125" s="7">
        <f t="shared" si="52"/>
        <v>95</v>
      </c>
      <c r="P125" s="27">
        <v>45</v>
      </c>
      <c r="Q125" s="59">
        <f t="shared" si="53"/>
        <v>90</v>
      </c>
      <c r="R125" s="26">
        <v>2</v>
      </c>
      <c r="S125" s="7">
        <f t="shared" si="54"/>
        <v>40</v>
      </c>
      <c r="T125" s="27">
        <v>2</v>
      </c>
      <c r="U125" s="8">
        <f t="shared" si="55"/>
        <v>16</v>
      </c>
      <c r="V125" s="26">
        <v>20</v>
      </c>
      <c r="W125" s="8">
        <f t="shared" si="56"/>
        <v>60</v>
      </c>
      <c r="X125" s="26">
        <v>0</v>
      </c>
      <c r="Y125" s="16">
        <f t="shared" si="57"/>
        <v>0</v>
      </c>
      <c r="Z125" s="27">
        <v>19</v>
      </c>
      <c r="AA125" s="8">
        <f t="shared" si="58"/>
        <v>95</v>
      </c>
      <c r="AB125" s="26">
        <v>9</v>
      </c>
      <c r="AC125" s="7">
        <f t="shared" si="59"/>
        <v>54</v>
      </c>
      <c r="AD125" s="27">
        <v>2</v>
      </c>
      <c r="AE125" s="8">
        <f t="shared" si="60"/>
        <v>24</v>
      </c>
      <c r="AF125" s="25">
        <v>2</v>
      </c>
      <c r="AG125" s="8">
        <f t="shared" si="61"/>
        <v>30</v>
      </c>
      <c r="AH125" s="6">
        <v>11</v>
      </c>
      <c r="AI125" s="8">
        <f t="shared" si="62"/>
        <v>66</v>
      </c>
      <c r="AJ125" s="89">
        <f t="shared" si="63"/>
        <v>666</v>
      </c>
    </row>
    <row r="126" spans="2:36" ht="24" customHeight="1" x14ac:dyDescent="0.25">
      <c r="B126" s="6">
        <v>122</v>
      </c>
      <c r="C126" s="67" t="s">
        <v>201</v>
      </c>
      <c r="D126" s="24" t="s">
        <v>222</v>
      </c>
      <c r="E126" s="24" t="s">
        <v>29</v>
      </c>
      <c r="F126" s="26">
        <v>1</v>
      </c>
      <c r="G126" s="7">
        <f t="shared" si="48"/>
        <v>12</v>
      </c>
      <c r="H126" s="27">
        <v>16</v>
      </c>
      <c r="I126" s="8">
        <f t="shared" si="49"/>
        <v>32</v>
      </c>
      <c r="J126" s="21">
        <v>1</v>
      </c>
      <c r="K126" s="36">
        <f t="shared" si="50"/>
        <v>2</v>
      </c>
      <c r="L126" s="27">
        <v>5</v>
      </c>
      <c r="M126" s="8">
        <f t="shared" si="51"/>
        <v>50</v>
      </c>
      <c r="N126" s="26">
        <v>73</v>
      </c>
      <c r="O126" s="7">
        <f t="shared" si="52"/>
        <v>73</v>
      </c>
      <c r="P126" s="27">
        <v>24</v>
      </c>
      <c r="Q126" s="59">
        <f t="shared" si="53"/>
        <v>48</v>
      </c>
      <c r="R126" s="26">
        <v>0</v>
      </c>
      <c r="S126" s="7">
        <f t="shared" si="54"/>
        <v>0</v>
      </c>
      <c r="T126" s="27">
        <v>3</v>
      </c>
      <c r="U126" s="8">
        <f t="shared" si="55"/>
        <v>24</v>
      </c>
      <c r="V126" s="26">
        <v>1</v>
      </c>
      <c r="W126" s="8">
        <f t="shared" si="56"/>
        <v>3</v>
      </c>
      <c r="X126" s="26">
        <v>103</v>
      </c>
      <c r="Y126" s="16">
        <f t="shared" si="57"/>
        <v>103</v>
      </c>
      <c r="Z126" s="27">
        <v>8</v>
      </c>
      <c r="AA126" s="8">
        <f t="shared" si="58"/>
        <v>40</v>
      </c>
      <c r="AB126" s="26">
        <v>1</v>
      </c>
      <c r="AC126" s="7">
        <f t="shared" si="59"/>
        <v>6</v>
      </c>
      <c r="AD126" s="27">
        <v>0</v>
      </c>
      <c r="AE126" s="8">
        <f t="shared" si="60"/>
        <v>0</v>
      </c>
      <c r="AF126" s="25">
        <v>2</v>
      </c>
      <c r="AG126" s="8">
        <f t="shared" si="61"/>
        <v>30</v>
      </c>
      <c r="AH126" s="6">
        <v>5</v>
      </c>
      <c r="AI126" s="8">
        <f t="shared" si="62"/>
        <v>30</v>
      </c>
      <c r="AJ126" s="89">
        <f t="shared" si="63"/>
        <v>453</v>
      </c>
    </row>
    <row r="127" spans="2:36" ht="24" customHeight="1" x14ac:dyDescent="0.25">
      <c r="B127" s="6">
        <v>123</v>
      </c>
      <c r="C127" s="67" t="s">
        <v>193</v>
      </c>
      <c r="D127" s="24" t="s">
        <v>222</v>
      </c>
      <c r="E127" s="24" t="s">
        <v>38</v>
      </c>
      <c r="F127" s="26">
        <v>3</v>
      </c>
      <c r="G127" s="7">
        <f t="shared" si="48"/>
        <v>36</v>
      </c>
      <c r="H127" s="27">
        <v>8</v>
      </c>
      <c r="I127" s="8">
        <f t="shared" si="49"/>
        <v>16</v>
      </c>
      <c r="J127" s="21">
        <v>1</v>
      </c>
      <c r="K127" s="36">
        <f t="shared" si="50"/>
        <v>2</v>
      </c>
      <c r="L127" s="27">
        <v>3</v>
      </c>
      <c r="M127" s="8">
        <f t="shared" si="51"/>
        <v>30</v>
      </c>
      <c r="N127" s="26">
        <v>61</v>
      </c>
      <c r="O127" s="7">
        <f t="shared" si="52"/>
        <v>61</v>
      </c>
      <c r="P127" s="27">
        <v>20</v>
      </c>
      <c r="Q127" s="59">
        <f t="shared" si="53"/>
        <v>40</v>
      </c>
      <c r="R127" s="26">
        <v>2</v>
      </c>
      <c r="S127" s="7">
        <f t="shared" si="54"/>
        <v>40</v>
      </c>
      <c r="T127" s="27">
        <v>0</v>
      </c>
      <c r="U127" s="8">
        <f t="shared" si="55"/>
        <v>0</v>
      </c>
      <c r="V127" s="123">
        <v>0</v>
      </c>
      <c r="W127" s="126">
        <f t="shared" si="56"/>
        <v>0</v>
      </c>
      <c r="X127" s="26">
        <v>104</v>
      </c>
      <c r="Y127" s="16">
        <f t="shared" si="57"/>
        <v>104</v>
      </c>
      <c r="Z127" s="27">
        <v>6</v>
      </c>
      <c r="AA127" s="8">
        <f t="shared" si="58"/>
        <v>30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10</v>
      </c>
      <c r="AI127" s="8">
        <f t="shared" si="62"/>
        <v>60</v>
      </c>
      <c r="AJ127" s="89">
        <f t="shared" si="63"/>
        <v>419</v>
      </c>
    </row>
    <row r="128" spans="2:36" ht="24" customHeight="1" x14ac:dyDescent="0.25">
      <c r="B128" s="6">
        <v>124</v>
      </c>
      <c r="C128" s="67" t="s">
        <v>162</v>
      </c>
      <c r="D128" s="24" t="s">
        <v>27</v>
      </c>
      <c r="E128" s="24" t="s">
        <v>21</v>
      </c>
      <c r="F128" s="26">
        <v>6</v>
      </c>
      <c r="G128" s="7">
        <f t="shared" si="48"/>
        <v>72</v>
      </c>
      <c r="H128" s="27">
        <v>50</v>
      </c>
      <c r="I128" s="8">
        <f t="shared" si="49"/>
        <v>100</v>
      </c>
      <c r="J128" s="21">
        <v>0</v>
      </c>
      <c r="K128" s="36">
        <f t="shared" si="50"/>
        <v>0</v>
      </c>
      <c r="L128" s="27">
        <v>9</v>
      </c>
      <c r="M128" s="8">
        <f t="shared" si="51"/>
        <v>90</v>
      </c>
      <c r="N128" s="26">
        <v>81</v>
      </c>
      <c r="O128" s="7">
        <f t="shared" si="52"/>
        <v>81</v>
      </c>
      <c r="P128" s="27">
        <v>56</v>
      </c>
      <c r="Q128" s="59">
        <f t="shared" si="53"/>
        <v>112</v>
      </c>
      <c r="R128" s="26">
        <v>0</v>
      </c>
      <c r="S128" s="7">
        <f t="shared" si="54"/>
        <v>0</v>
      </c>
      <c r="T128" s="27">
        <v>7</v>
      </c>
      <c r="U128" s="8">
        <f t="shared" si="55"/>
        <v>56</v>
      </c>
      <c r="V128" s="26">
        <v>16</v>
      </c>
      <c r="W128" s="8">
        <f t="shared" si="56"/>
        <v>48</v>
      </c>
      <c r="X128" s="26">
        <v>106</v>
      </c>
      <c r="Y128" s="16">
        <f t="shared" si="57"/>
        <v>106</v>
      </c>
      <c r="Z128" s="27">
        <v>10</v>
      </c>
      <c r="AA128" s="8">
        <f t="shared" si="58"/>
        <v>50</v>
      </c>
      <c r="AB128" s="26">
        <v>6</v>
      </c>
      <c r="AC128" s="7">
        <f t="shared" si="59"/>
        <v>36</v>
      </c>
      <c r="AD128" s="27">
        <v>2</v>
      </c>
      <c r="AE128" s="8">
        <f t="shared" si="60"/>
        <v>24</v>
      </c>
      <c r="AF128" s="25">
        <v>3</v>
      </c>
      <c r="AG128" s="8">
        <f t="shared" si="61"/>
        <v>45</v>
      </c>
      <c r="AH128" s="6">
        <v>11</v>
      </c>
      <c r="AI128" s="8">
        <f t="shared" si="62"/>
        <v>66</v>
      </c>
      <c r="AJ128" s="89">
        <f t="shared" si="63"/>
        <v>886</v>
      </c>
    </row>
    <row r="129" spans="2:36" ht="24" customHeight="1" x14ac:dyDescent="0.25">
      <c r="B129" s="6">
        <v>125</v>
      </c>
      <c r="C129" s="67" t="s">
        <v>77</v>
      </c>
      <c r="D129" s="24" t="s">
        <v>22</v>
      </c>
      <c r="E129" s="24" t="s">
        <v>21</v>
      </c>
      <c r="F129" s="26">
        <v>5</v>
      </c>
      <c r="G129" s="7">
        <f t="shared" si="48"/>
        <v>60</v>
      </c>
      <c r="H129" s="27">
        <v>26</v>
      </c>
      <c r="I129" s="8">
        <f t="shared" si="49"/>
        <v>52</v>
      </c>
      <c r="J129" s="21">
        <v>0</v>
      </c>
      <c r="K129" s="36">
        <f t="shared" si="50"/>
        <v>0</v>
      </c>
      <c r="L129" s="27">
        <v>7</v>
      </c>
      <c r="M129" s="8">
        <f t="shared" si="51"/>
        <v>70</v>
      </c>
      <c r="N129" s="26">
        <v>95</v>
      </c>
      <c r="O129" s="7">
        <f t="shared" si="52"/>
        <v>95</v>
      </c>
      <c r="P129" s="27">
        <v>54</v>
      </c>
      <c r="Q129" s="59">
        <f t="shared" si="53"/>
        <v>108</v>
      </c>
      <c r="R129" s="26">
        <v>1</v>
      </c>
      <c r="S129" s="7">
        <f t="shared" si="54"/>
        <v>20</v>
      </c>
      <c r="T129" s="27">
        <v>1</v>
      </c>
      <c r="U129" s="8">
        <f t="shared" si="55"/>
        <v>8</v>
      </c>
      <c r="V129" s="26">
        <v>37</v>
      </c>
      <c r="W129" s="8">
        <f t="shared" si="56"/>
        <v>111</v>
      </c>
      <c r="X129" s="26">
        <v>0</v>
      </c>
      <c r="Y129" s="16">
        <f t="shared" si="57"/>
        <v>0</v>
      </c>
      <c r="Z129" s="27">
        <v>11</v>
      </c>
      <c r="AA129" s="8">
        <f t="shared" si="58"/>
        <v>55</v>
      </c>
      <c r="AB129" s="26">
        <v>23</v>
      </c>
      <c r="AC129" s="7">
        <f t="shared" si="59"/>
        <v>138</v>
      </c>
      <c r="AD129" s="27">
        <v>1</v>
      </c>
      <c r="AE129" s="8">
        <f t="shared" si="60"/>
        <v>12</v>
      </c>
      <c r="AF129" s="25">
        <v>3</v>
      </c>
      <c r="AG129" s="8">
        <f t="shared" si="61"/>
        <v>45</v>
      </c>
      <c r="AH129" s="6">
        <v>12</v>
      </c>
      <c r="AI129" s="8">
        <f t="shared" si="62"/>
        <v>72</v>
      </c>
      <c r="AJ129" s="89">
        <f t="shared" si="63"/>
        <v>846</v>
      </c>
    </row>
    <row r="130" spans="2:36" ht="24" customHeight="1" x14ac:dyDescent="0.25">
      <c r="B130" s="6">
        <v>126</v>
      </c>
      <c r="C130" s="67" t="s">
        <v>204</v>
      </c>
      <c r="D130" s="24" t="s">
        <v>222</v>
      </c>
      <c r="E130" s="24" t="s">
        <v>30</v>
      </c>
      <c r="F130" s="26">
        <v>8</v>
      </c>
      <c r="G130" s="7">
        <f t="shared" si="48"/>
        <v>96</v>
      </c>
      <c r="H130" s="27">
        <v>31</v>
      </c>
      <c r="I130" s="8">
        <f t="shared" si="49"/>
        <v>62</v>
      </c>
      <c r="J130" s="21">
        <v>0</v>
      </c>
      <c r="K130" s="36">
        <f t="shared" si="50"/>
        <v>0</v>
      </c>
      <c r="L130" s="27">
        <v>9</v>
      </c>
      <c r="M130" s="8">
        <f t="shared" si="51"/>
        <v>90</v>
      </c>
      <c r="N130" s="26">
        <v>53</v>
      </c>
      <c r="O130" s="7">
        <f t="shared" si="52"/>
        <v>53</v>
      </c>
      <c r="P130" s="27">
        <v>43</v>
      </c>
      <c r="Q130" s="59">
        <f t="shared" si="53"/>
        <v>86</v>
      </c>
      <c r="R130" s="26">
        <v>3</v>
      </c>
      <c r="S130" s="7">
        <f t="shared" si="54"/>
        <v>60</v>
      </c>
      <c r="T130" s="27">
        <v>3</v>
      </c>
      <c r="U130" s="8">
        <f t="shared" si="55"/>
        <v>24</v>
      </c>
      <c r="V130" s="26">
        <v>20</v>
      </c>
      <c r="W130" s="8">
        <f t="shared" si="56"/>
        <v>60</v>
      </c>
      <c r="X130" s="26">
        <v>107</v>
      </c>
      <c r="Y130" s="16">
        <f t="shared" si="57"/>
        <v>107</v>
      </c>
      <c r="Z130" s="27">
        <v>15</v>
      </c>
      <c r="AA130" s="8">
        <f t="shared" si="58"/>
        <v>75</v>
      </c>
      <c r="AB130" s="26">
        <v>0</v>
      </c>
      <c r="AC130" s="7">
        <f t="shared" si="59"/>
        <v>0</v>
      </c>
      <c r="AD130" s="27">
        <v>1</v>
      </c>
      <c r="AE130" s="8">
        <f t="shared" si="60"/>
        <v>12</v>
      </c>
      <c r="AF130" s="25">
        <v>2</v>
      </c>
      <c r="AG130" s="8">
        <f t="shared" si="61"/>
        <v>30</v>
      </c>
      <c r="AH130" s="6">
        <v>10</v>
      </c>
      <c r="AI130" s="8">
        <f t="shared" si="62"/>
        <v>60</v>
      </c>
      <c r="AJ130" s="89">
        <f t="shared" si="63"/>
        <v>815</v>
      </c>
    </row>
    <row r="131" spans="2:36" ht="24" customHeight="1" x14ac:dyDescent="0.25">
      <c r="B131" s="6">
        <v>127</v>
      </c>
      <c r="C131" s="67" t="s">
        <v>76</v>
      </c>
      <c r="D131" s="24" t="s">
        <v>23</v>
      </c>
      <c r="E131" s="24" t="s">
        <v>21</v>
      </c>
      <c r="F131" s="26">
        <v>7</v>
      </c>
      <c r="G131" s="7">
        <f t="shared" si="48"/>
        <v>84</v>
      </c>
      <c r="H131" s="27">
        <v>22</v>
      </c>
      <c r="I131" s="8">
        <f t="shared" si="49"/>
        <v>44</v>
      </c>
      <c r="J131" s="21">
        <v>0</v>
      </c>
      <c r="K131" s="36">
        <f t="shared" si="50"/>
        <v>0</v>
      </c>
      <c r="L131" s="27">
        <v>6</v>
      </c>
      <c r="M131" s="8">
        <f t="shared" si="51"/>
        <v>60</v>
      </c>
      <c r="N131" s="26">
        <v>97</v>
      </c>
      <c r="O131" s="7">
        <f t="shared" si="52"/>
        <v>97</v>
      </c>
      <c r="P131" s="27">
        <v>44</v>
      </c>
      <c r="Q131" s="59">
        <f t="shared" si="53"/>
        <v>88</v>
      </c>
      <c r="R131" s="26">
        <v>0</v>
      </c>
      <c r="S131" s="7">
        <f t="shared" si="54"/>
        <v>0</v>
      </c>
      <c r="T131" s="27">
        <v>9</v>
      </c>
      <c r="U131" s="8">
        <f t="shared" si="55"/>
        <v>72</v>
      </c>
      <c r="V131" s="26">
        <v>20</v>
      </c>
      <c r="W131" s="8">
        <f t="shared" si="56"/>
        <v>60</v>
      </c>
      <c r="X131" s="26">
        <v>103</v>
      </c>
      <c r="Y131" s="16">
        <f t="shared" si="57"/>
        <v>103</v>
      </c>
      <c r="Z131" s="27">
        <v>7</v>
      </c>
      <c r="AA131" s="8">
        <f t="shared" si="58"/>
        <v>35</v>
      </c>
      <c r="AB131" s="26">
        <v>8</v>
      </c>
      <c r="AC131" s="7">
        <f t="shared" si="59"/>
        <v>48</v>
      </c>
      <c r="AD131" s="27">
        <v>1</v>
      </c>
      <c r="AE131" s="8">
        <f t="shared" si="60"/>
        <v>12</v>
      </c>
      <c r="AF131" s="25">
        <v>2</v>
      </c>
      <c r="AG131" s="8">
        <f t="shared" si="61"/>
        <v>30</v>
      </c>
      <c r="AH131" s="6">
        <v>5</v>
      </c>
      <c r="AI131" s="8">
        <f t="shared" si="62"/>
        <v>30</v>
      </c>
      <c r="AJ131" s="89">
        <f t="shared" si="63"/>
        <v>763</v>
      </c>
    </row>
    <row r="132" spans="2:36" ht="24" customHeight="1" x14ac:dyDescent="0.25">
      <c r="B132" s="6">
        <v>128</v>
      </c>
      <c r="C132" s="67" t="s">
        <v>165</v>
      </c>
      <c r="D132" s="24" t="s">
        <v>27</v>
      </c>
      <c r="E132" s="24" t="s">
        <v>21</v>
      </c>
      <c r="F132" s="26">
        <v>3</v>
      </c>
      <c r="G132" s="7">
        <f t="shared" si="48"/>
        <v>36</v>
      </c>
      <c r="H132" s="27">
        <v>51</v>
      </c>
      <c r="I132" s="8">
        <f t="shared" si="49"/>
        <v>102</v>
      </c>
      <c r="J132" s="21">
        <v>0</v>
      </c>
      <c r="K132" s="36">
        <f t="shared" si="50"/>
        <v>0</v>
      </c>
      <c r="L132" s="27">
        <v>8</v>
      </c>
      <c r="M132" s="8">
        <f t="shared" si="51"/>
        <v>80</v>
      </c>
      <c r="N132" s="26">
        <v>111</v>
      </c>
      <c r="O132" s="7">
        <f t="shared" si="52"/>
        <v>111</v>
      </c>
      <c r="P132" s="27">
        <v>16</v>
      </c>
      <c r="Q132" s="59">
        <f t="shared" si="53"/>
        <v>32</v>
      </c>
      <c r="R132" s="26">
        <v>3</v>
      </c>
      <c r="S132" s="7">
        <f t="shared" si="54"/>
        <v>60</v>
      </c>
      <c r="T132" s="27">
        <v>8</v>
      </c>
      <c r="U132" s="8">
        <f t="shared" si="55"/>
        <v>64</v>
      </c>
      <c r="V132" s="26">
        <v>23</v>
      </c>
      <c r="W132" s="8">
        <f t="shared" si="56"/>
        <v>69</v>
      </c>
      <c r="X132" s="26">
        <v>127</v>
      </c>
      <c r="Y132" s="16">
        <f t="shared" si="57"/>
        <v>127</v>
      </c>
      <c r="Z132" s="27">
        <v>3</v>
      </c>
      <c r="AA132" s="8">
        <f t="shared" si="58"/>
        <v>15</v>
      </c>
      <c r="AB132" s="26">
        <v>0</v>
      </c>
      <c r="AC132" s="7">
        <f t="shared" si="59"/>
        <v>0</v>
      </c>
      <c r="AD132" s="27">
        <v>0</v>
      </c>
      <c r="AE132" s="8">
        <f t="shared" si="60"/>
        <v>0</v>
      </c>
      <c r="AF132" s="25">
        <v>1</v>
      </c>
      <c r="AG132" s="8">
        <f t="shared" si="61"/>
        <v>15</v>
      </c>
      <c r="AH132" s="6">
        <v>5</v>
      </c>
      <c r="AI132" s="8">
        <f t="shared" si="62"/>
        <v>30</v>
      </c>
      <c r="AJ132" s="89">
        <f t="shared" si="63"/>
        <v>741</v>
      </c>
    </row>
    <row r="133" spans="2:36" ht="24" customHeight="1" x14ac:dyDescent="0.25">
      <c r="B133" s="6">
        <v>129</v>
      </c>
      <c r="C133" s="67" t="s">
        <v>200</v>
      </c>
      <c r="D133" s="24" t="s">
        <v>222</v>
      </c>
      <c r="E133" s="24" t="s">
        <v>29</v>
      </c>
      <c r="F133" s="26">
        <v>5</v>
      </c>
      <c r="G133" s="7">
        <f t="shared" ref="G133:G164" si="64">F133*12</f>
        <v>60</v>
      </c>
      <c r="H133" s="27">
        <v>5</v>
      </c>
      <c r="I133" s="8">
        <f t="shared" ref="I133:I164" si="65">H133*2</f>
        <v>10</v>
      </c>
      <c r="J133" s="21">
        <v>0</v>
      </c>
      <c r="K133" s="36">
        <f t="shared" ref="K133:K164" si="66">J133*2</f>
        <v>0</v>
      </c>
      <c r="L133" s="27">
        <v>4</v>
      </c>
      <c r="M133" s="8">
        <f t="shared" ref="M133:M164" si="67">L133*10</f>
        <v>40</v>
      </c>
      <c r="N133" s="26">
        <v>73</v>
      </c>
      <c r="O133" s="7">
        <f t="shared" ref="O133:O164" si="68">N133</f>
        <v>73</v>
      </c>
      <c r="P133" s="27">
        <v>41</v>
      </c>
      <c r="Q133" s="59">
        <f t="shared" ref="Q133:Q164" si="69">P133*2</f>
        <v>82</v>
      </c>
      <c r="R133" s="26">
        <v>1</v>
      </c>
      <c r="S133" s="7">
        <f t="shared" ref="S133:S164" si="70">R133*20</f>
        <v>20</v>
      </c>
      <c r="T133" s="27">
        <v>5</v>
      </c>
      <c r="U133" s="8">
        <f t="shared" ref="U133:U164" si="71">T133*8</f>
        <v>40</v>
      </c>
      <c r="V133" s="26">
        <v>5</v>
      </c>
      <c r="W133" s="8">
        <f t="shared" ref="W133:W164" si="72">V133*3</f>
        <v>15</v>
      </c>
      <c r="X133" s="26">
        <v>92</v>
      </c>
      <c r="Y133" s="16">
        <f t="shared" ref="Y133:Y164" si="73">X133</f>
        <v>92</v>
      </c>
      <c r="Z133" s="27">
        <v>11</v>
      </c>
      <c r="AA133" s="8">
        <f t="shared" ref="AA133:AA164" si="74">Z133*5</f>
        <v>55</v>
      </c>
      <c r="AB133" s="26">
        <v>9</v>
      </c>
      <c r="AC133" s="7">
        <f t="shared" ref="AC133:AC164" si="75">AB133*6</f>
        <v>54</v>
      </c>
      <c r="AD133" s="27">
        <v>0</v>
      </c>
      <c r="AE133" s="8">
        <f t="shared" ref="AE133:AE164" si="76">AD133*12</f>
        <v>0</v>
      </c>
      <c r="AF133" s="25">
        <v>1</v>
      </c>
      <c r="AG133" s="8">
        <f t="shared" ref="AG133:AG164" si="77">AF133*15</f>
        <v>15</v>
      </c>
      <c r="AH133" s="6">
        <v>2</v>
      </c>
      <c r="AI133" s="8">
        <f t="shared" ref="AI133:AI164" si="78">AH133*6</f>
        <v>12</v>
      </c>
      <c r="AJ133" s="89">
        <f t="shared" ref="AJ133:AJ164" si="79">G133+I133+K133+M133+O133+Q133+S133+U133+W133+Y133+AA133+AC133+AE133+AG133+AI133</f>
        <v>568</v>
      </c>
    </row>
    <row r="134" spans="2:36" ht="24" customHeight="1" x14ac:dyDescent="0.25">
      <c r="B134" s="6">
        <v>130</v>
      </c>
      <c r="C134" s="67" t="s">
        <v>98</v>
      </c>
      <c r="D134" s="24" t="s">
        <v>222</v>
      </c>
      <c r="E134" s="24" t="s">
        <v>37</v>
      </c>
      <c r="F134" s="26">
        <v>3</v>
      </c>
      <c r="G134" s="7">
        <f t="shared" si="64"/>
        <v>36</v>
      </c>
      <c r="H134" s="27">
        <v>13</v>
      </c>
      <c r="I134" s="8">
        <f t="shared" si="65"/>
        <v>26</v>
      </c>
      <c r="J134" s="21">
        <v>0</v>
      </c>
      <c r="K134" s="36">
        <f t="shared" si="66"/>
        <v>0</v>
      </c>
      <c r="L134" s="27">
        <v>0</v>
      </c>
      <c r="M134" s="8">
        <f t="shared" si="67"/>
        <v>0</v>
      </c>
      <c r="N134" s="26">
        <v>50</v>
      </c>
      <c r="O134" s="7">
        <f t="shared" si="68"/>
        <v>50</v>
      </c>
      <c r="P134" s="27">
        <v>26</v>
      </c>
      <c r="Q134" s="59">
        <f t="shared" si="69"/>
        <v>52</v>
      </c>
      <c r="R134" s="26">
        <v>1</v>
      </c>
      <c r="S134" s="7">
        <f t="shared" si="70"/>
        <v>20</v>
      </c>
      <c r="T134" s="27">
        <v>4</v>
      </c>
      <c r="U134" s="8">
        <f t="shared" si="71"/>
        <v>32</v>
      </c>
      <c r="V134" s="123">
        <v>0</v>
      </c>
      <c r="W134" s="126">
        <f t="shared" si="72"/>
        <v>0</v>
      </c>
      <c r="X134" s="26">
        <v>116</v>
      </c>
      <c r="Y134" s="16">
        <f t="shared" si="73"/>
        <v>116</v>
      </c>
      <c r="Z134" s="27">
        <v>10</v>
      </c>
      <c r="AA134" s="8">
        <f t="shared" si="74"/>
        <v>50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8</v>
      </c>
      <c r="AI134" s="8">
        <f t="shared" si="78"/>
        <v>48</v>
      </c>
      <c r="AJ134" s="89">
        <f t="shared" si="79"/>
        <v>430</v>
      </c>
    </row>
    <row r="135" spans="2:36" ht="24" customHeight="1" x14ac:dyDescent="0.25">
      <c r="B135" s="6">
        <v>131</v>
      </c>
      <c r="C135" s="67" t="s">
        <v>100</v>
      </c>
      <c r="D135" s="24" t="s">
        <v>222</v>
      </c>
      <c r="E135" s="24" t="s">
        <v>213</v>
      </c>
      <c r="F135" s="26">
        <v>1</v>
      </c>
      <c r="G135" s="7">
        <f t="shared" si="64"/>
        <v>12</v>
      </c>
      <c r="H135" s="27">
        <v>27</v>
      </c>
      <c r="I135" s="8">
        <f t="shared" si="65"/>
        <v>54</v>
      </c>
      <c r="J135" s="21">
        <v>0</v>
      </c>
      <c r="K135" s="36">
        <f t="shared" si="66"/>
        <v>0</v>
      </c>
      <c r="L135" s="27">
        <v>2</v>
      </c>
      <c r="M135" s="8">
        <f t="shared" si="67"/>
        <v>20</v>
      </c>
      <c r="N135" s="26">
        <v>70</v>
      </c>
      <c r="O135" s="7">
        <f t="shared" si="68"/>
        <v>70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2</v>
      </c>
      <c r="U135" s="8">
        <f t="shared" si="71"/>
        <v>16</v>
      </c>
      <c r="V135" s="123">
        <v>0</v>
      </c>
      <c r="W135" s="126">
        <f t="shared" si="72"/>
        <v>0</v>
      </c>
      <c r="X135" s="26">
        <v>76</v>
      </c>
      <c r="Y135" s="16">
        <f t="shared" si="73"/>
        <v>76</v>
      </c>
      <c r="Z135" s="27">
        <v>3</v>
      </c>
      <c r="AA135" s="8">
        <f t="shared" si="74"/>
        <v>15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11</v>
      </c>
      <c r="AI135" s="8">
        <f t="shared" si="78"/>
        <v>66</v>
      </c>
      <c r="AJ135" s="89">
        <f t="shared" si="79"/>
        <v>329</v>
      </c>
    </row>
    <row r="136" spans="2:36" ht="24" customHeight="1" x14ac:dyDescent="0.25">
      <c r="B136" s="6">
        <v>132</v>
      </c>
      <c r="C136" s="67" t="s">
        <v>211</v>
      </c>
      <c r="D136" s="24" t="s">
        <v>222</v>
      </c>
      <c r="E136" s="24" t="s">
        <v>37</v>
      </c>
      <c r="F136" s="26">
        <v>1</v>
      </c>
      <c r="G136" s="7">
        <f t="shared" si="64"/>
        <v>12</v>
      </c>
      <c r="H136" s="27">
        <v>0</v>
      </c>
      <c r="I136" s="8">
        <f t="shared" si="65"/>
        <v>0</v>
      </c>
      <c r="J136" s="21">
        <v>0</v>
      </c>
      <c r="K136" s="36">
        <f t="shared" si="66"/>
        <v>0</v>
      </c>
      <c r="L136" s="27">
        <v>3</v>
      </c>
      <c r="M136" s="8">
        <f t="shared" si="67"/>
        <v>30</v>
      </c>
      <c r="N136" s="26">
        <v>18</v>
      </c>
      <c r="O136" s="7">
        <f t="shared" si="68"/>
        <v>18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2</v>
      </c>
      <c r="U136" s="8">
        <f t="shared" si="71"/>
        <v>16</v>
      </c>
      <c r="V136" s="123">
        <v>0</v>
      </c>
      <c r="W136" s="126">
        <f t="shared" si="72"/>
        <v>0</v>
      </c>
      <c r="X136" s="26">
        <v>80</v>
      </c>
      <c r="Y136" s="16">
        <f t="shared" si="73"/>
        <v>80</v>
      </c>
      <c r="Z136" s="27">
        <v>13</v>
      </c>
      <c r="AA136" s="8">
        <f t="shared" si="74"/>
        <v>65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5</v>
      </c>
      <c r="AI136" s="8">
        <f t="shared" si="78"/>
        <v>30</v>
      </c>
      <c r="AJ136" s="89">
        <f t="shared" si="79"/>
        <v>303</v>
      </c>
    </row>
    <row r="137" spans="2:36" ht="24" customHeight="1" x14ac:dyDescent="0.25">
      <c r="B137" s="6">
        <v>133</v>
      </c>
      <c r="C137" s="67" t="s">
        <v>143</v>
      </c>
      <c r="D137" s="24" t="s">
        <v>22</v>
      </c>
      <c r="E137" s="24" t="s">
        <v>21</v>
      </c>
      <c r="F137" s="26">
        <v>0</v>
      </c>
      <c r="G137" s="7">
        <f t="shared" si="64"/>
        <v>0</v>
      </c>
      <c r="H137" s="27">
        <v>4</v>
      </c>
      <c r="I137" s="8">
        <f t="shared" si="65"/>
        <v>8</v>
      </c>
      <c r="J137" s="21">
        <v>0</v>
      </c>
      <c r="K137" s="36">
        <f t="shared" si="66"/>
        <v>0</v>
      </c>
      <c r="L137" s="27">
        <v>4</v>
      </c>
      <c r="M137" s="8">
        <f t="shared" si="67"/>
        <v>40</v>
      </c>
      <c r="N137" s="26">
        <v>56</v>
      </c>
      <c r="O137" s="7">
        <f t="shared" si="68"/>
        <v>56</v>
      </c>
      <c r="P137" s="27">
        <v>21</v>
      </c>
      <c r="Q137" s="59">
        <f t="shared" si="69"/>
        <v>42</v>
      </c>
      <c r="R137" s="26">
        <v>2</v>
      </c>
      <c r="S137" s="7">
        <f t="shared" si="70"/>
        <v>40</v>
      </c>
      <c r="T137" s="27">
        <v>1</v>
      </c>
      <c r="U137" s="8">
        <f t="shared" si="71"/>
        <v>8</v>
      </c>
      <c r="V137" s="26">
        <v>0</v>
      </c>
      <c r="W137" s="8">
        <f t="shared" si="72"/>
        <v>0</v>
      </c>
      <c r="X137" s="26">
        <v>0</v>
      </c>
      <c r="Y137" s="16">
        <f t="shared" si="73"/>
        <v>0</v>
      </c>
      <c r="Z137" s="27">
        <v>2</v>
      </c>
      <c r="AA137" s="8">
        <f t="shared" si="74"/>
        <v>10</v>
      </c>
      <c r="AB137" s="26">
        <v>0</v>
      </c>
      <c r="AC137" s="7">
        <f t="shared" si="75"/>
        <v>0</v>
      </c>
      <c r="AD137" s="27">
        <v>0</v>
      </c>
      <c r="AE137" s="8">
        <f t="shared" si="76"/>
        <v>0</v>
      </c>
      <c r="AF137" s="25">
        <v>1</v>
      </c>
      <c r="AG137" s="8">
        <f t="shared" si="77"/>
        <v>15</v>
      </c>
      <c r="AH137" s="6">
        <v>6</v>
      </c>
      <c r="AI137" s="8">
        <f t="shared" si="78"/>
        <v>36</v>
      </c>
      <c r="AJ137" s="89">
        <f t="shared" si="79"/>
        <v>255</v>
      </c>
    </row>
    <row r="138" spans="2:36" ht="24" customHeight="1" x14ac:dyDescent="0.25">
      <c r="B138" s="6">
        <v>134</v>
      </c>
      <c r="C138" s="67" t="s">
        <v>194</v>
      </c>
      <c r="D138" s="24" t="s">
        <v>222</v>
      </c>
      <c r="E138" s="24" t="s">
        <v>38</v>
      </c>
      <c r="F138" s="26">
        <v>1</v>
      </c>
      <c r="G138" s="7">
        <f t="shared" si="64"/>
        <v>12</v>
      </c>
      <c r="H138" s="27">
        <v>0</v>
      </c>
      <c r="I138" s="8">
        <f t="shared" si="65"/>
        <v>0</v>
      </c>
      <c r="J138" s="21">
        <v>0</v>
      </c>
      <c r="K138" s="36">
        <f t="shared" si="66"/>
        <v>0</v>
      </c>
      <c r="L138" s="27">
        <v>2</v>
      </c>
      <c r="M138" s="8">
        <f t="shared" si="67"/>
        <v>20</v>
      </c>
      <c r="N138" s="26">
        <v>23</v>
      </c>
      <c r="O138" s="7">
        <f t="shared" si="68"/>
        <v>23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1</v>
      </c>
      <c r="U138" s="8">
        <f t="shared" si="71"/>
        <v>8</v>
      </c>
      <c r="V138" s="123">
        <v>0</v>
      </c>
      <c r="W138" s="126">
        <f t="shared" si="72"/>
        <v>0</v>
      </c>
      <c r="X138" s="26">
        <v>83</v>
      </c>
      <c r="Y138" s="16">
        <f t="shared" si="73"/>
        <v>83</v>
      </c>
      <c r="Z138" s="27">
        <v>7</v>
      </c>
      <c r="AA138" s="8">
        <f t="shared" si="74"/>
        <v>35</v>
      </c>
      <c r="AB138" s="123">
        <v>0</v>
      </c>
      <c r="AC138" s="124">
        <f t="shared" si="75"/>
        <v>0</v>
      </c>
      <c r="AD138" s="125">
        <v>0</v>
      </c>
      <c r="AE138" s="126">
        <f t="shared" si="76"/>
        <v>0</v>
      </c>
      <c r="AF138" s="127">
        <v>0</v>
      </c>
      <c r="AG138" s="126">
        <f t="shared" si="77"/>
        <v>0</v>
      </c>
      <c r="AH138" s="6">
        <v>5</v>
      </c>
      <c r="AI138" s="8">
        <f t="shared" si="78"/>
        <v>30</v>
      </c>
      <c r="AJ138" s="89">
        <f t="shared" si="79"/>
        <v>211</v>
      </c>
    </row>
    <row r="139" spans="2:36" ht="24" customHeight="1" x14ac:dyDescent="0.25">
      <c r="B139" s="6">
        <v>135</v>
      </c>
      <c r="C139" s="67" t="s">
        <v>214</v>
      </c>
      <c r="D139" s="24" t="s">
        <v>222</v>
      </c>
      <c r="E139" s="24" t="s">
        <v>208</v>
      </c>
      <c r="F139" s="26">
        <v>0</v>
      </c>
      <c r="G139" s="7">
        <f t="shared" si="64"/>
        <v>0</v>
      </c>
      <c r="H139" s="27">
        <v>14</v>
      </c>
      <c r="I139" s="8">
        <f t="shared" si="65"/>
        <v>28</v>
      </c>
      <c r="J139" s="21">
        <v>0</v>
      </c>
      <c r="K139" s="36">
        <f t="shared" si="66"/>
        <v>0</v>
      </c>
      <c r="L139" s="27">
        <v>0</v>
      </c>
      <c r="M139" s="8">
        <f t="shared" si="67"/>
        <v>0</v>
      </c>
      <c r="N139" s="26">
        <v>28</v>
      </c>
      <c r="O139" s="7">
        <f t="shared" si="68"/>
        <v>28</v>
      </c>
      <c r="P139" s="27">
        <v>16</v>
      </c>
      <c r="Q139" s="59">
        <f t="shared" si="69"/>
        <v>32</v>
      </c>
      <c r="R139" s="26">
        <v>3</v>
      </c>
      <c r="S139" s="7">
        <f t="shared" si="70"/>
        <v>60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170</v>
      </c>
    </row>
    <row r="140" spans="2:36" ht="24" customHeight="1" thickBot="1" x14ac:dyDescent="0.3">
      <c r="B140" s="10">
        <v>136</v>
      </c>
      <c r="C140" s="71" t="s">
        <v>172</v>
      </c>
      <c r="D140" s="28" t="s">
        <v>92</v>
      </c>
      <c r="E140" s="28" t="s">
        <v>20</v>
      </c>
      <c r="F140" s="30">
        <v>4</v>
      </c>
      <c r="G140" s="12">
        <f t="shared" si="64"/>
        <v>48</v>
      </c>
      <c r="H140" s="29">
        <v>0</v>
      </c>
      <c r="I140" s="11">
        <f t="shared" si="65"/>
        <v>0</v>
      </c>
      <c r="J140" s="22">
        <v>0</v>
      </c>
      <c r="K140" s="37">
        <f t="shared" si="66"/>
        <v>0</v>
      </c>
      <c r="L140" s="29">
        <v>6</v>
      </c>
      <c r="M140" s="11">
        <f t="shared" si="67"/>
        <v>60</v>
      </c>
      <c r="N140" s="30">
        <v>31</v>
      </c>
      <c r="O140" s="12">
        <f t="shared" si="68"/>
        <v>31</v>
      </c>
      <c r="P140" s="29">
        <v>0</v>
      </c>
      <c r="Q140" s="60">
        <f t="shared" si="69"/>
        <v>0</v>
      </c>
      <c r="R140" s="30">
        <v>0</v>
      </c>
      <c r="S140" s="12">
        <f t="shared" si="70"/>
        <v>0</v>
      </c>
      <c r="T140" s="29">
        <v>0</v>
      </c>
      <c r="U140" s="11">
        <f t="shared" si="71"/>
        <v>0</v>
      </c>
      <c r="V140" s="30">
        <v>0</v>
      </c>
      <c r="W140" s="11">
        <f t="shared" si="72"/>
        <v>0</v>
      </c>
      <c r="X140" s="30">
        <v>0</v>
      </c>
      <c r="Y140" s="17">
        <f t="shared" si="73"/>
        <v>0</v>
      </c>
      <c r="Z140" s="29">
        <v>0</v>
      </c>
      <c r="AA140" s="11">
        <f t="shared" si="74"/>
        <v>0</v>
      </c>
      <c r="AB140" s="30">
        <v>0</v>
      </c>
      <c r="AC140" s="12">
        <f t="shared" si="75"/>
        <v>0</v>
      </c>
      <c r="AD140" s="29">
        <v>0</v>
      </c>
      <c r="AE140" s="11">
        <f t="shared" si="76"/>
        <v>0</v>
      </c>
      <c r="AF140" s="31">
        <v>0</v>
      </c>
      <c r="AG140" s="11">
        <f t="shared" si="77"/>
        <v>0</v>
      </c>
      <c r="AH140" s="10">
        <v>0</v>
      </c>
      <c r="AI140" s="11">
        <f t="shared" si="78"/>
        <v>0</v>
      </c>
      <c r="AJ140" s="32">
        <f t="shared" si="79"/>
        <v>139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K5:K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9720-933F-4530-9599-20A9AA2ACAED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H3" sqref="AH3:AI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206" t="s">
        <v>6</v>
      </c>
      <c r="M2" s="206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205" t="s">
        <v>13</v>
      </c>
      <c r="M3" s="205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76" t="s">
        <v>3</v>
      </c>
      <c r="M4" s="77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152</v>
      </c>
      <c r="D5" s="23" t="s">
        <v>27</v>
      </c>
      <c r="E5" s="23" t="s">
        <v>21</v>
      </c>
      <c r="F5" s="64">
        <v>9</v>
      </c>
      <c r="G5" s="109">
        <f t="shared" ref="G5:G36" si="0">F5*12</f>
        <v>108</v>
      </c>
      <c r="H5" s="65">
        <v>76</v>
      </c>
      <c r="I5" s="108">
        <f t="shared" ref="I5:I36" si="1">H5*2</f>
        <v>152</v>
      </c>
      <c r="J5" s="64">
        <v>28</v>
      </c>
      <c r="K5" s="109">
        <f t="shared" ref="K5:K36" si="2">J5*2</f>
        <v>56</v>
      </c>
      <c r="L5" s="56">
        <v>13</v>
      </c>
      <c r="M5" s="111">
        <f t="shared" ref="M5:M36" si="3">L5*10</f>
        <v>130</v>
      </c>
      <c r="N5" s="64">
        <v>142</v>
      </c>
      <c r="O5" s="109">
        <f t="shared" ref="O5:O36" si="4">N5</f>
        <v>142</v>
      </c>
      <c r="P5" s="65">
        <v>63</v>
      </c>
      <c r="Q5" s="58">
        <f t="shared" ref="Q5:Q36" si="5">P5*2</f>
        <v>126</v>
      </c>
      <c r="R5" s="64">
        <v>2</v>
      </c>
      <c r="S5" s="109">
        <f t="shared" ref="S5:S36" si="6">R5*20</f>
        <v>40</v>
      </c>
      <c r="T5" s="65">
        <v>10</v>
      </c>
      <c r="U5" s="108">
        <f t="shared" ref="U5:U36" si="7">T5*8</f>
        <v>80</v>
      </c>
      <c r="V5" s="64">
        <v>31</v>
      </c>
      <c r="W5" s="108">
        <f t="shared" ref="W5:W36" si="8">V5*3</f>
        <v>93</v>
      </c>
      <c r="X5" s="64">
        <v>110</v>
      </c>
      <c r="Y5" s="61">
        <f t="shared" ref="Y5:Y36" si="9">X5</f>
        <v>110</v>
      </c>
      <c r="Z5" s="65">
        <v>18</v>
      </c>
      <c r="AA5" s="108">
        <f t="shared" ref="AA5:AA36" si="10">Z5*5</f>
        <v>90</v>
      </c>
      <c r="AB5" s="64">
        <v>12</v>
      </c>
      <c r="AC5" s="109">
        <f t="shared" ref="AC5:AC36" si="11">AB5*6</f>
        <v>72</v>
      </c>
      <c r="AD5" s="65">
        <v>3</v>
      </c>
      <c r="AE5" s="108">
        <f t="shared" ref="AE5:AE36" si="12">AD5*12</f>
        <v>36</v>
      </c>
      <c r="AF5" s="66">
        <v>4</v>
      </c>
      <c r="AG5" s="108">
        <f t="shared" ref="AG5:AG36" si="13">AF5*15</f>
        <v>60</v>
      </c>
      <c r="AH5" s="107">
        <v>14</v>
      </c>
      <c r="AI5" s="108">
        <f t="shared" ref="AI5:AI36" si="14">AH5*6</f>
        <v>84</v>
      </c>
      <c r="AJ5" s="88">
        <f t="shared" ref="AJ5:AJ36" si="15">G5+I5+K5+M5+O5+Q5+S5+U5+W5+Y5+AA5+AC5+AE5+AG5+AI5</f>
        <v>1379</v>
      </c>
    </row>
    <row r="6" spans="2:39" s="2" customFormat="1" ht="24" customHeight="1" x14ac:dyDescent="0.25">
      <c r="B6" s="6">
        <v>2</v>
      </c>
      <c r="C6" s="67" t="s">
        <v>150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63</v>
      </c>
      <c r="I6" s="8">
        <f t="shared" si="1"/>
        <v>126</v>
      </c>
      <c r="J6" s="26">
        <v>65</v>
      </c>
      <c r="K6" s="7">
        <f t="shared" si="2"/>
        <v>130</v>
      </c>
      <c r="L6" s="19">
        <v>12</v>
      </c>
      <c r="M6" s="33">
        <f t="shared" si="3"/>
        <v>120</v>
      </c>
      <c r="N6" s="26">
        <v>193</v>
      </c>
      <c r="O6" s="7">
        <f t="shared" si="4"/>
        <v>193</v>
      </c>
      <c r="P6" s="27">
        <v>66</v>
      </c>
      <c r="Q6" s="59">
        <f t="shared" si="5"/>
        <v>132</v>
      </c>
      <c r="R6" s="26">
        <v>5</v>
      </c>
      <c r="S6" s="7">
        <f t="shared" si="6"/>
        <v>100</v>
      </c>
      <c r="T6" s="27">
        <v>13</v>
      </c>
      <c r="U6" s="8">
        <f t="shared" si="7"/>
        <v>104</v>
      </c>
      <c r="V6" s="26">
        <v>49</v>
      </c>
      <c r="W6" s="8">
        <f t="shared" si="8"/>
        <v>147</v>
      </c>
      <c r="X6" s="26">
        <v>128</v>
      </c>
      <c r="Y6" s="16">
        <f t="shared" si="9"/>
        <v>128</v>
      </c>
      <c r="Z6" s="27">
        <v>15</v>
      </c>
      <c r="AA6" s="8">
        <f t="shared" si="10"/>
        <v>75</v>
      </c>
      <c r="AB6" s="26">
        <v>13</v>
      </c>
      <c r="AC6" s="7">
        <f t="shared" si="11"/>
        <v>78</v>
      </c>
      <c r="AD6" s="27">
        <v>4</v>
      </c>
      <c r="AE6" s="8">
        <f t="shared" si="12"/>
        <v>48</v>
      </c>
      <c r="AF6" s="25">
        <v>2</v>
      </c>
      <c r="AG6" s="8">
        <f t="shared" si="13"/>
        <v>30</v>
      </c>
      <c r="AH6" s="6">
        <v>19</v>
      </c>
      <c r="AI6" s="8">
        <f t="shared" si="14"/>
        <v>114</v>
      </c>
      <c r="AJ6" s="89">
        <f t="shared" si="15"/>
        <v>1645</v>
      </c>
    </row>
    <row r="7" spans="2:39" s="2" customFormat="1" ht="24" customHeight="1" x14ac:dyDescent="0.25">
      <c r="B7" s="6">
        <v>3</v>
      </c>
      <c r="C7" s="67" t="s">
        <v>60</v>
      </c>
      <c r="D7" s="24" t="s">
        <v>222</v>
      </c>
      <c r="E7" s="24" t="s">
        <v>29</v>
      </c>
      <c r="F7" s="26">
        <v>11</v>
      </c>
      <c r="G7" s="7">
        <f t="shared" si="0"/>
        <v>132</v>
      </c>
      <c r="H7" s="27">
        <v>43</v>
      </c>
      <c r="I7" s="8">
        <f t="shared" si="1"/>
        <v>86</v>
      </c>
      <c r="J7" s="26">
        <v>33</v>
      </c>
      <c r="K7" s="7">
        <f t="shared" si="2"/>
        <v>66</v>
      </c>
      <c r="L7" s="19">
        <v>12</v>
      </c>
      <c r="M7" s="33">
        <f t="shared" si="3"/>
        <v>120</v>
      </c>
      <c r="N7" s="26">
        <v>126</v>
      </c>
      <c r="O7" s="7">
        <f t="shared" si="4"/>
        <v>126</v>
      </c>
      <c r="P7" s="27">
        <v>76</v>
      </c>
      <c r="Q7" s="59">
        <f t="shared" si="5"/>
        <v>152</v>
      </c>
      <c r="R7" s="26">
        <v>1</v>
      </c>
      <c r="S7" s="7">
        <f t="shared" si="6"/>
        <v>20</v>
      </c>
      <c r="T7" s="27">
        <v>14</v>
      </c>
      <c r="U7" s="8">
        <f t="shared" si="7"/>
        <v>112</v>
      </c>
      <c r="V7" s="26">
        <v>20</v>
      </c>
      <c r="W7" s="8">
        <f t="shared" si="8"/>
        <v>60</v>
      </c>
      <c r="X7" s="26">
        <v>112</v>
      </c>
      <c r="Y7" s="16">
        <f t="shared" si="9"/>
        <v>112</v>
      </c>
      <c r="Z7" s="27">
        <v>15</v>
      </c>
      <c r="AA7" s="8">
        <f t="shared" si="10"/>
        <v>75</v>
      </c>
      <c r="AB7" s="26">
        <v>18</v>
      </c>
      <c r="AC7" s="7">
        <f t="shared" si="11"/>
        <v>108</v>
      </c>
      <c r="AD7" s="27">
        <v>4</v>
      </c>
      <c r="AE7" s="8">
        <f t="shared" si="12"/>
        <v>48</v>
      </c>
      <c r="AF7" s="25">
        <v>3</v>
      </c>
      <c r="AG7" s="8">
        <f t="shared" si="13"/>
        <v>45</v>
      </c>
      <c r="AH7" s="6">
        <v>22</v>
      </c>
      <c r="AI7" s="8">
        <f t="shared" si="14"/>
        <v>132</v>
      </c>
      <c r="AJ7" s="89">
        <f t="shared" si="15"/>
        <v>1394</v>
      </c>
    </row>
    <row r="8" spans="2:39" s="9" customFormat="1" ht="24" customHeight="1" x14ac:dyDescent="0.25">
      <c r="B8" s="6">
        <v>4</v>
      </c>
      <c r="C8" s="35" t="s">
        <v>55</v>
      </c>
      <c r="D8" s="24" t="s">
        <v>27</v>
      </c>
      <c r="E8" s="24" t="s">
        <v>20</v>
      </c>
      <c r="F8" s="26">
        <v>11</v>
      </c>
      <c r="G8" s="7">
        <f t="shared" si="0"/>
        <v>132</v>
      </c>
      <c r="H8" s="27">
        <v>70</v>
      </c>
      <c r="I8" s="8">
        <f t="shared" si="1"/>
        <v>140</v>
      </c>
      <c r="J8" s="26">
        <v>41</v>
      </c>
      <c r="K8" s="7">
        <f t="shared" si="2"/>
        <v>82</v>
      </c>
      <c r="L8" s="19">
        <v>12</v>
      </c>
      <c r="M8" s="33">
        <f t="shared" si="3"/>
        <v>120</v>
      </c>
      <c r="N8" s="26">
        <v>153</v>
      </c>
      <c r="O8" s="7">
        <f t="shared" si="4"/>
        <v>153</v>
      </c>
      <c r="P8" s="27">
        <v>64</v>
      </c>
      <c r="Q8" s="59">
        <f t="shared" si="5"/>
        <v>128</v>
      </c>
      <c r="R8" s="26">
        <v>1</v>
      </c>
      <c r="S8" s="7">
        <f t="shared" si="6"/>
        <v>20</v>
      </c>
      <c r="T8" s="27">
        <v>9</v>
      </c>
      <c r="U8" s="8">
        <f t="shared" si="7"/>
        <v>72</v>
      </c>
      <c r="V8" s="26">
        <v>25</v>
      </c>
      <c r="W8" s="8">
        <f t="shared" si="8"/>
        <v>75</v>
      </c>
      <c r="X8" s="26">
        <v>110</v>
      </c>
      <c r="Y8" s="16">
        <f t="shared" si="9"/>
        <v>110</v>
      </c>
      <c r="Z8" s="27">
        <v>18</v>
      </c>
      <c r="AA8" s="8">
        <f t="shared" si="10"/>
        <v>90</v>
      </c>
      <c r="AB8" s="26">
        <v>14</v>
      </c>
      <c r="AC8" s="7">
        <f t="shared" si="11"/>
        <v>84</v>
      </c>
      <c r="AD8" s="27">
        <v>3</v>
      </c>
      <c r="AE8" s="8">
        <f t="shared" si="12"/>
        <v>36</v>
      </c>
      <c r="AF8" s="25">
        <v>3</v>
      </c>
      <c r="AG8" s="8">
        <f t="shared" si="13"/>
        <v>45</v>
      </c>
      <c r="AH8" s="6">
        <v>15</v>
      </c>
      <c r="AI8" s="8">
        <f t="shared" si="14"/>
        <v>90</v>
      </c>
      <c r="AJ8" s="89">
        <f t="shared" si="15"/>
        <v>1377</v>
      </c>
    </row>
    <row r="9" spans="2:39" s="2" customFormat="1" ht="24" customHeight="1" x14ac:dyDescent="0.25">
      <c r="B9" s="6">
        <v>5</v>
      </c>
      <c r="C9" s="67" t="s">
        <v>52</v>
      </c>
      <c r="D9" s="24" t="s">
        <v>23</v>
      </c>
      <c r="E9" s="24" t="s">
        <v>21</v>
      </c>
      <c r="F9" s="26">
        <v>8</v>
      </c>
      <c r="G9" s="7">
        <f t="shared" si="0"/>
        <v>96</v>
      </c>
      <c r="H9" s="27">
        <v>56</v>
      </c>
      <c r="I9" s="8">
        <f t="shared" si="1"/>
        <v>112</v>
      </c>
      <c r="J9" s="26">
        <v>33</v>
      </c>
      <c r="K9" s="7">
        <f t="shared" si="2"/>
        <v>66</v>
      </c>
      <c r="L9" s="19">
        <v>12</v>
      </c>
      <c r="M9" s="33">
        <f t="shared" si="3"/>
        <v>120</v>
      </c>
      <c r="N9" s="26">
        <v>140</v>
      </c>
      <c r="O9" s="7">
        <f t="shared" si="4"/>
        <v>140</v>
      </c>
      <c r="P9" s="27">
        <v>58</v>
      </c>
      <c r="Q9" s="59">
        <f t="shared" si="5"/>
        <v>116</v>
      </c>
      <c r="R9" s="26">
        <v>2</v>
      </c>
      <c r="S9" s="7">
        <f t="shared" si="6"/>
        <v>40</v>
      </c>
      <c r="T9" s="27">
        <v>12</v>
      </c>
      <c r="U9" s="8">
        <f t="shared" si="7"/>
        <v>96</v>
      </c>
      <c r="V9" s="26">
        <v>37</v>
      </c>
      <c r="W9" s="8">
        <f t="shared" si="8"/>
        <v>111</v>
      </c>
      <c r="X9" s="26">
        <v>114</v>
      </c>
      <c r="Y9" s="16">
        <f t="shared" si="9"/>
        <v>114</v>
      </c>
      <c r="Z9" s="27">
        <v>19</v>
      </c>
      <c r="AA9" s="8">
        <f t="shared" si="10"/>
        <v>95</v>
      </c>
      <c r="AB9" s="26">
        <v>15</v>
      </c>
      <c r="AC9" s="7">
        <f t="shared" si="11"/>
        <v>90</v>
      </c>
      <c r="AD9" s="27">
        <v>2</v>
      </c>
      <c r="AE9" s="8">
        <f t="shared" si="12"/>
        <v>24</v>
      </c>
      <c r="AF9" s="25">
        <v>2</v>
      </c>
      <c r="AG9" s="8">
        <f t="shared" si="13"/>
        <v>30</v>
      </c>
      <c r="AH9" s="6">
        <v>14</v>
      </c>
      <c r="AI9" s="8">
        <f t="shared" si="14"/>
        <v>84</v>
      </c>
      <c r="AJ9" s="89">
        <f t="shared" si="15"/>
        <v>1334</v>
      </c>
    </row>
    <row r="10" spans="2:39" s="2" customFormat="1" ht="24" customHeight="1" x14ac:dyDescent="0.25">
      <c r="B10" s="6">
        <v>6</v>
      </c>
      <c r="C10" s="35" t="s">
        <v>154</v>
      </c>
      <c r="D10" s="24" t="s">
        <v>27</v>
      </c>
      <c r="E10" s="24" t="s">
        <v>21</v>
      </c>
      <c r="F10" s="26">
        <v>8</v>
      </c>
      <c r="G10" s="7">
        <f t="shared" si="0"/>
        <v>96</v>
      </c>
      <c r="H10" s="27">
        <v>60</v>
      </c>
      <c r="I10" s="8">
        <f t="shared" si="1"/>
        <v>120</v>
      </c>
      <c r="J10" s="26">
        <v>30</v>
      </c>
      <c r="K10" s="7">
        <f t="shared" si="2"/>
        <v>60</v>
      </c>
      <c r="L10" s="19">
        <v>12</v>
      </c>
      <c r="M10" s="33">
        <f t="shared" si="3"/>
        <v>120</v>
      </c>
      <c r="N10" s="26">
        <v>93</v>
      </c>
      <c r="O10" s="7">
        <f t="shared" si="4"/>
        <v>93</v>
      </c>
      <c r="P10" s="27">
        <v>50</v>
      </c>
      <c r="Q10" s="59">
        <f t="shared" si="5"/>
        <v>100</v>
      </c>
      <c r="R10" s="26">
        <v>1</v>
      </c>
      <c r="S10" s="7">
        <f t="shared" si="6"/>
        <v>20</v>
      </c>
      <c r="T10" s="27">
        <v>9</v>
      </c>
      <c r="U10" s="8">
        <f t="shared" si="7"/>
        <v>72</v>
      </c>
      <c r="V10" s="26">
        <v>34</v>
      </c>
      <c r="W10" s="8">
        <f t="shared" si="8"/>
        <v>102</v>
      </c>
      <c r="X10" s="26">
        <v>112</v>
      </c>
      <c r="Y10" s="16">
        <f t="shared" si="9"/>
        <v>112</v>
      </c>
      <c r="Z10" s="27">
        <v>17</v>
      </c>
      <c r="AA10" s="8">
        <f t="shared" si="10"/>
        <v>85</v>
      </c>
      <c r="AB10" s="26">
        <v>21</v>
      </c>
      <c r="AC10" s="7">
        <f t="shared" si="11"/>
        <v>126</v>
      </c>
      <c r="AD10" s="27">
        <v>4</v>
      </c>
      <c r="AE10" s="8">
        <f t="shared" si="12"/>
        <v>48</v>
      </c>
      <c r="AF10" s="25">
        <v>1</v>
      </c>
      <c r="AG10" s="8">
        <f t="shared" si="13"/>
        <v>15</v>
      </c>
      <c r="AH10" s="6">
        <v>15</v>
      </c>
      <c r="AI10" s="8">
        <f t="shared" si="14"/>
        <v>90</v>
      </c>
      <c r="AJ10" s="89">
        <f t="shared" si="15"/>
        <v>1259</v>
      </c>
    </row>
    <row r="11" spans="2:39" s="2" customFormat="1" ht="24" customHeight="1" x14ac:dyDescent="0.25">
      <c r="B11" s="6">
        <v>7</v>
      </c>
      <c r="C11" s="67" t="s">
        <v>81</v>
      </c>
      <c r="D11" s="24" t="s">
        <v>27</v>
      </c>
      <c r="E11" s="24" t="s">
        <v>21</v>
      </c>
      <c r="F11" s="26">
        <v>10</v>
      </c>
      <c r="G11" s="7">
        <f t="shared" si="0"/>
        <v>120</v>
      </c>
      <c r="H11" s="27">
        <v>87</v>
      </c>
      <c r="I11" s="8">
        <f t="shared" si="1"/>
        <v>174</v>
      </c>
      <c r="J11" s="26">
        <v>70</v>
      </c>
      <c r="K11" s="7">
        <f t="shared" si="2"/>
        <v>140</v>
      </c>
      <c r="L11" s="19">
        <v>11</v>
      </c>
      <c r="M11" s="33">
        <f t="shared" si="3"/>
        <v>110</v>
      </c>
      <c r="N11" s="26">
        <v>170</v>
      </c>
      <c r="O11" s="7">
        <f t="shared" si="4"/>
        <v>170</v>
      </c>
      <c r="P11" s="27">
        <v>66</v>
      </c>
      <c r="Q11" s="59">
        <f t="shared" si="5"/>
        <v>132</v>
      </c>
      <c r="R11" s="26">
        <v>6</v>
      </c>
      <c r="S11" s="7">
        <f t="shared" si="6"/>
        <v>120</v>
      </c>
      <c r="T11" s="27">
        <v>8</v>
      </c>
      <c r="U11" s="8">
        <f t="shared" si="7"/>
        <v>64</v>
      </c>
      <c r="V11" s="26">
        <v>47</v>
      </c>
      <c r="W11" s="8">
        <f t="shared" si="8"/>
        <v>141</v>
      </c>
      <c r="X11" s="26">
        <v>128</v>
      </c>
      <c r="Y11" s="16">
        <f t="shared" si="9"/>
        <v>128</v>
      </c>
      <c r="Z11" s="27">
        <v>31</v>
      </c>
      <c r="AA11" s="8">
        <f t="shared" si="10"/>
        <v>155</v>
      </c>
      <c r="AB11" s="26">
        <v>18</v>
      </c>
      <c r="AC11" s="7">
        <f t="shared" si="11"/>
        <v>108</v>
      </c>
      <c r="AD11" s="27">
        <v>2</v>
      </c>
      <c r="AE11" s="8">
        <f t="shared" si="12"/>
        <v>24</v>
      </c>
      <c r="AF11" s="25">
        <v>4</v>
      </c>
      <c r="AG11" s="8">
        <f t="shared" si="13"/>
        <v>60</v>
      </c>
      <c r="AH11" s="6">
        <v>22</v>
      </c>
      <c r="AI11" s="8">
        <f t="shared" si="14"/>
        <v>132</v>
      </c>
      <c r="AJ11" s="89">
        <f t="shared" si="15"/>
        <v>1778</v>
      </c>
    </row>
    <row r="12" spans="2:39" s="2" customFormat="1" ht="24" customHeight="1" x14ac:dyDescent="0.25">
      <c r="B12" s="6">
        <v>8</v>
      </c>
      <c r="C12" s="67" t="s">
        <v>149</v>
      </c>
      <c r="D12" s="24" t="s">
        <v>27</v>
      </c>
      <c r="E12" s="24" t="s">
        <v>21</v>
      </c>
      <c r="F12" s="26">
        <v>10</v>
      </c>
      <c r="G12" s="7">
        <f t="shared" si="0"/>
        <v>120</v>
      </c>
      <c r="H12" s="27">
        <v>70</v>
      </c>
      <c r="I12" s="8">
        <f t="shared" si="1"/>
        <v>140</v>
      </c>
      <c r="J12" s="26">
        <v>48</v>
      </c>
      <c r="K12" s="7">
        <f t="shared" si="2"/>
        <v>96</v>
      </c>
      <c r="L12" s="19">
        <v>11</v>
      </c>
      <c r="M12" s="33">
        <f t="shared" si="3"/>
        <v>110</v>
      </c>
      <c r="N12" s="26">
        <v>173</v>
      </c>
      <c r="O12" s="7">
        <f t="shared" si="4"/>
        <v>173</v>
      </c>
      <c r="P12" s="27">
        <v>58</v>
      </c>
      <c r="Q12" s="59">
        <f t="shared" si="5"/>
        <v>116</v>
      </c>
      <c r="R12" s="26">
        <v>6</v>
      </c>
      <c r="S12" s="7">
        <f t="shared" si="6"/>
        <v>120</v>
      </c>
      <c r="T12" s="27">
        <v>10</v>
      </c>
      <c r="U12" s="8">
        <f t="shared" si="7"/>
        <v>80</v>
      </c>
      <c r="V12" s="26">
        <v>54</v>
      </c>
      <c r="W12" s="8">
        <f t="shared" si="8"/>
        <v>162</v>
      </c>
      <c r="X12" s="26">
        <v>128</v>
      </c>
      <c r="Y12" s="16">
        <f t="shared" si="9"/>
        <v>128</v>
      </c>
      <c r="Z12" s="27">
        <v>15</v>
      </c>
      <c r="AA12" s="8">
        <f t="shared" si="10"/>
        <v>75</v>
      </c>
      <c r="AB12" s="26">
        <v>14</v>
      </c>
      <c r="AC12" s="7">
        <f t="shared" si="11"/>
        <v>84</v>
      </c>
      <c r="AD12" s="27">
        <v>4</v>
      </c>
      <c r="AE12" s="8">
        <f t="shared" si="12"/>
        <v>48</v>
      </c>
      <c r="AF12" s="25">
        <v>7</v>
      </c>
      <c r="AG12" s="8">
        <f t="shared" si="13"/>
        <v>105</v>
      </c>
      <c r="AH12" s="6">
        <v>13</v>
      </c>
      <c r="AI12" s="8">
        <f t="shared" si="14"/>
        <v>78</v>
      </c>
      <c r="AJ12" s="89">
        <f t="shared" si="15"/>
        <v>1635</v>
      </c>
    </row>
    <row r="13" spans="2:39" s="2" customFormat="1" ht="24" customHeight="1" x14ac:dyDescent="0.25">
      <c r="B13" s="6">
        <v>9</v>
      </c>
      <c r="C13" s="67" t="s">
        <v>173</v>
      </c>
      <c r="D13" s="24" t="s">
        <v>27</v>
      </c>
      <c r="E13" s="24" t="s">
        <v>20</v>
      </c>
      <c r="F13" s="26">
        <v>11</v>
      </c>
      <c r="G13" s="7">
        <f t="shared" si="0"/>
        <v>132</v>
      </c>
      <c r="H13" s="27">
        <v>72</v>
      </c>
      <c r="I13" s="8">
        <f t="shared" si="1"/>
        <v>144</v>
      </c>
      <c r="J13" s="26">
        <v>39</v>
      </c>
      <c r="K13" s="7">
        <f t="shared" si="2"/>
        <v>78</v>
      </c>
      <c r="L13" s="19">
        <v>11</v>
      </c>
      <c r="M13" s="33">
        <f t="shared" si="3"/>
        <v>110</v>
      </c>
      <c r="N13" s="26">
        <v>147</v>
      </c>
      <c r="O13" s="7">
        <f t="shared" si="4"/>
        <v>147</v>
      </c>
      <c r="P13" s="27">
        <v>48</v>
      </c>
      <c r="Q13" s="59">
        <f t="shared" si="5"/>
        <v>96</v>
      </c>
      <c r="R13" s="26">
        <v>6</v>
      </c>
      <c r="S13" s="7">
        <f t="shared" si="6"/>
        <v>120</v>
      </c>
      <c r="T13" s="27">
        <v>8</v>
      </c>
      <c r="U13" s="8">
        <f t="shared" si="7"/>
        <v>64</v>
      </c>
      <c r="V13" s="26">
        <v>29</v>
      </c>
      <c r="W13" s="8">
        <f t="shared" si="8"/>
        <v>87</v>
      </c>
      <c r="X13" s="26">
        <v>125</v>
      </c>
      <c r="Y13" s="16">
        <f t="shared" si="9"/>
        <v>125</v>
      </c>
      <c r="Z13" s="27">
        <v>15</v>
      </c>
      <c r="AA13" s="8">
        <f t="shared" si="10"/>
        <v>75</v>
      </c>
      <c r="AB13" s="26">
        <v>15</v>
      </c>
      <c r="AC13" s="7">
        <f t="shared" si="11"/>
        <v>90</v>
      </c>
      <c r="AD13" s="27">
        <v>2</v>
      </c>
      <c r="AE13" s="8">
        <f t="shared" si="12"/>
        <v>24</v>
      </c>
      <c r="AF13" s="25">
        <v>1</v>
      </c>
      <c r="AG13" s="8">
        <f t="shared" si="13"/>
        <v>15</v>
      </c>
      <c r="AH13" s="6">
        <v>18</v>
      </c>
      <c r="AI13" s="8">
        <f t="shared" si="14"/>
        <v>108</v>
      </c>
      <c r="AJ13" s="89">
        <f t="shared" si="15"/>
        <v>1415</v>
      </c>
    </row>
    <row r="14" spans="2:39" s="2" customFormat="1" ht="24" customHeight="1" x14ac:dyDescent="0.25">
      <c r="B14" s="6">
        <v>10</v>
      </c>
      <c r="C14" s="67" t="s">
        <v>174</v>
      </c>
      <c r="D14" s="24" t="s">
        <v>27</v>
      </c>
      <c r="E14" s="24" t="s">
        <v>20</v>
      </c>
      <c r="F14" s="26">
        <v>7</v>
      </c>
      <c r="G14" s="7">
        <f t="shared" si="0"/>
        <v>84</v>
      </c>
      <c r="H14" s="27">
        <v>72</v>
      </c>
      <c r="I14" s="8">
        <f t="shared" si="1"/>
        <v>144</v>
      </c>
      <c r="J14" s="26">
        <v>39</v>
      </c>
      <c r="K14" s="7">
        <f t="shared" si="2"/>
        <v>78</v>
      </c>
      <c r="L14" s="19">
        <v>11</v>
      </c>
      <c r="M14" s="33">
        <f t="shared" si="3"/>
        <v>110</v>
      </c>
      <c r="N14" s="26">
        <v>160</v>
      </c>
      <c r="O14" s="7">
        <f t="shared" si="4"/>
        <v>160</v>
      </c>
      <c r="P14" s="27">
        <v>50</v>
      </c>
      <c r="Q14" s="59">
        <f t="shared" si="5"/>
        <v>100</v>
      </c>
      <c r="R14" s="26">
        <v>5</v>
      </c>
      <c r="S14" s="7">
        <f t="shared" si="6"/>
        <v>100</v>
      </c>
      <c r="T14" s="27">
        <v>9</v>
      </c>
      <c r="U14" s="8">
        <f t="shared" si="7"/>
        <v>72</v>
      </c>
      <c r="V14" s="26">
        <v>44</v>
      </c>
      <c r="W14" s="8">
        <f t="shared" si="8"/>
        <v>132</v>
      </c>
      <c r="X14" s="26">
        <v>118</v>
      </c>
      <c r="Y14" s="16">
        <f t="shared" si="9"/>
        <v>118</v>
      </c>
      <c r="Z14" s="27">
        <v>18</v>
      </c>
      <c r="AA14" s="8">
        <f t="shared" si="10"/>
        <v>90</v>
      </c>
      <c r="AB14" s="26">
        <v>6</v>
      </c>
      <c r="AC14" s="7">
        <f t="shared" si="11"/>
        <v>36</v>
      </c>
      <c r="AD14" s="27">
        <v>1</v>
      </c>
      <c r="AE14" s="8">
        <f t="shared" si="12"/>
        <v>12</v>
      </c>
      <c r="AF14" s="25">
        <v>3</v>
      </c>
      <c r="AG14" s="8">
        <f t="shared" si="13"/>
        <v>45</v>
      </c>
      <c r="AH14" s="6">
        <v>11</v>
      </c>
      <c r="AI14" s="8">
        <f t="shared" si="14"/>
        <v>66</v>
      </c>
      <c r="AJ14" s="89">
        <f t="shared" si="15"/>
        <v>1347</v>
      </c>
    </row>
    <row r="15" spans="2:39" s="2" customFormat="1" ht="24" customHeight="1" x14ac:dyDescent="0.25">
      <c r="B15" s="6">
        <v>11</v>
      </c>
      <c r="C15" s="67" t="s">
        <v>159</v>
      </c>
      <c r="D15" s="24" t="s">
        <v>27</v>
      </c>
      <c r="E15" s="24" t="s">
        <v>21</v>
      </c>
      <c r="F15" s="26">
        <v>6</v>
      </c>
      <c r="G15" s="7">
        <f t="shared" si="0"/>
        <v>72</v>
      </c>
      <c r="H15" s="27">
        <v>77</v>
      </c>
      <c r="I15" s="8">
        <f t="shared" si="1"/>
        <v>154</v>
      </c>
      <c r="J15" s="26">
        <v>39</v>
      </c>
      <c r="K15" s="7">
        <f t="shared" si="2"/>
        <v>78</v>
      </c>
      <c r="L15" s="19">
        <v>11</v>
      </c>
      <c r="M15" s="33">
        <f t="shared" si="3"/>
        <v>110</v>
      </c>
      <c r="N15" s="26">
        <v>108</v>
      </c>
      <c r="O15" s="7">
        <f t="shared" si="4"/>
        <v>108</v>
      </c>
      <c r="P15" s="27">
        <v>43</v>
      </c>
      <c r="Q15" s="59">
        <f t="shared" si="5"/>
        <v>86</v>
      </c>
      <c r="R15" s="26">
        <v>1</v>
      </c>
      <c r="S15" s="7">
        <f t="shared" si="6"/>
        <v>20</v>
      </c>
      <c r="T15" s="27">
        <v>8</v>
      </c>
      <c r="U15" s="8">
        <f t="shared" si="7"/>
        <v>64</v>
      </c>
      <c r="V15" s="26">
        <v>8</v>
      </c>
      <c r="W15" s="8">
        <f t="shared" si="8"/>
        <v>24</v>
      </c>
      <c r="X15" s="26">
        <v>125</v>
      </c>
      <c r="Y15" s="16">
        <f t="shared" si="9"/>
        <v>125</v>
      </c>
      <c r="Z15" s="27">
        <v>9</v>
      </c>
      <c r="AA15" s="8">
        <f t="shared" si="10"/>
        <v>45</v>
      </c>
      <c r="AB15" s="26">
        <v>1</v>
      </c>
      <c r="AC15" s="7">
        <f t="shared" si="11"/>
        <v>6</v>
      </c>
      <c r="AD15" s="27">
        <v>0</v>
      </c>
      <c r="AE15" s="8">
        <f t="shared" si="12"/>
        <v>0</v>
      </c>
      <c r="AF15" s="25">
        <v>4</v>
      </c>
      <c r="AG15" s="8">
        <f t="shared" si="13"/>
        <v>60</v>
      </c>
      <c r="AH15" s="6">
        <v>15</v>
      </c>
      <c r="AI15" s="8">
        <f t="shared" si="14"/>
        <v>90</v>
      </c>
      <c r="AJ15" s="89">
        <f t="shared" si="15"/>
        <v>1042</v>
      </c>
    </row>
    <row r="16" spans="2:39" s="2" customFormat="1" ht="24" customHeight="1" x14ac:dyDescent="0.25">
      <c r="B16" s="6">
        <v>12</v>
      </c>
      <c r="C16" s="67" t="s">
        <v>153</v>
      </c>
      <c r="D16" s="24" t="s">
        <v>27</v>
      </c>
      <c r="E16" s="24" t="s">
        <v>21</v>
      </c>
      <c r="F16" s="26">
        <v>11</v>
      </c>
      <c r="G16" s="7">
        <f t="shared" si="0"/>
        <v>132</v>
      </c>
      <c r="H16" s="27">
        <v>58</v>
      </c>
      <c r="I16" s="8">
        <f t="shared" si="1"/>
        <v>116</v>
      </c>
      <c r="J16" s="26">
        <v>31</v>
      </c>
      <c r="K16" s="7">
        <f t="shared" si="2"/>
        <v>62</v>
      </c>
      <c r="L16" s="19">
        <v>10</v>
      </c>
      <c r="M16" s="33">
        <f t="shared" si="3"/>
        <v>100</v>
      </c>
      <c r="N16" s="26">
        <v>122</v>
      </c>
      <c r="O16" s="7">
        <f t="shared" si="4"/>
        <v>122</v>
      </c>
      <c r="P16" s="27">
        <v>55</v>
      </c>
      <c r="Q16" s="59">
        <f t="shared" si="5"/>
        <v>110</v>
      </c>
      <c r="R16" s="26">
        <v>3</v>
      </c>
      <c r="S16" s="7">
        <f t="shared" si="6"/>
        <v>60</v>
      </c>
      <c r="T16" s="27">
        <v>9</v>
      </c>
      <c r="U16" s="8">
        <f t="shared" si="7"/>
        <v>72</v>
      </c>
      <c r="V16" s="26">
        <v>37</v>
      </c>
      <c r="W16" s="8">
        <f t="shared" si="8"/>
        <v>111</v>
      </c>
      <c r="X16" s="26">
        <v>106</v>
      </c>
      <c r="Y16" s="16">
        <f t="shared" si="9"/>
        <v>106</v>
      </c>
      <c r="Z16" s="27">
        <v>9</v>
      </c>
      <c r="AA16" s="8">
        <f t="shared" si="10"/>
        <v>45</v>
      </c>
      <c r="AB16" s="26">
        <v>12</v>
      </c>
      <c r="AC16" s="7">
        <f t="shared" si="11"/>
        <v>72</v>
      </c>
      <c r="AD16" s="27">
        <v>7</v>
      </c>
      <c r="AE16" s="8">
        <f t="shared" si="12"/>
        <v>84</v>
      </c>
      <c r="AF16" s="25">
        <v>2</v>
      </c>
      <c r="AG16" s="8">
        <f t="shared" si="13"/>
        <v>30</v>
      </c>
      <c r="AH16" s="6">
        <v>17</v>
      </c>
      <c r="AI16" s="8">
        <f t="shared" si="14"/>
        <v>102</v>
      </c>
      <c r="AJ16" s="89">
        <f t="shared" si="15"/>
        <v>1324</v>
      </c>
    </row>
    <row r="17" spans="2:36" s="2" customFormat="1" ht="24" customHeight="1" x14ac:dyDescent="0.25">
      <c r="B17" s="6">
        <v>13</v>
      </c>
      <c r="C17" s="67" t="s">
        <v>70</v>
      </c>
      <c r="D17" s="24" t="s">
        <v>23</v>
      </c>
      <c r="E17" s="24" t="s">
        <v>21</v>
      </c>
      <c r="F17" s="26">
        <v>5</v>
      </c>
      <c r="G17" s="7">
        <f t="shared" si="0"/>
        <v>60</v>
      </c>
      <c r="H17" s="27">
        <v>54</v>
      </c>
      <c r="I17" s="8">
        <f t="shared" si="1"/>
        <v>108</v>
      </c>
      <c r="J17" s="26">
        <v>37</v>
      </c>
      <c r="K17" s="7">
        <f t="shared" si="2"/>
        <v>74</v>
      </c>
      <c r="L17" s="19">
        <v>10</v>
      </c>
      <c r="M17" s="33">
        <f t="shared" si="3"/>
        <v>100</v>
      </c>
      <c r="N17" s="26">
        <v>117</v>
      </c>
      <c r="O17" s="7">
        <f t="shared" si="4"/>
        <v>117</v>
      </c>
      <c r="P17" s="27">
        <v>44</v>
      </c>
      <c r="Q17" s="59">
        <f t="shared" si="5"/>
        <v>88</v>
      </c>
      <c r="R17" s="26">
        <v>3</v>
      </c>
      <c r="S17" s="7">
        <f t="shared" si="6"/>
        <v>60</v>
      </c>
      <c r="T17" s="27">
        <v>2</v>
      </c>
      <c r="U17" s="8">
        <f t="shared" si="7"/>
        <v>16</v>
      </c>
      <c r="V17" s="26">
        <v>52</v>
      </c>
      <c r="W17" s="8">
        <f t="shared" si="8"/>
        <v>156</v>
      </c>
      <c r="X17" s="26">
        <v>79</v>
      </c>
      <c r="Y17" s="16">
        <f t="shared" si="9"/>
        <v>79</v>
      </c>
      <c r="Z17" s="27">
        <v>22</v>
      </c>
      <c r="AA17" s="8">
        <f t="shared" si="10"/>
        <v>110</v>
      </c>
      <c r="AB17" s="26">
        <v>10</v>
      </c>
      <c r="AC17" s="7">
        <f t="shared" si="11"/>
        <v>60</v>
      </c>
      <c r="AD17" s="27">
        <v>6</v>
      </c>
      <c r="AE17" s="8">
        <f t="shared" si="12"/>
        <v>72</v>
      </c>
      <c r="AF17" s="25">
        <v>3</v>
      </c>
      <c r="AG17" s="8">
        <f t="shared" si="13"/>
        <v>45</v>
      </c>
      <c r="AH17" s="6">
        <v>25</v>
      </c>
      <c r="AI17" s="8">
        <f t="shared" si="14"/>
        <v>150</v>
      </c>
      <c r="AJ17" s="89">
        <f t="shared" si="15"/>
        <v>1295</v>
      </c>
    </row>
    <row r="18" spans="2:36" s="2" customFormat="1" ht="24" customHeight="1" x14ac:dyDescent="0.25">
      <c r="B18" s="6">
        <v>14</v>
      </c>
      <c r="C18" s="67" t="s">
        <v>156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27">
        <v>61</v>
      </c>
      <c r="I18" s="8">
        <f t="shared" si="1"/>
        <v>122</v>
      </c>
      <c r="J18" s="26">
        <v>39</v>
      </c>
      <c r="K18" s="7">
        <f t="shared" si="2"/>
        <v>78</v>
      </c>
      <c r="L18" s="19">
        <v>10</v>
      </c>
      <c r="M18" s="33">
        <f t="shared" si="3"/>
        <v>100</v>
      </c>
      <c r="N18" s="26">
        <v>156</v>
      </c>
      <c r="O18" s="7">
        <f t="shared" si="4"/>
        <v>156</v>
      </c>
      <c r="P18" s="27">
        <v>49</v>
      </c>
      <c r="Q18" s="59">
        <f t="shared" si="5"/>
        <v>98</v>
      </c>
      <c r="R18" s="26">
        <v>2</v>
      </c>
      <c r="S18" s="7">
        <f t="shared" si="6"/>
        <v>40</v>
      </c>
      <c r="T18" s="27">
        <v>8</v>
      </c>
      <c r="U18" s="8">
        <f t="shared" si="7"/>
        <v>64</v>
      </c>
      <c r="V18" s="26">
        <v>36</v>
      </c>
      <c r="W18" s="8">
        <f t="shared" si="8"/>
        <v>108</v>
      </c>
      <c r="X18" s="26">
        <v>120</v>
      </c>
      <c r="Y18" s="16">
        <f t="shared" si="9"/>
        <v>120</v>
      </c>
      <c r="Z18" s="27">
        <v>7</v>
      </c>
      <c r="AA18" s="8">
        <f t="shared" si="10"/>
        <v>35</v>
      </c>
      <c r="AB18" s="26">
        <v>9</v>
      </c>
      <c r="AC18" s="7">
        <f t="shared" si="11"/>
        <v>54</v>
      </c>
      <c r="AD18" s="27">
        <v>1</v>
      </c>
      <c r="AE18" s="8">
        <f t="shared" si="12"/>
        <v>12</v>
      </c>
      <c r="AF18" s="25">
        <v>1</v>
      </c>
      <c r="AG18" s="8">
        <f t="shared" si="13"/>
        <v>15</v>
      </c>
      <c r="AH18" s="6">
        <v>19</v>
      </c>
      <c r="AI18" s="8">
        <f t="shared" si="14"/>
        <v>114</v>
      </c>
      <c r="AJ18" s="89">
        <f t="shared" si="15"/>
        <v>1200</v>
      </c>
    </row>
    <row r="19" spans="2:36" s="2" customFormat="1" ht="24" customHeight="1" x14ac:dyDescent="0.25">
      <c r="B19" s="6">
        <v>15</v>
      </c>
      <c r="C19" s="67" t="s">
        <v>84</v>
      </c>
      <c r="D19" s="24" t="s">
        <v>27</v>
      </c>
      <c r="E19" s="24" t="s">
        <v>21</v>
      </c>
      <c r="F19" s="26">
        <v>7</v>
      </c>
      <c r="G19" s="7">
        <f t="shared" si="0"/>
        <v>84</v>
      </c>
      <c r="H19" s="27">
        <v>66</v>
      </c>
      <c r="I19" s="8">
        <f t="shared" si="1"/>
        <v>132</v>
      </c>
      <c r="J19" s="26">
        <v>49</v>
      </c>
      <c r="K19" s="7">
        <f t="shared" si="2"/>
        <v>98</v>
      </c>
      <c r="L19" s="19">
        <v>10</v>
      </c>
      <c r="M19" s="33">
        <f t="shared" si="3"/>
        <v>100</v>
      </c>
      <c r="N19" s="26">
        <v>112</v>
      </c>
      <c r="O19" s="7">
        <f t="shared" si="4"/>
        <v>112</v>
      </c>
      <c r="P19" s="27">
        <v>44</v>
      </c>
      <c r="Q19" s="59">
        <f t="shared" si="5"/>
        <v>88</v>
      </c>
      <c r="R19" s="26">
        <v>3</v>
      </c>
      <c r="S19" s="7">
        <f t="shared" si="6"/>
        <v>60</v>
      </c>
      <c r="T19" s="27">
        <v>7</v>
      </c>
      <c r="U19" s="8">
        <f t="shared" si="7"/>
        <v>56</v>
      </c>
      <c r="V19" s="26">
        <v>34</v>
      </c>
      <c r="W19" s="8">
        <f t="shared" si="8"/>
        <v>102</v>
      </c>
      <c r="X19" s="26">
        <v>130</v>
      </c>
      <c r="Y19" s="16">
        <f t="shared" si="9"/>
        <v>130</v>
      </c>
      <c r="Z19" s="27">
        <v>9</v>
      </c>
      <c r="AA19" s="8">
        <f t="shared" si="10"/>
        <v>45</v>
      </c>
      <c r="AB19" s="26">
        <v>0</v>
      </c>
      <c r="AC19" s="7">
        <f t="shared" si="11"/>
        <v>0</v>
      </c>
      <c r="AD19" s="27">
        <v>5</v>
      </c>
      <c r="AE19" s="8">
        <f t="shared" si="12"/>
        <v>60</v>
      </c>
      <c r="AF19" s="25">
        <v>1</v>
      </c>
      <c r="AG19" s="8">
        <f t="shared" si="13"/>
        <v>15</v>
      </c>
      <c r="AH19" s="6">
        <v>17</v>
      </c>
      <c r="AI19" s="8">
        <f t="shared" si="14"/>
        <v>102</v>
      </c>
      <c r="AJ19" s="89">
        <f t="shared" si="15"/>
        <v>1184</v>
      </c>
    </row>
    <row r="20" spans="2:36" s="2" customFormat="1" ht="24" customHeight="1" x14ac:dyDescent="0.25">
      <c r="B20" s="6">
        <v>16</v>
      </c>
      <c r="C20" s="67" t="s">
        <v>158</v>
      </c>
      <c r="D20" s="24" t="s">
        <v>27</v>
      </c>
      <c r="E20" s="24" t="s">
        <v>21</v>
      </c>
      <c r="F20" s="26">
        <v>6</v>
      </c>
      <c r="G20" s="7">
        <f t="shared" si="0"/>
        <v>72</v>
      </c>
      <c r="H20" s="27">
        <v>70</v>
      </c>
      <c r="I20" s="8">
        <f t="shared" si="1"/>
        <v>140</v>
      </c>
      <c r="J20" s="26">
        <v>28</v>
      </c>
      <c r="K20" s="7">
        <f t="shared" si="2"/>
        <v>56</v>
      </c>
      <c r="L20" s="19">
        <v>10</v>
      </c>
      <c r="M20" s="33">
        <f t="shared" si="3"/>
        <v>100</v>
      </c>
      <c r="N20" s="26">
        <v>115</v>
      </c>
      <c r="O20" s="7">
        <f t="shared" si="4"/>
        <v>115</v>
      </c>
      <c r="P20" s="27">
        <v>50</v>
      </c>
      <c r="Q20" s="59">
        <f t="shared" si="5"/>
        <v>100</v>
      </c>
      <c r="R20" s="26">
        <v>5</v>
      </c>
      <c r="S20" s="7">
        <f t="shared" si="6"/>
        <v>100</v>
      </c>
      <c r="T20" s="27">
        <v>6</v>
      </c>
      <c r="U20" s="8">
        <f t="shared" si="7"/>
        <v>48</v>
      </c>
      <c r="V20" s="26">
        <v>28</v>
      </c>
      <c r="W20" s="8">
        <f t="shared" si="8"/>
        <v>84</v>
      </c>
      <c r="X20" s="26">
        <v>118</v>
      </c>
      <c r="Y20" s="16">
        <f t="shared" si="9"/>
        <v>118</v>
      </c>
      <c r="Z20" s="27">
        <v>15</v>
      </c>
      <c r="AA20" s="8">
        <f t="shared" si="10"/>
        <v>75</v>
      </c>
      <c r="AB20" s="26">
        <v>3</v>
      </c>
      <c r="AC20" s="7">
        <f t="shared" si="11"/>
        <v>18</v>
      </c>
      <c r="AD20" s="27">
        <v>0</v>
      </c>
      <c r="AE20" s="8">
        <f t="shared" si="12"/>
        <v>0</v>
      </c>
      <c r="AF20" s="25">
        <v>4</v>
      </c>
      <c r="AG20" s="8">
        <f t="shared" si="13"/>
        <v>60</v>
      </c>
      <c r="AH20" s="6">
        <v>10</v>
      </c>
      <c r="AI20" s="8">
        <f t="shared" si="14"/>
        <v>60</v>
      </c>
      <c r="AJ20" s="89">
        <f t="shared" si="15"/>
        <v>1146</v>
      </c>
    </row>
    <row r="21" spans="2:36" s="2" customFormat="1" ht="24" customHeight="1" x14ac:dyDescent="0.25">
      <c r="B21" s="6">
        <v>17</v>
      </c>
      <c r="C21" s="67" t="s">
        <v>49</v>
      </c>
      <c r="D21" s="24" t="s">
        <v>27</v>
      </c>
      <c r="E21" s="24" t="s">
        <v>21</v>
      </c>
      <c r="F21" s="26">
        <v>7</v>
      </c>
      <c r="G21" s="7">
        <f t="shared" si="0"/>
        <v>84</v>
      </c>
      <c r="H21" s="27">
        <v>70</v>
      </c>
      <c r="I21" s="8">
        <f t="shared" si="1"/>
        <v>140</v>
      </c>
      <c r="J21" s="26">
        <v>27</v>
      </c>
      <c r="K21" s="7">
        <f t="shared" si="2"/>
        <v>54</v>
      </c>
      <c r="L21" s="19">
        <v>10</v>
      </c>
      <c r="M21" s="33">
        <f t="shared" si="3"/>
        <v>100</v>
      </c>
      <c r="N21" s="26">
        <v>126</v>
      </c>
      <c r="O21" s="7">
        <f t="shared" si="4"/>
        <v>126</v>
      </c>
      <c r="P21" s="27">
        <v>58</v>
      </c>
      <c r="Q21" s="59">
        <f t="shared" si="5"/>
        <v>116</v>
      </c>
      <c r="R21" s="26">
        <v>2</v>
      </c>
      <c r="S21" s="7">
        <f t="shared" si="6"/>
        <v>40</v>
      </c>
      <c r="T21" s="27">
        <v>5</v>
      </c>
      <c r="U21" s="8">
        <f t="shared" si="7"/>
        <v>40</v>
      </c>
      <c r="V21" s="26">
        <v>32</v>
      </c>
      <c r="W21" s="8">
        <f t="shared" si="8"/>
        <v>96</v>
      </c>
      <c r="X21" s="26">
        <v>122</v>
      </c>
      <c r="Y21" s="16">
        <f t="shared" si="9"/>
        <v>122</v>
      </c>
      <c r="Z21" s="27">
        <v>11</v>
      </c>
      <c r="AA21" s="8">
        <f t="shared" si="10"/>
        <v>55</v>
      </c>
      <c r="AB21" s="26">
        <v>0</v>
      </c>
      <c r="AC21" s="7">
        <f t="shared" si="11"/>
        <v>0</v>
      </c>
      <c r="AD21" s="27">
        <v>3</v>
      </c>
      <c r="AE21" s="8">
        <f t="shared" si="12"/>
        <v>36</v>
      </c>
      <c r="AF21" s="25">
        <v>2</v>
      </c>
      <c r="AG21" s="8">
        <f t="shared" si="13"/>
        <v>30</v>
      </c>
      <c r="AH21" s="6">
        <v>13</v>
      </c>
      <c r="AI21" s="8">
        <f t="shared" si="14"/>
        <v>78</v>
      </c>
      <c r="AJ21" s="89">
        <f t="shared" si="15"/>
        <v>1117</v>
      </c>
    </row>
    <row r="22" spans="2:36" s="2" customFormat="1" ht="24" customHeight="1" x14ac:dyDescent="0.25">
      <c r="B22" s="6">
        <v>18</v>
      </c>
      <c r="C22" s="67" t="s">
        <v>144</v>
      </c>
      <c r="D22" s="24" t="s">
        <v>23</v>
      </c>
      <c r="E22" s="24" t="s">
        <v>21</v>
      </c>
      <c r="F22" s="26">
        <v>4</v>
      </c>
      <c r="G22" s="7">
        <f t="shared" si="0"/>
        <v>48</v>
      </c>
      <c r="H22" s="27">
        <v>61</v>
      </c>
      <c r="I22" s="8">
        <f t="shared" si="1"/>
        <v>122</v>
      </c>
      <c r="J22" s="26">
        <v>24</v>
      </c>
      <c r="K22" s="7">
        <f t="shared" si="2"/>
        <v>48</v>
      </c>
      <c r="L22" s="19">
        <v>10</v>
      </c>
      <c r="M22" s="33">
        <f t="shared" si="3"/>
        <v>100</v>
      </c>
      <c r="N22" s="26">
        <v>104</v>
      </c>
      <c r="O22" s="7">
        <f t="shared" si="4"/>
        <v>104</v>
      </c>
      <c r="P22" s="27">
        <v>45</v>
      </c>
      <c r="Q22" s="59">
        <f t="shared" si="5"/>
        <v>90</v>
      </c>
      <c r="R22" s="26">
        <v>1</v>
      </c>
      <c r="S22" s="7">
        <f t="shared" si="6"/>
        <v>20</v>
      </c>
      <c r="T22" s="27">
        <v>10</v>
      </c>
      <c r="U22" s="8">
        <f t="shared" si="7"/>
        <v>80</v>
      </c>
      <c r="V22" s="26">
        <v>23</v>
      </c>
      <c r="W22" s="8">
        <f t="shared" si="8"/>
        <v>69</v>
      </c>
      <c r="X22" s="26">
        <v>107</v>
      </c>
      <c r="Y22" s="16">
        <f t="shared" si="9"/>
        <v>107</v>
      </c>
      <c r="Z22" s="27">
        <v>11</v>
      </c>
      <c r="AA22" s="8">
        <f t="shared" si="10"/>
        <v>55</v>
      </c>
      <c r="AB22" s="26">
        <v>7</v>
      </c>
      <c r="AC22" s="7">
        <f t="shared" si="11"/>
        <v>42</v>
      </c>
      <c r="AD22" s="27">
        <v>5</v>
      </c>
      <c r="AE22" s="8">
        <f t="shared" si="12"/>
        <v>60</v>
      </c>
      <c r="AF22" s="25">
        <v>3</v>
      </c>
      <c r="AG22" s="8">
        <f t="shared" si="13"/>
        <v>45</v>
      </c>
      <c r="AH22" s="6">
        <v>11</v>
      </c>
      <c r="AI22" s="8">
        <f t="shared" si="14"/>
        <v>66</v>
      </c>
      <c r="AJ22" s="89">
        <f t="shared" si="15"/>
        <v>1056</v>
      </c>
    </row>
    <row r="23" spans="2:36" s="2" customFormat="1" ht="24" customHeight="1" x14ac:dyDescent="0.25">
      <c r="B23" s="6">
        <v>19</v>
      </c>
      <c r="C23" s="67" t="s">
        <v>187</v>
      </c>
      <c r="D23" s="24" t="s">
        <v>222</v>
      </c>
      <c r="E23" s="24" t="s">
        <v>38</v>
      </c>
      <c r="F23" s="26">
        <v>6</v>
      </c>
      <c r="G23" s="7">
        <f t="shared" si="0"/>
        <v>72</v>
      </c>
      <c r="H23" s="27">
        <v>49</v>
      </c>
      <c r="I23" s="8">
        <f t="shared" si="1"/>
        <v>98</v>
      </c>
      <c r="J23" s="26">
        <v>43</v>
      </c>
      <c r="K23" s="7">
        <f t="shared" si="2"/>
        <v>86</v>
      </c>
      <c r="L23" s="19">
        <v>10</v>
      </c>
      <c r="M23" s="33">
        <f t="shared" si="3"/>
        <v>100</v>
      </c>
      <c r="N23" s="26">
        <v>132</v>
      </c>
      <c r="O23" s="7">
        <f t="shared" si="4"/>
        <v>132</v>
      </c>
      <c r="P23" s="27">
        <v>46</v>
      </c>
      <c r="Q23" s="59">
        <f t="shared" si="5"/>
        <v>92</v>
      </c>
      <c r="R23" s="26">
        <v>5</v>
      </c>
      <c r="S23" s="7">
        <f t="shared" si="6"/>
        <v>100</v>
      </c>
      <c r="T23" s="27">
        <v>8</v>
      </c>
      <c r="U23" s="8">
        <f t="shared" si="7"/>
        <v>64</v>
      </c>
      <c r="V23" s="123">
        <v>0</v>
      </c>
      <c r="W23" s="126">
        <f t="shared" si="8"/>
        <v>0</v>
      </c>
      <c r="X23" s="26">
        <v>131</v>
      </c>
      <c r="Y23" s="16">
        <f t="shared" si="9"/>
        <v>131</v>
      </c>
      <c r="Z23" s="27">
        <v>9</v>
      </c>
      <c r="AA23" s="8">
        <f t="shared" si="10"/>
        <v>45</v>
      </c>
      <c r="AB23" s="123">
        <v>0</v>
      </c>
      <c r="AC23" s="124">
        <f t="shared" si="11"/>
        <v>0</v>
      </c>
      <c r="AD23" s="125">
        <v>0</v>
      </c>
      <c r="AE23" s="126">
        <f t="shared" si="12"/>
        <v>0</v>
      </c>
      <c r="AF23" s="127">
        <v>0</v>
      </c>
      <c r="AG23" s="126">
        <f t="shared" si="13"/>
        <v>0</v>
      </c>
      <c r="AH23" s="6">
        <v>13</v>
      </c>
      <c r="AI23" s="8">
        <f t="shared" si="14"/>
        <v>78</v>
      </c>
      <c r="AJ23" s="89">
        <f t="shared" si="15"/>
        <v>998</v>
      </c>
    </row>
    <row r="24" spans="2:36" s="2" customFormat="1" ht="24" customHeight="1" x14ac:dyDescent="0.25">
      <c r="B24" s="6">
        <v>20</v>
      </c>
      <c r="C24" s="67" t="s">
        <v>178</v>
      </c>
      <c r="D24" s="24" t="s">
        <v>27</v>
      </c>
      <c r="E24" s="24" t="s">
        <v>20</v>
      </c>
      <c r="F24" s="26">
        <v>7</v>
      </c>
      <c r="G24" s="7">
        <f t="shared" si="0"/>
        <v>84</v>
      </c>
      <c r="H24" s="27">
        <v>58</v>
      </c>
      <c r="I24" s="8">
        <f t="shared" si="1"/>
        <v>116</v>
      </c>
      <c r="J24" s="26">
        <v>40</v>
      </c>
      <c r="K24" s="7">
        <f t="shared" si="2"/>
        <v>80</v>
      </c>
      <c r="L24" s="19">
        <v>10</v>
      </c>
      <c r="M24" s="33">
        <f t="shared" si="3"/>
        <v>100</v>
      </c>
      <c r="N24" s="26">
        <v>87</v>
      </c>
      <c r="O24" s="7">
        <f t="shared" si="4"/>
        <v>87</v>
      </c>
      <c r="P24" s="27">
        <v>65</v>
      </c>
      <c r="Q24" s="59">
        <f t="shared" si="5"/>
        <v>130</v>
      </c>
      <c r="R24" s="26">
        <v>2</v>
      </c>
      <c r="S24" s="7">
        <f t="shared" si="6"/>
        <v>40</v>
      </c>
      <c r="T24" s="27">
        <v>8</v>
      </c>
      <c r="U24" s="8">
        <f t="shared" si="7"/>
        <v>64</v>
      </c>
      <c r="V24" s="26">
        <v>33</v>
      </c>
      <c r="W24" s="8">
        <f t="shared" si="8"/>
        <v>99</v>
      </c>
      <c r="X24" s="26">
        <v>0</v>
      </c>
      <c r="Y24" s="16">
        <f t="shared" si="9"/>
        <v>0</v>
      </c>
      <c r="Z24" s="27">
        <v>7</v>
      </c>
      <c r="AA24" s="8">
        <f t="shared" si="10"/>
        <v>35</v>
      </c>
      <c r="AB24" s="26">
        <v>0</v>
      </c>
      <c r="AC24" s="7">
        <f t="shared" si="11"/>
        <v>0</v>
      </c>
      <c r="AD24" s="27">
        <v>2</v>
      </c>
      <c r="AE24" s="8">
        <f t="shared" si="12"/>
        <v>24</v>
      </c>
      <c r="AF24" s="25">
        <v>0</v>
      </c>
      <c r="AG24" s="8">
        <f t="shared" si="13"/>
        <v>0</v>
      </c>
      <c r="AH24" s="6">
        <v>10</v>
      </c>
      <c r="AI24" s="8">
        <f t="shared" si="14"/>
        <v>60</v>
      </c>
      <c r="AJ24" s="89">
        <f t="shared" si="15"/>
        <v>919</v>
      </c>
    </row>
    <row r="25" spans="2:36" s="2" customFormat="1" ht="24" customHeight="1" x14ac:dyDescent="0.25">
      <c r="B25" s="6">
        <v>21</v>
      </c>
      <c r="C25" s="67" t="s">
        <v>140</v>
      </c>
      <c r="D25" s="24" t="s">
        <v>22</v>
      </c>
      <c r="E25" s="24" t="s">
        <v>21</v>
      </c>
      <c r="F25" s="26">
        <v>4</v>
      </c>
      <c r="G25" s="7">
        <f t="shared" si="0"/>
        <v>48</v>
      </c>
      <c r="H25" s="27">
        <v>53</v>
      </c>
      <c r="I25" s="8">
        <f t="shared" si="1"/>
        <v>106</v>
      </c>
      <c r="J25" s="26">
        <v>5</v>
      </c>
      <c r="K25" s="7">
        <f t="shared" si="2"/>
        <v>10</v>
      </c>
      <c r="L25" s="19">
        <v>10</v>
      </c>
      <c r="M25" s="33">
        <f t="shared" si="3"/>
        <v>100</v>
      </c>
      <c r="N25" s="26">
        <v>101</v>
      </c>
      <c r="O25" s="7">
        <f t="shared" si="4"/>
        <v>101</v>
      </c>
      <c r="P25" s="27">
        <v>28</v>
      </c>
      <c r="Q25" s="59">
        <f t="shared" si="5"/>
        <v>56</v>
      </c>
      <c r="R25" s="26">
        <v>2</v>
      </c>
      <c r="S25" s="7">
        <f t="shared" si="6"/>
        <v>40</v>
      </c>
      <c r="T25" s="27">
        <v>4</v>
      </c>
      <c r="U25" s="8">
        <f t="shared" si="7"/>
        <v>32</v>
      </c>
      <c r="V25" s="26">
        <v>26</v>
      </c>
      <c r="W25" s="8">
        <f t="shared" si="8"/>
        <v>78</v>
      </c>
      <c r="X25" s="26">
        <v>96</v>
      </c>
      <c r="Y25" s="16">
        <f t="shared" si="9"/>
        <v>96</v>
      </c>
      <c r="Z25" s="27">
        <v>11</v>
      </c>
      <c r="AA25" s="8">
        <f t="shared" si="10"/>
        <v>55</v>
      </c>
      <c r="AB25" s="26">
        <v>12</v>
      </c>
      <c r="AC25" s="7">
        <f t="shared" si="11"/>
        <v>72</v>
      </c>
      <c r="AD25" s="27">
        <v>1</v>
      </c>
      <c r="AE25" s="8">
        <f t="shared" si="12"/>
        <v>12</v>
      </c>
      <c r="AF25" s="25">
        <v>1</v>
      </c>
      <c r="AG25" s="8">
        <f t="shared" si="13"/>
        <v>15</v>
      </c>
      <c r="AH25" s="6">
        <v>10</v>
      </c>
      <c r="AI25" s="8">
        <f t="shared" si="14"/>
        <v>60</v>
      </c>
      <c r="AJ25" s="89">
        <f t="shared" si="15"/>
        <v>881</v>
      </c>
    </row>
    <row r="26" spans="2:36" s="2" customFormat="1" ht="24" customHeight="1" x14ac:dyDescent="0.25">
      <c r="B26" s="6">
        <v>22</v>
      </c>
      <c r="C26" s="67" t="s">
        <v>198</v>
      </c>
      <c r="D26" s="24" t="s">
        <v>222</v>
      </c>
      <c r="E26" s="24" t="s">
        <v>29</v>
      </c>
      <c r="F26" s="26">
        <v>7</v>
      </c>
      <c r="G26" s="7">
        <f t="shared" si="0"/>
        <v>84</v>
      </c>
      <c r="H26" s="27">
        <v>35</v>
      </c>
      <c r="I26" s="8">
        <f t="shared" si="1"/>
        <v>70</v>
      </c>
      <c r="J26" s="26">
        <v>44</v>
      </c>
      <c r="K26" s="7">
        <f t="shared" si="2"/>
        <v>88</v>
      </c>
      <c r="L26" s="19">
        <v>10</v>
      </c>
      <c r="M26" s="33">
        <f t="shared" si="3"/>
        <v>100</v>
      </c>
      <c r="N26" s="26">
        <v>55</v>
      </c>
      <c r="O26" s="7">
        <f t="shared" si="4"/>
        <v>55</v>
      </c>
      <c r="P26" s="27">
        <v>48</v>
      </c>
      <c r="Q26" s="59">
        <f t="shared" si="5"/>
        <v>96</v>
      </c>
      <c r="R26" s="26">
        <v>2</v>
      </c>
      <c r="S26" s="7">
        <f t="shared" si="6"/>
        <v>40</v>
      </c>
      <c r="T26" s="27">
        <v>4</v>
      </c>
      <c r="U26" s="8">
        <f t="shared" si="7"/>
        <v>32</v>
      </c>
      <c r="V26" s="26">
        <v>20</v>
      </c>
      <c r="W26" s="8">
        <f t="shared" si="8"/>
        <v>60</v>
      </c>
      <c r="X26" s="26">
        <v>0</v>
      </c>
      <c r="Y26" s="16">
        <f t="shared" si="9"/>
        <v>0</v>
      </c>
      <c r="Z26" s="27">
        <v>10</v>
      </c>
      <c r="AA26" s="8">
        <f t="shared" si="10"/>
        <v>50</v>
      </c>
      <c r="AB26" s="26">
        <v>13</v>
      </c>
      <c r="AC26" s="7">
        <f t="shared" si="11"/>
        <v>78</v>
      </c>
      <c r="AD26" s="27">
        <v>0</v>
      </c>
      <c r="AE26" s="8">
        <f t="shared" si="12"/>
        <v>0</v>
      </c>
      <c r="AF26" s="25">
        <v>0</v>
      </c>
      <c r="AG26" s="8">
        <f t="shared" si="13"/>
        <v>0</v>
      </c>
      <c r="AH26" s="6">
        <v>12</v>
      </c>
      <c r="AI26" s="8">
        <f t="shared" si="14"/>
        <v>72</v>
      </c>
      <c r="AJ26" s="89">
        <f t="shared" si="15"/>
        <v>825</v>
      </c>
    </row>
    <row r="27" spans="2:36" s="2" customFormat="1" ht="24" customHeight="1" x14ac:dyDescent="0.25">
      <c r="B27" s="6">
        <v>23</v>
      </c>
      <c r="C27" s="67" t="s">
        <v>47</v>
      </c>
      <c r="D27" s="24" t="s">
        <v>27</v>
      </c>
      <c r="E27" s="24" t="s">
        <v>21</v>
      </c>
      <c r="F27" s="26">
        <v>8</v>
      </c>
      <c r="G27" s="7">
        <f t="shared" si="0"/>
        <v>96</v>
      </c>
      <c r="H27" s="27">
        <v>63</v>
      </c>
      <c r="I27" s="8">
        <f t="shared" si="1"/>
        <v>126</v>
      </c>
      <c r="J27" s="26">
        <v>55</v>
      </c>
      <c r="K27" s="7">
        <f t="shared" si="2"/>
        <v>110</v>
      </c>
      <c r="L27" s="19">
        <v>9</v>
      </c>
      <c r="M27" s="33">
        <f t="shared" si="3"/>
        <v>90</v>
      </c>
      <c r="N27" s="26">
        <v>152</v>
      </c>
      <c r="O27" s="7">
        <f t="shared" si="4"/>
        <v>152</v>
      </c>
      <c r="P27" s="27">
        <v>65</v>
      </c>
      <c r="Q27" s="59">
        <f t="shared" si="5"/>
        <v>130</v>
      </c>
      <c r="R27" s="26">
        <v>5</v>
      </c>
      <c r="S27" s="7">
        <f t="shared" si="6"/>
        <v>100</v>
      </c>
      <c r="T27" s="27">
        <v>11</v>
      </c>
      <c r="U27" s="8">
        <f t="shared" si="7"/>
        <v>88</v>
      </c>
      <c r="V27" s="26">
        <v>20</v>
      </c>
      <c r="W27" s="8">
        <f t="shared" si="8"/>
        <v>60</v>
      </c>
      <c r="X27" s="26">
        <v>141</v>
      </c>
      <c r="Y27" s="16">
        <f t="shared" si="9"/>
        <v>141</v>
      </c>
      <c r="Z27" s="27">
        <v>19</v>
      </c>
      <c r="AA27" s="8">
        <f t="shared" si="10"/>
        <v>95</v>
      </c>
      <c r="AB27" s="26">
        <v>11</v>
      </c>
      <c r="AC27" s="7">
        <f t="shared" si="11"/>
        <v>66</v>
      </c>
      <c r="AD27" s="27">
        <v>2</v>
      </c>
      <c r="AE27" s="8">
        <f t="shared" si="12"/>
        <v>24</v>
      </c>
      <c r="AF27" s="25">
        <v>4</v>
      </c>
      <c r="AG27" s="8">
        <f t="shared" si="13"/>
        <v>60</v>
      </c>
      <c r="AH27" s="6">
        <v>19</v>
      </c>
      <c r="AI27" s="8">
        <f t="shared" si="14"/>
        <v>114</v>
      </c>
      <c r="AJ27" s="89">
        <f t="shared" si="15"/>
        <v>1452</v>
      </c>
    </row>
    <row r="28" spans="2:36" s="2" customFormat="1" ht="24" customHeight="1" x14ac:dyDescent="0.25">
      <c r="B28" s="6">
        <v>24</v>
      </c>
      <c r="C28" s="67" t="s">
        <v>151</v>
      </c>
      <c r="D28" s="24" t="s">
        <v>27</v>
      </c>
      <c r="E28" s="24" t="s">
        <v>21</v>
      </c>
      <c r="F28" s="26">
        <v>8</v>
      </c>
      <c r="G28" s="7">
        <f t="shared" si="0"/>
        <v>96</v>
      </c>
      <c r="H28" s="27">
        <v>67</v>
      </c>
      <c r="I28" s="8">
        <f t="shared" si="1"/>
        <v>134</v>
      </c>
      <c r="J28" s="26">
        <v>57</v>
      </c>
      <c r="K28" s="7">
        <f t="shared" si="2"/>
        <v>114</v>
      </c>
      <c r="L28" s="19">
        <v>9</v>
      </c>
      <c r="M28" s="33">
        <f t="shared" si="3"/>
        <v>90</v>
      </c>
      <c r="N28" s="26">
        <v>106</v>
      </c>
      <c r="O28" s="7">
        <f t="shared" si="4"/>
        <v>106</v>
      </c>
      <c r="P28" s="27">
        <v>69</v>
      </c>
      <c r="Q28" s="59">
        <f t="shared" si="5"/>
        <v>138</v>
      </c>
      <c r="R28" s="26">
        <v>2</v>
      </c>
      <c r="S28" s="7">
        <f t="shared" si="6"/>
        <v>40</v>
      </c>
      <c r="T28" s="27">
        <v>4</v>
      </c>
      <c r="U28" s="8">
        <f t="shared" si="7"/>
        <v>32</v>
      </c>
      <c r="V28" s="26">
        <v>26</v>
      </c>
      <c r="W28" s="8">
        <f t="shared" si="8"/>
        <v>78</v>
      </c>
      <c r="X28" s="26">
        <v>122</v>
      </c>
      <c r="Y28" s="16">
        <f t="shared" si="9"/>
        <v>122</v>
      </c>
      <c r="Z28" s="27">
        <v>15</v>
      </c>
      <c r="AA28" s="8">
        <f t="shared" si="10"/>
        <v>75</v>
      </c>
      <c r="AB28" s="26">
        <v>22</v>
      </c>
      <c r="AC28" s="7">
        <f t="shared" si="11"/>
        <v>132</v>
      </c>
      <c r="AD28" s="27">
        <v>3</v>
      </c>
      <c r="AE28" s="8">
        <f t="shared" si="12"/>
        <v>36</v>
      </c>
      <c r="AF28" s="25">
        <v>9</v>
      </c>
      <c r="AG28" s="8">
        <f t="shared" si="13"/>
        <v>135</v>
      </c>
      <c r="AH28" s="6">
        <v>14</v>
      </c>
      <c r="AI28" s="8">
        <f t="shared" si="14"/>
        <v>84</v>
      </c>
      <c r="AJ28" s="89">
        <f t="shared" si="15"/>
        <v>1412</v>
      </c>
    </row>
    <row r="29" spans="2:36" s="2" customFormat="1" ht="24" customHeight="1" x14ac:dyDescent="0.25">
      <c r="B29" s="6">
        <v>25</v>
      </c>
      <c r="C29" s="67" t="s">
        <v>87</v>
      </c>
      <c r="D29" s="24" t="s">
        <v>27</v>
      </c>
      <c r="E29" s="24" t="s">
        <v>21</v>
      </c>
      <c r="F29" s="26">
        <v>5</v>
      </c>
      <c r="G29" s="7">
        <f t="shared" si="0"/>
        <v>60</v>
      </c>
      <c r="H29" s="27">
        <v>60</v>
      </c>
      <c r="I29" s="8">
        <f t="shared" si="1"/>
        <v>120</v>
      </c>
      <c r="J29" s="26">
        <v>45</v>
      </c>
      <c r="K29" s="7">
        <f t="shared" si="2"/>
        <v>90</v>
      </c>
      <c r="L29" s="19">
        <v>9</v>
      </c>
      <c r="M29" s="33">
        <f t="shared" si="3"/>
        <v>90</v>
      </c>
      <c r="N29" s="26">
        <v>133</v>
      </c>
      <c r="O29" s="7">
        <f t="shared" si="4"/>
        <v>133</v>
      </c>
      <c r="P29" s="27">
        <v>46</v>
      </c>
      <c r="Q29" s="59">
        <f t="shared" si="5"/>
        <v>92</v>
      </c>
      <c r="R29" s="26">
        <v>3</v>
      </c>
      <c r="S29" s="7">
        <f t="shared" si="6"/>
        <v>60</v>
      </c>
      <c r="T29" s="27">
        <v>12</v>
      </c>
      <c r="U29" s="8">
        <f t="shared" si="7"/>
        <v>96</v>
      </c>
      <c r="V29" s="26">
        <v>39</v>
      </c>
      <c r="W29" s="8">
        <f t="shared" si="8"/>
        <v>117</v>
      </c>
      <c r="X29" s="26">
        <v>131</v>
      </c>
      <c r="Y29" s="16">
        <f t="shared" si="9"/>
        <v>131</v>
      </c>
      <c r="Z29" s="27">
        <v>13</v>
      </c>
      <c r="AA29" s="8">
        <f t="shared" si="10"/>
        <v>65</v>
      </c>
      <c r="AB29" s="26">
        <v>17</v>
      </c>
      <c r="AC29" s="7">
        <f t="shared" si="11"/>
        <v>102</v>
      </c>
      <c r="AD29" s="27">
        <v>3</v>
      </c>
      <c r="AE29" s="8">
        <f t="shared" si="12"/>
        <v>36</v>
      </c>
      <c r="AF29" s="25">
        <v>2</v>
      </c>
      <c r="AG29" s="8">
        <f t="shared" si="13"/>
        <v>30</v>
      </c>
      <c r="AH29" s="6">
        <v>16</v>
      </c>
      <c r="AI29" s="8">
        <f t="shared" si="14"/>
        <v>96</v>
      </c>
      <c r="AJ29" s="89">
        <f t="shared" si="15"/>
        <v>1318</v>
      </c>
    </row>
    <row r="30" spans="2:36" s="2" customFormat="1" ht="24" customHeight="1" x14ac:dyDescent="0.25">
      <c r="B30" s="6">
        <v>26</v>
      </c>
      <c r="C30" s="67" t="s">
        <v>133</v>
      </c>
      <c r="D30" s="24" t="s">
        <v>22</v>
      </c>
      <c r="E30" s="24" t="s">
        <v>21</v>
      </c>
      <c r="F30" s="26">
        <v>12</v>
      </c>
      <c r="G30" s="7">
        <f t="shared" si="0"/>
        <v>144</v>
      </c>
      <c r="H30" s="27">
        <v>47</v>
      </c>
      <c r="I30" s="8">
        <f t="shared" si="1"/>
        <v>94</v>
      </c>
      <c r="J30" s="26">
        <v>38</v>
      </c>
      <c r="K30" s="7">
        <f t="shared" si="2"/>
        <v>76</v>
      </c>
      <c r="L30" s="19">
        <v>9</v>
      </c>
      <c r="M30" s="33">
        <f t="shared" si="3"/>
        <v>90</v>
      </c>
      <c r="N30" s="26">
        <v>124</v>
      </c>
      <c r="O30" s="7">
        <f t="shared" si="4"/>
        <v>124</v>
      </c>
      <c r="P30" s="27">
        <v>16</v>
      </c>
      <c r="Q30" s="59">
        <f t="shared" si="5"/>
        <v>32</v>
      </c>
      <c r="R30" s="26">
        <v>1</v>
      </c>
      <c r="S30" s="7">
        <f t="shared" si="6"/>
        <v>20</v>
      </c>
      <c r="T30" s="27">
        <v>16</v>
      </c>
      <c r="U30" s="8">
        <f t="shared" si="7"/>
        <v>128</v>
      </c>
      <c r="V30" s="26">
        <v>44</v>
      </c>
      <c r="W30" s="8">
        <f t="shared" si="8"/>
        <v>132</v>
      </c>
      <c r="X30" s="26">
        <v>87</v>
      </c>
      <c r="Y30" s="16">
        <f t="shared" si="9"/>
        <v>87</v>
      </c>
      <c r="Z30" s="27">
        <v>23</v>
      </c>
      <c r="AA30" s="8">
        <f t="shared" si="10"/>
        <v>115</v>
      </c>
      <c r="AB30" s="26">
        <v>12</v>
      </c>
      <c r="AC30" s="7">
        <f t="shared" si="11"/>
        <v>72</v>
      </c>
      <c r="AD30" s="27">
        <v>3</v>
      </c>
      <c r="AE30" s="8">
        <f t="shared" si="12"/>
        <v>36</v>
      </c>
      <c r="AF30" s="25">
        <v>3</v>
      </c>
      <c r="AG30" s="8">
        <f t="shared" si="13"/>
        <v>45</v>
      </c>
      <c r="AH30" s="6">
        <v>16</v>
      </c>
      <c r="AI30" s="8">
        <f t="shared" si="14"/>
        <v>96</v>
      </c>
      <c r="AJ30" s="89">
        <f t="shared" si="15"/>
        <v>1291</v>
      </c>
    </row>
    <row r="31" spans="2:36" s="2" customFormat="1" ht="24" customHeight="1" x14ac:dyDescent="0.25">
      <c r="B31" s="6">
        <v>27</v>
      </c>
      <c r="C31" s="67" t="s">
        <v>175</v>
      </c>
      <c r="D31" s="24" t="s">
        <v>27</v>
      </c>
      <c r="E31" s="24" t="s">
        <v>20</v>
      </c>
      <c r="F31" s="26">
        <v>11</v>
      </c>
      <c r="G31" s="7">
        <f t="shared" si="0"/>
        <v>132</v>
      </c>
      <c r="H31" s="27">
        <v>55</v>
      </c>
      <c r="I31" s="8">
        <f t="shared" si="1"/>
        <v>110</v>
      </c>
      <c r="J31" s="26">
        <v>27</v>
      </c>
      <c r="K31" s="7">
        <f t="shared" si="2"/>
        <v>54</v>
      </c>
      <c r="L31" s="19">
        <v>9</v>
      </c>
      <c r="M31" s="33">
        <f t="shared" si="3"/>
        <v>90</v>
      </c>
      <c r="N31" s="26">
        <v>111</v>
      </c>
      <c r="O31" s="7">
        <f t="shared" si="4"/>
        <v>111</v>
      </c>
      <c r="P31" s="27">
        <v>61</v>
      </c>
      <c r="Q31" s="59">
        <f t="shared" si="5"/>
        <v>122</v>
      </c>
      <c r="R31" s="26">
        <v>6</v>
      </c>
      <c r="S31" s="7">
        <f t="shared" si="6"/>
        <v>120</v>
      </c>
      <c r="T31" s="27">
        <v>5</v>
      </c>
      <c r="U31" s="8">
        <f t="shared" si="7"/>
        <v>40</v>
      </c>
      <c r="V31" s="26">
        <v>32</v>
      </c>
      <c r="W31" s="8">
        <f t="shared" si="8"/>
        <v>96</v>
      </c>
      <c r="X31" s="26">
        <v>127</v>
      </c>
      <c r="Y31" s="16">
        <f t="shared" si="9"/>
        <v>127</v>
      </c>
      <c r="Z31" s="27">
        <v>19</v>
      </c>
      <c r="AA31" s="8">
        <f t="shared" si="10"/>
        <v>95</v>
      </c>
      <c r="AB31" s="26">
        <v>7</v>
      </c>
      <c r="AC31" s="7">
        <f t="shared" si="11"/>
        <v>42</v>
      </c>
      <c r="AD31" s="27">
        <v>5</v>
      </c>
      <c r="AE31" s="8">
        <f t="shared" si="12"/>
        <v>60</v>
      </c>
      <c r="AF31" s="25">
        <v>1</v>
      </c>
      <c r="AG31" s="8">
        <f t="shared" si="13"/>
        <v>15</v>
      </c>
      <c r="AH31" s="6">
        <v>10</v>
      </c>
      <c r="AI31" s="8">
        <f t="shared" si="14"/>
        <v>60</v>
      </c>
      <c r="AJ31" s="89">
        <f t="shared" si="15"/>
        <v>1274</v>
      </c>
    </row>
    <row r="32" spans="2:36" s="2" customFormat="1" ht="24" customHeight="1" x14ac:dyDescent="0.25">
      <c r="B32" s="6">
        <v>28</v>
      </c>
      <c r="C32" s="67" t="s">
        <v>157</v>
      </c>
      <c r="D32" s="24" t="s">
        <v>27</v>
      </c>
      <c r="E32" s="24" t="s">
        <v>21</v>
      </c>
      <c r="F32" s="26">
        <v>6</v>
      </c>
      <c r="G32" s="7">
        <f t="shared" si="0"/>
        <v>72</v>
      </c>
      <c r="H32" s="27">
        <v>69</v>
      </c>
      <c r="I32" s="8">
        <f t="shared" si="1"/>
        <v>138</v>
      </c>
      <c r="J32" s="26">
        <v>39</v>
      </c>
      <c r="K32" s="7">
        <f t="shared" si="2"/>
        <v>78</v>
      </c>
      <c r="L32" s="19">
        <v>9</v>
      </c>
      <c r="M32" s="33">
        <f t="shared" si="3"/>
        <v>90</v>
      </c>
      <c r="N32" s="26">
        <v>130</v>
      </c>
      <c r="O32" s="7">
        <f t="shared" si="4"/>
        <v>130</v>
      </c>
      <c r="P32" s="27">
        <v>37</v>
      </c>
      <c r="Q32" s="59">
        <f t="shared" si="5"/>
        <v>74</v>
      </c>
      <c r="R32" s="26">
        <v>3</v>
      </c>
      <c r="S32" s="7">
        <f t="shared" si="6"/>
        <v>60</v>
      </c>
      <c r="T32" s="27">
        <v>7</v>
      </c>
      <c r="U32" s="8">
        <f t="shared" si="7"/>
        <v>56</v>
      </c>
      <c r="V32" s="26">
        <v>31</v>
      </c>
      <c r="W32" s="8">
        <f t="shared" si="8"/>
        <v>93</v>
      </c>
      <c r="X32" s="26">
        <v>124</v>
      </c>
      <c r="Y32" s="16">
        <f t="shared" si="9"/>
        <v>124</v>
      </c>
      <c r="Z32" s="27">
        <v>14</v>
      </c>
      <c r="AA32" s="8">
        <f t="shared" si="10"/>
        <v>70</v>
      </c>
      <c r="AB32" s="26">
        <v>1</v>
      </c>
      <c r="AC32" s="7">
        <f t="shared" si="11"/>
        <v>6</v>
      </c>
      <c r="AD32" s="27">
        <v>3</v>
      </c>
      <c r="AE32" s="8">
        <f t="shared" si="12"/>
        <v>36</v>
      </c>
      <c r="AF32" s="25">
        <v>3</v>
      </c>
      <c r="AG32" s="8">
        <f t="shared" si="13"/>
        <v>45</v>
      </c>
      <c r="AH32" s="6">
        <v>16</v>
      </c>
      <c r="AI32" s="8">
        <f t="shared" si="14"/>
        <v>96</v>
      </c>
      <c r="AJ32" s="89">
        <f t="shared" si="15"/>
        <v>1168</v>
      </c>
    </row>
    <row r="33" spans="2:36" s="2" customFormat="1" ht="24" customHeight="1" x14ac:dyDescent="0.25">
      <c r="B33" s="6">
        <v>29</v>
      </c>
      <c r="C33" s="67" t="s">
        <v>89</v>
      </c>
      <c r="D33" s="24" t="s">
        <v>27</v>
      </c>
      <c r="E33" s="24" t="s">
        <v>20</v>
      </c>
      <c r="F33" s="26">
        <v>10</v>
      </c>
      <c r="G33" s="7">
        <f t="shared" si="0"/>
        <v>120</v>
      </c>
      <c r="H33" s="27">
        <v>46</v>
      </c>
      <c r="I33" s="8">
        <f t="shared" si="1"/>
        <v>92</v>
      </c>
      <c r="J33" s="26">
        <v>20</v>
      </c>
      <c r="K33" s="7">
        <f t="shared" si="2"/>
        <v>40</v>
      </c>
      <c r="L33" s="19">
        <v>9</v>
      </c>
      <c r="M33" s="33">
        <f t="shared" si="3"/>
        <v>90</v>
      </c>
      <c r="N33" s="26">
        <v>134</v>
      </c>
      <c r="O33" s="7">
        <f t="shared" si="4"/>
        <v>134</v>
      </c>
      <c r="P33" s="27">
        <v>41</v>
      </c>
      <c r="Q33" s="59">
        <f t="shared" si="5"/>
        <v>82</v>
      </c>
      <c r="R33" s="26">
        <v>5</v>
      </c>
      <c r="S33" s="7">
        <f t="shared" si="6"/>
        <v>100</v>
      </c>
      <c r="T33" s="27">
        <v>5</v>
      </c>
      <c r="U33" s="8">
        <f t="shared" si="7"/>
        <v>40</v>
      </c>
      <c r="V33" s="26">
        <v>18</v>
      </c>
      <c r="W33" s="8">
        <f t="shared" si="8"/>
        <v>54</v>
      </c>
      <c r="X33" s="26">
        <v>122</v>
      </c>
      <c r="Y33" s="16">
        <f t="shared" si="9"/>
        <v>122</v>
      </c>
      <c r="Z33" s="27">
        <v>14</v>
      </c>
      <c r="AA33" s="8">
        <f t="shared" si="10"/>
        <v>70</v>
      </c>
      <c r="AB33" s="26">
        <v>0</v>
      </c>
      <c r="AC33" s="7">
        <f t="shared" si="11"/>
        <v>0</v>
      </c>
      <c r="AD33" s="27">
        <v>2</v>
      </c>
      <c r="AE33" s="8">
        <f t="shared" si="12"/>
        <v>24</v>
      </c>
      <c r="AF33" s="25">
        <v>0</v>
      </c>
      <c r="AG33" s="8">
        <f t="shared" si="13"/>
        <v>0</v>
      </c>
      <c r="AH33" s="6">
        <v>14</v>
      </c>
      <c r="AI33" s="8">
        <f t="shared" si="14"/>
        <v>84</v>
      </c>
      <c r="AJ33" s="89">
        <f t="shared" si="15"/>
        <v>1052</v>
      </c>
    </row>
    <row r="34" spans="2:36" s="2" customFormat="1" ht="24" customHeight="1" x14ac:dyDescent="0.25">
      <c r="B34" s="6">
        <v>30</v>
      </c>
      <c r="C34" s="67" t="s">
        <v>160</v>
      </c>
      <c r="D34" s="24" t="s">
        <v>27</v>
      </c>
      <c r="E34" s="24" t="s">
        <v>21</v>
      </c>
      <c r="F34" s="26">
        <v>4</v>
      </c>
      <c r="G34" s="7">
        <f t="shared" si="0"/>
        <v>48</v>
      </c>
      <c r="H34" s="27">
        <v>29</v>
      </c>
      <c r="I34" s="8">
        <f t="shared" si="1"/>
        <v>58</v>
      </c>
      <c r="J34" s="26">
        <v>21</v>
      </c>
      <c r="K34" s="7">
        <f t="shared" si="2"/>
        <v>42</v>
      </c>
      <c r="L34" s="19">
        <v>9</v>
      </c>
      <c r="M34" s="33">
        <f t="shared" si="3"/>
        <v>90</v>
      </c>
      <c r="N34" s="26">
        <v>73</v>
      </c>
      <c r="O34" s="7">
        <f t="shared" si="4"/>
        <v>73</v>
      </c>
      <c r="P34" s="27">
        <v>18</v>
      </c>
      <c r="Q34" s="59">
        <f t="shared" si="5"/>
        <v>36</v>
      </c>
      <c r="R34" s="26">
        <v>3</v>
      </c>
      <c r="S34" s="7">
        <f t="shared" si="6"/>
        <v>60</v>
      </c>
      <c r="T34" s="27">
        <v>9</v>
      </c>
      <c r="U34" s="8">
        <f t="shared" si="7"/>
        <v>72</v>
      </c>
      <c r="V34" s="26">
        <v>47</v>
      </c>
      <c r="W34" s="8">
        <f t="shared" si="8"/>
        <v>141</v>
      </c>
      <c r="X34" s="26">
        <v>120</v>
      </c>
      <c r="Y34" s="16">
        <f t="shared" si="9"/>
        <v>120</v>
      </c>
      <c r="Z34" s="27">
        <v>15</v>
      </c>
      <c r="AA34" s="8">
        <f t="shared" si="10"/>
        <v>75</v>
      </c>
      <c r="AB34" s="26">
        <v>6</v>
      </c>
      <c r="AC34" s="7">
        <f t="shared" si="11"/>
        <v>36</v>
      </c>
      <c r="AD34" s="27">
        <v>0</v>
      </c>
      <c r="AE34" s="8">
        <f t="shared" si="12"/>
        <v>0</v>
      </c>
      <c r="AF34" s="25">
        <v>4</v>
      </c>
      <c r="AG34" s="8">
        <f t="shared" si="13"/>
        <v>60</v>
      </c>
      <c r="AH34" s="6">
        <v>14</v>
      </c>
      <c r="AI34" s="8">
        <f t="shared" si="14"/>
        <v>84</v>
      </c>
      <c r="AJ34" s="89">
        <f t="shared" si="15"/>
        <v>995</v>
      </c>
    </row>
    <row r="35" spans="2:36" s="2" customFormat="1" ht="24" customHeight="1" x14ac:dyDescent="0.25">
      <c r="B35" s="6">
        <v>31</v>
      </c>
      <c r="C35" s="67" t="s">
        <v>202</v>
      </c>
      <c r="D35" s="24" t="s">
        <v>222</v>
      </c>
      <c r="E35" s="24" t="s">
        <v>30</v>
      </c>
      <c r="F35" s="26">
        <v>8</v>
      </c>
      <c r="G35" s="7">
        <f t="shared" si="0"/>
        <v>96</v>
      </c>
      <c r="H35" s="27">
        <v>54</v>
      </c>
      <c r="I35" s="8">
        <f t="shared" si="1"/>
        <v>108</v>
      </c>
      <c r="J35" s="26">
        <v>16</v>
      </c>
      <c r="K35" s="7">
        <f t="shared" si="2"/>
        <v>32</v>
      </c>
      <c r="L35" s="19">
        <v>9</v>
      </c>
      <c r="M35" s="33">
        <f t="shared" si="3"/>
        <v>90</v>
      </c>
      <c r="N35" s="26">
        <v>99</v>
      </c>
      <c r="O35" s="7">
        <f t="shared" si="4"/>
        <v>99</v>
      </c>
      <c r="P35" s="27">
        <v>71</v>
      </c>
      <c r="Q35" s="59">
        <f t="shared" si="5"/>
        <v>142</v>
      </c>
      <c r="R35" s="26">
        <v>1</v>
      </c>
      <c r="S35" s="7">
        <f t="shared" si="6"/>
        <v>20</v>
      </c>
      <c r="T35" s="27">
        <v>8</v>
      </c>
      <c r="U35" s="8">
        <f t="shared" si="7"/>
        <v>64</v>
      </c>
      <c r="V35" s="26">
        <v>15</v>
      </c>
      <c r="W35" s="8">
        <f t="shared" si="8"/>
        <v>45</v>
      </c>
      <c r="X35" s="26">
        <v>96</v>
      </c>
      <c r="Y35" s="16">
        <f t="shared" si="9"/>
        <v>96</v>
      </c>
      <c r="Z35" s="27">
        <v>6</v>
      </c>
      <c r="AA35" s="8">
        <f t="shared" si="10"/>
        <v>30</v>
      </c>
      <c r="AB35" s="26">
        <v>10</v>
      </c>
      <c r="AC35" s="7">
        <f t="shared" si="11"/>
        <v>60</v>
      </c>
      <c r="AD35" s="27">
        <v>1</v>
      </c>
      <c r="AE35" s="8">
        <f t="shared" si="12"/>
        <v>12</v>
      </c>
      <c r="AF35" s="25">
        <v>0</v>
      </c>
      <c r="AG35" s="8">
        <f t="shared" si="13"/>
        <v>0</v>
      </c>
      <c r="AH35" s="6">
        <v>11</v>
      </c>
      <c r="AI35" s="8">
        <f t="shared" si="14"/>
        <v>66</v>
      </c>
      <c r="AJ35" s="89">
        <f t="shared" si="15"/>
        <v>960</v>
      </c>
    </row>
    <row r="36" spans="2:36" s="2" customFormat="1" ht="24" customHeight="1" x14ac:dyDescent="0.25">
      <c r="B36" s="6">
        <v>32</v>
      </c>
      <c r="C36" s="67" t="s">
        <v>48</v>
      </c>
      <c r="D36" s="24" t="s">
        <v>27</v>
      </c>
      <c r="E36" s="24" t="s">
        <v>21</v>
      </c>
      <c r="F36" s="26">
        <v>5</v>
      </c>
      <c r="G36" s="7">
        <f t="shared" si="0"/>
        <v>60</v>
      </c>
      <c r="H36" s="27">
        <v>53</v>
      </c>
      <c r="I36" s="8">
        <f t="shared" si="1"/>
        <v>106</v>
      </c>
      <c r="J36" s="26">
        <v>13</v>
      </c>
      <c r="K36" s="7">
        <f t="shared" si="2"/>
        <v>26</v>
      </c>
      <c r="L36" s="19">
        <v>9</v>
      </c>
      <c r="M36" s="33">
        <f t="shared" si="3"/>
        <v>90</v>
      </c>
      <c r="N36" s="26">
        <v>110</v>
      </c>
      <c r="O36" s="7">
        <f t="shared" si="4"/>
        <v>110</v>
      </c>
      <c r="P36" s="27">
        <v>47</v>
      </c>
      <c r="Q36" s="59">
        <f t="shared" si="5"/>
        <v>94</v>
      </c>
      <c r="R36" s="26">
        <v>0</v>
      </c>
      <c r="S36" s="7">
        <f t="shared" si="6"/>
        <v>0</v>
      </c>
      <c r="T36" s="27">
        <v>8</v>
      </c>
      <c r="U36" s="8">
        <f t="shared" si="7"/>
        <v>64</v>
      </c>
      <c r="V36" s="26">
        <v>28</v>
      </c>
      <c r="W36" s="8">
        <f t="shared" si="8"/>
        <v>84</v>
      </c>
      <c r="X36" s="26">
        <v>119</v>
      </c>
      <c r="Y36" s="16">
        <f t="shared" si="9"/>
        <v>119</v>
      </c>
      <c r="Z36" s="27">
        <v>11</v>
      </c>
      <c r="AA36" s="8">
        <f t="shared" si="10"/>
        <v>55</v>
      </c>
      <c r="AB36" s="26">
        <v>0</v>
      </c>
      <c r="AC36" s="7">
        <f t="shared" si="11"/>
        <v>0</v>
      </c>
      <c r="AD36" s="27">
        <v>0</v>
      </c>
      <c r="AE36" s="8">
        <f t="shared" si="12"/>
        <v>0</v>
      </c>
      <c r="AF36" s="25">
        <v>3</v>
      </c>
      <c r="AG36" s="8">
        <f t="shared" si="13"/>
        <v>45</v>
      </c>
      <c r="AH36" s="6">
        <v>12</v>
      </c>
      <c r="AI36" s="8">
        <f t="shared" si="14"/>
        <v>72</v>
      </c>
      <c r="AJ36" s="89">
        <f t="shared" si="15"/>
        <v>925</v>
      </c>
    </row>
    <row r="37" spans="2:36" s="2" customFormat="1" ht="24" customHeight="1" x14ac:dyDescent="0.25">
      <c r="B37" s="6">
        <v>33</v>
      </c>
      <c r="C37" s="67" t="s">
        <v>162</v>
      </c>
      <c r="D37" s="24" t="s">
        <v>27</v>
      </c>
      <c r="E37" s="24" t="s">
        <v>21</v>
      </c>
      <c r="F37" s="26">
        <v>6</v>
      </c>
      <c r="G37" s="7">
        <f t="shared" ref="G37:G68" si="16">F37*12</f>
        <v>72</v>
      </c>
      <c r="H37" s="27">
        <v>50</v>
      </c>
      <c r="I37" s="8">
        <f t="shared" ref="I37:I68" si="17">H37*2</f>
        <v>100</v>
      </c>
      <c r="J37" s="26">
        <v>0</v>
      </c>
      <c r="K37" s="7">
        <f t="shared" ref="K37:K68" si="18">J37*2</f>
        <v>0</v>
      </c>
      <c r="L37" s="19">
        <v>9</v>
      </c>
      <c r="M37" s="33">
        <f t="shared" ref="M37:M68" si="19">L37*10</f>
        <v>90</v>
      </c>
      <c r="N37" s="26">
        <v>81</v>
      </c>
      <c r="O37" s="7">
        <f t="shared" ref="O37:O68" si="20">N37</f>
        <v>81</v>
      </c>
      <c r="P37" s="27">
        <v>56</v>
      </c>
      <c r="Q37" s="59">
        <f t="shared" ref="Q37:Q68" si="21">P37*2</f>
        <v>112</v>
      </c>
      <c r="R37" s="26">
        <v>0</v>
      </c>
      <c r="S37" s="7">
        <f t="shared" ref="S37:S68" si="22">R37*20</f>
        <v>0</v>
      </c>
      <c r="T37" s="27">
        <v>7</v>
      </c>
      <c r="U37" s="8">
        <f t="shared" ref="U37:U68" si="23">T37*8</f>
        <v>56</v>
      </c>
      <c r="V37" s="26">
        <v>16</v>
      </c>
      <c r="W37" s="8">
        <f t="shared" ref="W37:W68" si="24">V37*3</f>
        <v>48</v>
      </c>
      <c r="X37" s="26">
        <v>106</v>
      </c>
      <c r="Y37" s="16">
        <f t="shared" ref="Y37:Y68" si="25">X37</f>
        <v>106</v>
      </c>
      <c r="Z37" s="27">
        <v>10</v>
      </c>
      <c r="AA37" s="8">
        <f t="shared" ref="AA37:AA68" si="26">Z37*5</f>
        <v>50</v>
      </c>
      <c r="AB37" s="26">
        <v>6</v>
      </c>
      <c r="AC37" s="7">
        <f t="shared" ref="AC37:AC68" si="27">AB37*6</f>
        <v>36</v>
      </c>
      <c r="AD37" s="27">
        <v>2</v>
      </c>
      <c r="AE37" s="8">
        <f t="shared" ref="AE37:AE68" si="28">AD37*12</f>
        <v>24</v>
      </c>
      <c r="AF37" s="25">
        <v>3</v>
      </c>
      <c r="AG37" s="8">
        <f t="shared" ref="AG37:AG68" si="29">AF37*15</f>
        <v>45</v>
      </c>
      <c r="AH37" s="6">
        <v>11</v>
      </c>
      <c r="AI37" s="8">
        <f t="shared" ref="AI37:AI68" si="30">AH37*6</f>
        <v>66</v>
      </c>
      <c r="AJ37" s="89">
        <f t="shared" ref="AJ37:AJ68" si="31">G37+I37+K37+M37+O37+Q37+S37+U37+W37+Y37+AA37+AC37+AE37+AG37+AI37</f>
        <v>886</v>
      </c>
    </row>
    <row r="38" spans="2:36" s="2" customFormat="1" ht="24" customHeight="1" x14ac:dyDescent="0.25">
      <c r="B38" s="6">
        <v>34</v>
      </c>
      <c r="C38" s="67" t="s">
        <v>142</v>
      </c>
      <c r="D38" s="24" t="s">
        <v>22</v>
      </c>
      <c r="E38" s="24" t="s">
        <v>21</v>
      </c>
      <c r="F38" s="26">
        <v>5</v>
      </c>
      <c r="G38" s="7">
        <f t="shared" si="16"/>
        <v>60</v>
      </c>
      <c r="H38" s="27">
        <v>41</v>
      </c>
      <c r="I38" s="8">
        <f t="shared" si="17"/>
        <v>82</v>
      </c>
      <c r="J38" s="26">
        <v>23</v>
      </c>
      <c r="K38" s="7">
        <f t="shared" si="18"/>
        <v>46</v>
      </c>
      <c r="L38" s="19">
        <v>9</v>
      </c>
      <c r="M38" s="33">
        <f t="shared" si="19"/>
        <v>90</v>
      </c>
      <c r="N38" s="26">
        <v>95</v>
      </c>
      <c r="O38" s="7">
        <f t="shared" si="20"/>
        <v>95</v>
      </c>
      <c r="P38" s="27">
        <v>48</v>
      </c>
      <c r="Q38" s="59">
        <f t="shared" si="21"/>
        <v>96</v>
      </c>
      <c r="R38" s="26">
        <v>0</v>
      </c>
      <c r="S38" s="7">
        <f t="shared" si="22"/>
        <v>0</v>
      </c>
      <c r="T38" s="27">
        <v>7</v>
      </c>
      <c r="U38" s="8">
        <f t="shared" si="23"/>
        <v>56</v>
      </c>
      <c r="V38" s="26">
        <v>0</v>
      </c>
      <c r="W38" s="8">
        <f t="shared" si="24"/>
        <v>0</v>
      </c>
      <c r="X38" s="26">
        <v>100</v>
      </c>
      <c r="Y38" s="16">
        <f t="shared" si="25"/>
        <v>100</v>
      </c>
      <c r="Z38" s="27">
        <v>10</v>
      </c>
      <c r="AA38" s="8">
        <f t="shared" si="26"/>
        <v>50</v>
      </c>
      <c r="AB38" s="26">
        <v>14</v>
      </c>
      <c r="AC38" s="7">
        <f t="shared" si="27"/>
        <v>84</v>
      </c>
      <c r="AD38" s="27">
        <v>2</v>
      </c>
      <c r="AE38" s="8">
        <f t="shared" si="28"/>
        <v>24</v>
      </c>
      <c r="AF38" s="25">
        <v>1</v>
      </c>
      <c r="AG38" s="8">
        <f t="shared" si="29"/>
        <v>15</v>
      </c>
      <c r="AH38" s="6">
        <v>7</v>
      </c>
      <c r="AI38" s="8">
        <f t="shared" si="30"/>
        <v>42</v>
      </c>
      <c r="AJ38" s="89">
        <f t="shared" si="31"/>
        <v>840</v>
      </c>
    </row>
    <row r="39" spans="2:36" s="2" customFormat="1" ht="24" customHeight="1" x14ac:dyDescent="0.25">
      <c r="B39" s="6">
        <v>35</v>
      </c>
      <c r="C39" s="67" t="s">
        <v>163</v>
      </c>
      <c r="D39" s="24" t="s">
        <v>27</v>
      </c>
      <c r="E39" s="24" t="s">
        <v>21</v>
      </c>
      <c r="F39" s="26">
        <v>2</v>
      </c>
      <c r="G39" s="7">
        <f t="shared" si="16"/>
        <v>24</v>
      </c>
      <c r="H39" s="27">
        <v>62</v>
      </c>
      <c r="I39" s="8">
        <f t="shared" si="17"/>
        <v>124</v>
      </c>
      <c r="J39" s="26">
        <v>23</v>
      </c>
      <c r="K39" s="7">
        <f t="shared" si="18"/>
        <v>46</v>
      </c>
      <c r="L39" s="19">
        <v>9</v>
      </c>
      <c r="M39" s="33">
        <f t="shared" si="19"/>
        <v>90</v>
      </c>
      <c r="N39" s="26">
        <v>88</v>
      </c>
      <c r="O39" s="7">
        <f t="shared" si="20"/>
        <v>88</v>
      </c>
      <c r="P39" s="27">
        <v>24</v>
      </c>
      <c r="Q39" s="59">
        <f t="shared" si="21"/>
        <v>48</v>
      </c>
      <c r="R39" s="26">
        <v>3</v>
      </c>
      <c r="S39" s="7">
        <f t="shared" si="22"/>
        <v>60</v>
      </c>
      <c r="T39" s="27">
        <v>0</v>
      </c>
      <c r="U39" s="8">
        <f t="shared" si="23"/>
        <v>0</v>
      </c>
      <c r="V39" s="26">
        <v>18</v>
      </c>
      <c r="W39" s="8">
        <f t="shared" si="24"/>
        <v>54</v>
      </c>
      <c r="X39" s="26">
        <v>121</v>
      </c>
      <c r="Y39" s="16">
        <f t="shared" si="25"/>
        <v>121</v>
      </c>
      <c r="Z39" s="27">
        <v>5</v>
      </c>
      <c r="AA39" s="8">
        <f t="shared" si="26"/>
        <v>25</v>
      </c>
      <c r="AB39" s="26">
        <v>0</v>
      </c>
      <c r="AC39" s="7">
        <f t="shared" si="27"/>
        <v>0</v>
      </c>
      <c r="AD39" s="27">
        <v>1</v>
      </c>
      <c r="AE39" s="8">
        <f t="shared" si="28"/>
        <v>12</v>
      </c>
      <c r="AF39" s="25">
        <v>3</v>
      </c>
      <c r="AG39" s="8">
        <f t="shared" si="29"/>
        <v>45</v>
      </c>
      <c r="AH39" s="6">
        <v>14</v>
      </c>
      <c r="AI39" s="8">
        <f t="shared" si="30"/>
        <v>84</v>
      </c>
      <c r="AJ39" s="89">
        <f t="shared" si="31"/>
        <v>821</v>
      </c>
    </row>
    <row r="40" spans="2:36" s="2" customFormat="1" ht="24" customHeight="1" x14ac:dyDescent="0.25">
      <c r="B40" s="6">
        <v>36</v>
      </c>
      <c r="C40" s="67" t="s">
        <v>204</v>
      </c>
      <c r="D40" s="24" t="s">
        <v>222</v>
      </c>
      <c r="E40" s="24" t="s">
        <v>30</v>
      </c>
      <c r="F40" s="26">
        <v>8</v>
      </c>
      <c r="G40" s="7">
        <f t="shared" si="16"/>
        <v>96</v>
      </c>
      <c r="H40" s="27">
        <v>31</v>
      </c>
      <c r="I40" s="8">
        <f t="shared" si="17"/>
        <v>62</v>
      </c>
      <c r="J40" s="26">
        <v>0</v>
      </c>
      <c r="K40" s="7">
        <f t="shared" si="18"/>
        <v>0</v>
      </c>
      <c r="L40" s="19">
        <v>9</v>
      </c>
      <c r="M40" s="33">
        <f t="shared" si="19"/>
        <v>90</v>
      </c>
      <c r="N40" s="26">
        <v>53</v>
      </c>
      <c r="O40" s="7">
        <f t="shared" si="20"/>
        <v>53</v>
      </c>
      <c r="P40" s="27">
        <v>43</v>
      </c>
      <c r="Q40" s="59">
        <f t="shared" si="21"/>
        <v>86</v>
      </c>
      <c r="R40" s="26">
        <v>3</v>
      </c>
      <c r="S40" s="7">
        <f t="shared" si="22"/>
        <v>60</v>
      </c>
      <c r="T40" s="27">
        <v>3</v>
      </c>
      <c r="U40" s="8">
        <f t="shared" si="23"/>
        <v>24</v>
      </c>
      <c r="V40" s="26">
        <v>20</v>
      </c>
      <c r="W40" s="8">
        <f t="shared" si="24"/>
        <v>60</v>
      </c>
      <c r="X40" s="26">
        <v>107</v>
      </c>
      <c r="Y40" s="16">
        <f t="shared" si="25"/>
        <v>107</v>
      </c>
      <c r="Z40" s="27">
        <v>15</v>
      </c>
      <c r="AA40" s="8">
        <f t="shared" si="26"/>
        <v>75</v>
      </c>
      <c r="AB40" s="26">
        <v>0</v>
      </c>
      <c r="AC40" s="7">
        <f t="shared" si="27"/>
        <v>0</v>
      </c>
      <c r="AD40" s="27">
        <v>1</v>
      </c>
      <c r="AE40" s="8">
        <f t="shared" si="28"/>
        <v>12</v>
      </c>
      <c r="AF40" s="25">
        <v>2</v>
      </c>
      <c r="AG40" s="8">
        <f t="shared" si="29"/>
        <v>30</v>
      </c>
      <c r="AH40" s="6">
        <v>10</v>
      </c>
      <c r="AI40" s="8">
        <f t="shared" si="30"/>
        <v>60</v>
      </c>
      <c r="AJ40" s="89">
        <f t="shared" si="31"/>
        <v>815</v>
      </c>
    </row>
    <row r="41" spans="2:36" s="2" customFormat="1" ht="24" customHeight="1" x14ac:dyDescent="0.25">
      <c r="B41" s="6">
        <v>37</v>
      </c>
      <c r="C41" s="67" t="s">
        <v>166</v>
      </c>
      <c r="D41" s="24" t="s">
        <v>27</v>
      </c>
      <c r="E41" s="24" t="s">
        <v>21</v>
      </c>
      <c r="F41" s="26">
        <v>4</v>
      </c>
      <c r="G41" s="7">
        <f t="shared" si="16"/>
        <v>48</v>
      </c>
      <c r="H41" s="27">
        <v>36</v>
      </c>
      <c r="I41" s="8">
        <f t="shared" si="17"/>
        <v>72</v>
      </c>
      <c r="J41" s="26">
        <v>7</v>
      </c>
      <c r="K41" s="7">
        <f t="shared" si="18"/>
        <v>14</v>
      </c>
      <c r="L41" s="19">
        <v>9</v>
      </c>
      <c r="M41" s="33">
        <f t="shared" si="19"/>
        <v>90</v>
      </c>
      <c r="N41" s="26">
        <v>74</v>
      </c>
      <c r="O41" s="7">
        <f t="shared" si="20"/>
        <v>74</v>
      </c>
      <c r="P41" s="27">
        <v>46</v>
      </c>
      <c r="Q41" s="59">
        <f t="shared" si="21"/>
        <v>92</v>
      </c>
      <c r="R41" s="26">
        <v>1</v>
      </c>
      <c r="S41" s="7">
        <f t="shared" si="22"/>
        <v>20</v>
      </c>
      <c r="T41" s="27">
        <v>1</v>
      </c>
      <c r="U41" s="8">
        <f t="shared" si="23"/>
        <v>8</v>
      </c>
      <c r="V41" s="26">
        <v>29</v>
      </c>
      <c r="W41" s="8">
        <f t="shared" si="24"/>
        <v>87</v>
      </c>
      <c r="X41" s="26">
        <v>0</v>
      </c>
      <c r="Y41" s="16">
        <f t="shared" si="25"/>
        <v>0</v>
      </c>
      <c r="Z41" s="27">
        <v>11</v>
      </c>
      <c r="AA41" s="8">
        <f t="shared" si="26"/>
        <v>55</v>
      </c>
      <c r="AB41" s="26">
        <v>0</v>
      </c>
      <c r="AC41" s="7">
        <f t="shared" si="27"/>
        <v>0</v>
      </c>
      <c r="AD41" s="27">
        <v>2</v>
      </c>
      <c r="AE41" s="8">
        <f t="shared" si="28"/>
        <v>24</v>
      </c>
      <c r="AF41" s="25">
        <v>3</v>
      </c>
      <c r="AG41" s="8">
        <f t="shared" si="29"/>
        <v>45</v>
      </c>
      <c r="AH41" s="6">
        <v>11</v>
      </c>
      <c r="AI41" s="8">
        <f t="shared" si="30"/>
        <v>66</v>
      </c>
      <c r="AJ41" s="89">
        <f t="shared" si="31"/>
        <v>695</v>
      </c>
    </row>
    <row r="42" spans="2:36" s="2" customFormat="1" ht="24" customHeight="1" x14ac:dyDescent="0.25">
      <c r="B42" s="6">
        <v>38</v>
      </c>
      <c r="C42" s="67" t="s">
        <v>93</v>
      </c>
      <c r="D42" s="24" t="s">
        <v>92</v>
      </c>
      <c r="E42" s="24" t="s">
        <v>20</v>
      </c>
      <c r="F42" s="26">
        <v>5</v>
      </c>
      <c r="G42" s="7">
        <f t="shared" si="16"/>
        <v>60</v>
      </c>
      <c r="H42" s="27">
        <v>39</v>
      </c>
      <c r="I42" s="8">
        <f t="shared" si="17"/>
        <v>78</v>
      </c>
      <c r="J42" s="26">
        <v>2</v>
      </c>
      <c r="K42" s="7">
        <f t="shared" si="18"/>
        <v>4</v>
      </c>
      <c r="L42" s="19">
        <v>9</v>
      </c>
      <c r="M42" s="33">
        <f t="shared" si="19"/>
        <v>90</v>
      </c>
      <c r="N42" s="26">
        <v>63</v>
      </c>
      <c r="O42" s="7">
        <f t="shared" si="20"/>
        <v>63</v>
      </c>
      <c r="P42" s="27">
        <v>63</v>
      </c>
      <c r="Q42" s="59">
        <f t="shared" si="21"/>
        <v>126</v>
      </c>
      <c r="R42" s="26">
        <v>0</v>
      </c>
      <c r="S42" s="7">
        <f t="shared" si="22"/>
        <v>0</v>
      </c>
      <c r="T42" s="27">
        <v>2</v>
      </c>
      <c r="U42" s="8">
        <f t="shared" si="23"/>
        <v>16</v>
      </c>
      <c r="V42" s="26">
        <v>16</v>
      </c>
      <c r="W42" s="8">
        <f t="shared" si="24"/>
        <v>48</v>
      </c>
      <c r="X42" s="26">
        <v>79</v>
      </c>
      <c r="Y42" s="16">
        <f t="shared" si="25"/>
        <v>79</v>
      </c>
      <c r="Z42" s="27">
        <v>11</v>
      </c>
      <c r="AA42" s="8">
        <f t="shared" si="26"/>
        <v>55</v>
      </c>
      <c r="AB42" s="26">
        <v>5</v>
      </c>
      <c r="AC42" s="7">
        <f t="shared" si="27"/>
        <v>30</v>
      </c>
      <c r="AD42" s="27">
        <v>0</v>
      </c>
      <c r="AE42" s="8">
        <f t="shared" si="28"/>
        <v>0</v>
      </c>
      <c r="AF42" s="25">
        <v>0</v>
      </c>
      <c r="AG42" s="8">
        <f t="shared" si="29"/>
        <v>0</v>
      </c>
      <c r="AH42" s="6">
        <v>6</v>
      </c>
      <c r="AI42" s="8">
        <f t="shared" si="30"/>
        <v>36</v>
      </c>
      <c r="AJ42" s="89">
        <f t="shared" si="31"/>
        <v>685</v>
      </c>
    </row>
    <row r="43" spans="2:36" s="2" customFormat="1" ht="24" customHeight="1" x14ac:dyDescent="0.25">
      <c r="B43" s="6">
        <v>39</v>
      </c>
      <c r="C43" s="67" t="s">
        <v>168</v>
      </c>
      <c r="D43" s="24" t="s">
        <v>27</v>
      </c>
      <c r="E43" s="24" t="s">
        <v>21</v>
      </c>
      <c r="F43" s="26">
        <v>5</v>
      </c>
      <c r="G43" s="7">
        <f t="shared" si="16"/>
        <v>60</v>
      </c>
      <c r="H43" s="27">
        <v>30</v>
      </c>
      <c r="I43" s="8">
        <f t="shared" si="17"/>
        <v>60</v>
      </c>
      <c r="J43" s="26">
        <v>21</v>
      </c>
      <c r="K43" s="7">
        <f t="shared" si="18"/>
        <v>42</v>
      </c>
      <c r="L43" s="19">
        <v>9</v>
      </c>
      <c r="M43" s="33">
        <f t="shared" si="19"/>
        <v>90</v>
      </c>
      <c r="N43" s="26">
        <v>38</v>
      </c>
      <c r="O43" s="7">
        <f t="shared" si="20"/>
        <v>38</v>
      </c>
      <c r="P43" s="27">
        <v>5</v>
      </c>
      <c r="Q43" s="59">
        <f t="shared" si="21"/>
        <v>10</v>
      </c>
      <c r="R43" s="26">
        <v>2</v>
      </c>
      <c r="S43" s="7">
        <f t="shared" si="22"/>
        <v>40</v>
      </c>
      <c r="T43" s="27">
        <v>4</v>
      </c>
      <c r="U43" s="8">
        <f t="shared" si="23"/>
        <v>32</v>
      </c>
      <c r="V43" s="26">
        <v>13</v>
      </c>
      <c r="W43" s="8">
        <f t="shared" si="24"/>
        <v>39</v>
      </c>
      <c r="X43" s="26">
        <v>110</v>
      </c>
      <c r="Y43" s="16">
        <f t="shared" si="25"/>
        <v>110</v>
      </c>
      <c r="Z43" s="27">
        <v>11</v>
      </c>
      <c r="AA43" s="8">
        <f t="shared" si="26"/>
        <v>55</v>
      </c>
      <c r="AB43" s="26">
        <v>3</v>
      </c>
      <c r="AC43" s="7">
        <f t="shared" si="27"/>
        <v>18</v>
      </c>
      <c r="AD43" s="27">
        <v>0</v>
      </c>
      <c r="AE43" s="8">
        <f t="shared" si="28"/>
        <v>0</v>
      </c>
      <c r="AF43" s="25">
        <v>1</v>
      </c>
      <c r="AG43" s="8">
        <f t="shared" si="29"/>
        <v>15</v>
      </c>
      <c r="AH43" s="6">
        <v>11</v>
      </c>
      <c r="AI43" s="8">
        <f t="shared" si="30"/>
        <v>66</v>
      </c>
      <c r="AJ43" s="89">
        <f t="shared" si="31"/>
        <v>675</v>
      </c>
    </row>
    <row r="44" spans="2:36" s="2" customFormat="1" ht="24" customHeight="1" x14ac:dyDescent="0.25">
      <c r="B44" s="6">
        <v>40</v>
      </c>
      <c r="C44" s="67" t="s">
        <v>186</v>
      </c>
      <c r="D44" s="24" t="s">
        <v>27</v>
      </c>
      <c r="E44" s="24" t="s">
        <v>20</v>
      </c>
      <c r="F44" s="26">
        <v>4</v>
      </c>
      <c r="G44" s="7">
        <f t="shared" si="16"/>
        <v>48</v>
      </c>
      <c r="H44" s="27">
        <v>35</v>
      </c>
      <c r="I44" s="8">
        <f t="shared" si="17"/>
        <v>70</v>
      </c>
      <c r="J44" s="26">
        <v>3</v>
      </c>
      <c r="K44" s="7">
        <f t="shared" si="18"/>
        <v>6</v>
      </c>
      <c r="L44" s="19">
        <v>9</v>
      </c>
      <c r="M44" s="33">
        <f t="shared" si="19"/>
        <v>90</v>
      </c>
      <c r="N44" s="26">
        <v>98</v>
      </c>
      <c r="O44" s="7">
        <f t="shared" si="20"/>
        <v>98</v>
      </c>
      <c r="P44" s="27">
        <v>10</v>
      </c>
      <c r="Q44" s="59">
        <f t="shared" si="21"/>
        <v>20</v>
      </c>
      <c r="R44" s="26">
        <v>3</v>
      </c>
      <c r="S44" s="7">
        <f t="shared" si="22"/>
        <v>60</v>
      </c>
      <c r="T44" s="27">
        <v>3</v>
      </c>
      <c r="U44" s="8">
        <f t="shared" si="23"/>
        <v>24</v>
      </c>
      <c r="V44" s="26">
        <v>20</v>
      </c>
      <c r="W44" s="8">
        <f t="shared" si="24"/>
        <v>60</v>
      </c>
      <c r="X44" s="26">
        <v>121</v>
      </c>
      <c r="Y44" s="16">
        <f t="shared" si="25"/>
        <v>121</v>
      </c>
      <c r="Z44" s="27">
        <v>7</v>
      </c>
      <c r="AA44" s="8">
        <f t="shared" si="26"/>
        <v>35</v>
      </c>
      <c r="AB44" s="26">
        <v>0</v>
      </c>
      <c r="AC44" s="7">
        <f t="shared" si="27"/>
        <v>0</v>
      </c>
      <c r="AD44" s="27">
        <v>0</v>
      </c>
      <c r="AE44" s="8">
        <f t="shared" si="28"/>
        <v>0</v>
      </c>
      <c r="AF44" s="25">
        <v>0</v>
      </c>
      <c r="AG44" s="8">
        <f t="shared" si="29"/>
        <v>0</v>
      </c>
      <c r="AH44" s="6">
        <v>2</v>
      </c>
      <c r="AI44" s="8">
        <f t="shared" si="30"/>
        <v>12</v>
      </c>
      <c r="AJ44" s="89">
        <f t="shared" si="31"/>
        <v>644</v>
      </c>
    </row>
    <row r="45" spans="2:36" s="2" customFormat="1" ht="24" customHeight="1" x14ac:dyDescent="0.25">
      <c r="B45" s="6">
        <v>41</v>
      </c>
      <c r="C45" s="67" t="s">
        <v>46</v>
      </c>
      <c r="D45" s="24" t="s">
        <v>27</v>
      </c>
      <c r="E45" s="24" t="s">
        <v>21</v>
      </c>
      <c r="F45" s="26">
        <v>7</v>
      </c>
      <c r="G45" s="7">
        <f t="shared" si="16"/>
        <v>84</v>
      </c>
      <c r="H45" s="27">
        <v>69</v>
      </c>
      <c r="I45" s="8">
        <f t="shared" si="17"/>
        <v>138</v>
      </c>
      <c r="J45" s="26">
        <v>46</v>
      </c>
      <c r="K45" s="7">
        <f t="shared" si="18"/>
        <v>92</v>
      </c>
      <c r="L45" s="19">
        <v>8</v>
      </c>
      <c r="M45" s="33">
        <f t="shared" si="19"/>
        <v>80</v>
      </c>
      <c r="N45" s="26">
        <v>208</v>
      </c>
      <c r="O45" s="7">
        <f t="shared" si="20"/>
        <v>208</v>
      </c>
      <c r="P45" s="27">
        <v>64</v>
      </c>
      <c r="Q45" s="59">
        <f t="shared" si="21"/>
        <v>128</v>
      </c>
      <c r="R45" s="26">
        <v>6</v>
      </c>
      <c r="S45" s="7">
        <f t="shared" si="22"/>
        <v>120</v>
      </c>
      <c r="T45" s="27">
        <v>14</v>
      </c>
      <c r="U45" s="8">
        <f t="shared" si="23"/>
        <v>112</v>
      </c>
      <c r="V45" s="26">
        <v>42</v>
      </c>
      <c r="W45" s="8">
        <f t="shared" si="24"/>
        <v>126</v>
      </c>
      <c r="X45" s="26">
        <v>131</v>
      </c>
      <c r="Y45" s="16">
        <f t="shared" si="25"/>
        <v>131</v>
      </c>
      <c r="Z45" s="27">
        <v>26</v>
      </c>
      <c r="AA45" s="8">
        <f t="shared" si="26"/>
        <v>130</v>
      </c>
      <c r="AB45" s="26">
        <v>0</v>
      </c>
      <c r="AC45" s="7">
        <f t="shared" si="27"/>
        <v>0</v>
      </c>
      <c r="AD45" s="27">
        <v>4</v>
      </c>
      <c r="AE45" s="8">
        <f t="shared" si="28"/>
        <v>48</v>
      </c>
      <c r="AF45" s="25">
        <v>1</v>
      </c>
      <c r="AG45" s="8">
        <f t="shared" si="29"/>
        <v>15</v>
      </c>
      <c r="AH45" s="6">
        <v>13</v>
      </c>
      <c r="AI45" s="8">
        <f t="shared" si="30"/>
        <v>78</v>
      </c>
      <c r="AJ45" s="89">
        <f t="shared" si="31"/>
        <v>1490</v>
      </c>
    </row>
    <row r="46" spans="2:36" s="2" customFormat="1" ht="24" customHeight="1" x14ac:dyDescent="0.25">
      <c r="B46" s="6">
        <v>42</v>
      </c>
      <c r="C46" s="67" t="s">
        <v>94</v>
      </c>
      <c r="D46" s="24" t="s">
        <v>222</v>
      </c>
      <c r="E46" s="24" t="s">
        <v>29</v>
      </c>
      <c r="F46" s="26">
        <v>12</v>
      </c>
      <c r="G46" s="7">
        <f t="shared" si="16"/>
        <v>144</v>
      </c>
      <c r="H46" s="27">
        <v>72</v>
      </c>
      <c r="I46" s="8">
        <f t="shared" si="17"/>
        <v>144</v>
      </c>
      <c r="J46" s="26">
        <v>28</v>
      </c>
      <c r="K46" s="7">
        <f t="shared" si="18"/>
        <v>56</v>
      </c>
      <c r="L46" s="19">
        <v>8</v>
      </c>
      <c r="M46" s="33">
        <f t="shared" si="19"/>
        <v>80</v>
      </c>
      <c r="N46" s="26">
        <v>139</v>
      </c>
      <c r="O46" s="7">
        <f t="shared" si="20"/>
        <v>139</v>
      </c>
      <c r="P46" s="27">
        <v>75</v>
      </c>
      <c r="Q46" s="59">
        <f t="shared" si="21"/>
        <v>150</v>
      </c>
      <c r="R46" s="26">
        <v>3</v>
      </c>
      <c r="S46" s="7">
        <f t="shared" si="22"/>
        <v>60</v>
      </c>
      <c r="T46" s="27">
        <v>12</v>
      </c>
      <c r="U46" s="8">
        <f t="shared" si="23"/>
        <v>96</v>
      </c>
      <c r="V46" s="26">
        <v>16</v>
      </c>
      <c r="W46" s="8">
        <f t="shared" si="24"/>
        <v>48</v>
      </c>
      <c r="X46" s="26">
        <v>140</v>
      </c>
      <c r="Y46" s="16">
        <f t="shared" si="25"/>
        <v>140</v>
      </c>
      <c r="Z46" s="27">
        <v>10</v>
      </c>
      <c r="AA46" s="8">
        <f t="shared" si="26"/>
        <v>50</v>
      </c>
      <c r="AB46" s="26">
        <v>2</v>
      </c>
      <c r="AC46" s="7">
        <f t="shared" si="27"/>
        <v>12</v>
      </c>
      <c r="AD46" s="27">
        <v>0</v>
      </c>
      <c r="AE46" s="8">
        <f t="shared" si="28"/>
        <v>0</v>
      </c>
      <c r="AF46" s="25">
        <v>2</v>
      </c>
      <c r="AG46" s="8">
        <f t="shared" si="29"/>
        <v>30</v>
      </c>
      <c r="AH46" s="6">
        <v>11</v>
      </c>
      <c r="AI46" s="8">
        <f t="shared" si="30"/>
        <v>66</v>
      </c>
      <c r="AJ46" s="89">
        <f t="shared" si="31"/>
        <v>1215</v>
      </c>
    </row>
    <row r="47" spans="2:36" s="2" customFormat="1" ht="24" customHeight="1" x14ac:dyDescent="0.25">
      <c r="B47" s="6">
        <v>43</v>
      </c>
      <c r="C47" s="67" t="s">
        <v>155</v>
      </c>
      <c r="D47" s="24" t="s">
        <v>27</v>
      </c>
      <c r="E47" s="24" t="s">
        <v>21</v>
      </c>
      <c r="F47" s="26">
        <v>9</v>
      </c>
      <c r="G47" s="7">
        <f t="shared" si="16"/>
        <v>108</v>
      </c>
      <c r="H47" s="27">
        <v>58</v>
      </c>
      <c r="I47" s="8">
        <f t="shared" si="17"/>
        <v>116</v>
      </c>
      <c r="J47" s="26">
        <v>38</v>
      </c>
      <c r="K47" s="7">
        <f t="shared" si="18"/>
        <v>76</v>
      </c>
      <c r="L47" s="19">
        <v>8</v>
      </c>
      <c r="M47" s="33">
        <f t="shared" si="19"/>
        <v>80</v>
      </c>
      <c r="N47" s="26">
        <v>77</v>
      </c>
      <c r="O47" s="7">
        <f t="shared" si="20"/>
        <v>77</v>
      </c>
      <c r="P47" s="27">
        <v>65</v>
      </c>
      <c r="Q47" s="59">
        <f t="shared" si="21"/>
        <v>130</v>
      </c>
      <c r="R47" s="26">
        <v>5</v>
      </c>
      <c r="S47" s="7">
        <f t="shared" si="22"/>
        <v>100</v>
      </c>
      <c r="T47" s="27">
        <v>8</v>
      </c>
      <c r="U47" s="8">
        <f t="shared" si="23"/>
        <v>64</v>
      </c>
      <c r="V47" s="26">
        <v>29</v>
      </c>
      <c r="W47" s="8">
        <f t="shared" si="24"/>
        <v>87</v>
      </c>
      <c r="X47" s="26">
        <v>86</v>
      </c>
      <c r="Y47" s="16">
        <f t="shared" si="25"/>
        <v>86</v>
      </c>
      <c r="Z47" s="27">
        <v>14</v>
      </c>
      <c r="AA47" s="8">
        <f t="shared" si="26"/>
        <v>70</v>
      </c>
      <c r="AB47" s="26">
        <v>12</v>
      </c>
      <c r="AC47" s="7">
        <f t="shared" si="27"/>
        <v>72</v>
      </c>
      <c r="AD47" s="27">
        <v>3</v>
      </c>
      <c r="AE47" s="8">
        <f t="shared" si="28"/>
        <v>36</v>
      </c>
      <c r="AF47" s="25">
        <v>2</v>
      </c>
      <c r="AG47" s="8">
        <f t="shared" si="29"/>
        <v>30</v>
      </c>
      <c r="AH47" s="6">
        <v>13</v>
      </c>
      <c r="AI47" s="8">
        <f t="shared" si="30"/>
        <v>78</v>
      </c>
      <c r="AJ47" s="89">
        <f t="shared" si="31"/>
        <v>1210</v>
      </c>
    </row>
    <row r="48" spans="2:36" s="2" customFormat="1" ht="24" customHeight="1" x14ac:dyDescent="0.25">
      <c r="B48" s="6">
        <v>44</v>
      </c>
      <c r="C48" s="67" t="s">
        <v>74</v>
      </c>
      <c r="D48" s="24" t="s">
        <v>22</v>
      </c>
      <c r="E48" s="24" t="s">
        <v>21</v>
      </c>
      <c r="F48" s="26">
        <v>9</v>
      </c>
      <c r="G48" s="7">
        <f t="shared" si="16"/>
        <v>108</v>
      </c>
      <c r="H48" s="27">
        <v>64</v>
      </c>
      <c r="I48" s="8">
        <f t="shared" si="17"/>
        <v>128</v>
      </c>
      <c r="J48" s="26">
        <v>39</v>
      </c>
      <c r="K48" s="7">
        <f t="shared" si="18"/>
        <v>78</v>
      </c>
      <c r="L48" s="19">
        <v>8</v>
      </c>
      <c r="M48" s="33">
        <f t="shared" si="19"/>
        <v>80</v>
      </c>
      <c r="N48" s="26">
        <v>97</v>
      </c>
      <c r="O48" s="7">
        <f t="shared" si="20"/>
        <v>97</v>
      </c>
      <c r="P48" s="27">
        <v>53</v>
      </c>
      <c r="Q48" s="59">
        <f t="shared" si="21"/>
        <v>106</v>
      </c>
      <c r="R48" s="26">
        <v>2</v>
      </c>
      <c r="S48" s="7">
        <f t="shared" si="22"/>
        <v>40</v>
      </c>
      <c r="T48" s="27">
        <v>10</v>
      </c>
      <c r="U48" s="8">
        <f t="shared" si="23"/>
        <v>80</v>
      </c>
      <c r="V48" s="26">
        <v>18</v>
      </c>
      <c r="W48" s="8">
        <f t="shared" si="24"/>
        <v>54</v>
      </c>
      <c r="X48" s="26">
        <v>110</v>
      </c>
      <c r="Y48" s="16">
        <f t="shared" si="25"/>
        <v>110</v>
      </c>
      <c r="Z48" s="27">
        <v>14</v>
      </c>
      <c r="AA48" s="8">
        <f t="shared" si="26"/>
        <v>70</v>
      </c>
      <c r="AB48" s="26">
        <v>19</v>
      </c>
      <c r="AC48" s="7">
        <f t="shared" si="27"/>
        <v>114</v>
      </c>
      <c r="AD48" s="27">
        <v>1</v>
      </c>
      <c r="AE48" s="8">
        <f t="shared" si="28"/>
        <v>12</v>
      </c>
      <c r="AF48" s="25">
        <v>1</v>
      </c>
      <c r="AG48" s="8">
        <f t="shared" si="29"/>
        <v>15</v>
      </c>
      <c r="AH48" s="6">
        <v>11</v>
      </c>
      <c r="AI48" s="8">
        <f t="shared" si="30"/>
        <v>66</v>
      </c>
      <c r="AJ48" s="89">
        <f t="shared" si="31"/>
        <v>1158</v>
      </c>
    </row>
    <row r="49" spans="2:36" s="2" customFormat="1" ht="24" customHeight="1" x14ac:dyDescent="0.25">
      <c r="B49" s="6">
        <v>45</v>
      </c>
      <c r="C49" s="67" t="s">
        <v>63</v>
      </c>
      <c r="D49" s="24" t="s">
        <v>222</v>
      </c>
      <c r="E49" s="24" t="s">
        <v>38</v>
      </c>
      <c r="F49" s="26">
        <v>9</v>
      </c>
      <c r="G49" s="7">
        <f t="shared" si="16"/>
        <v>108</v>
      </c>
      <c r="H49" s="27">
        <v>57</v>
      </c>
      <c r="I49" s="8">
        <f t="shared" si="17"/>
        <v>114</v>
      </c>
      <c r="J49" s="26">
        <v>42</v>
      </c>
      <c r="K49" s="7">
        <f t="shared" si="18"/>
        <v>84</v>
      </c>
      <c r="L49" s="19">
        <v>8</v>
      </c>
      <c r="M49" s="33">
        <f t="shared" si="19"/>
        <v>80</v>
      </c>
      <c r="N49" s="26">
        <v>153</v>
      </c>
      <c r="O49" s="7">
        <f t="shared" si="20"/>
        <v>153</v>
      </c>
      <c r="P49" s="27">
        <v>60</v>
      </c>
      <c r="Q49" s="59">
        <f t="shared" si="21"/>
        <v>120</v>
      </c>
      <c r="R49" s="26">
        <v>2</v>
      </c>
      <c r="S49" s="7">
        <f t="shared" si="22"/>
        <v>40</v>
      </c>
      <c r="T49" s="27">
        <v>12</v>
      </c>
      <c r="U49" s="8">
        <f t="shared" si="23"/>
        <v>96</v>
      </c>
      <c r="V49" s="123">
        <v>0</v>
      </c>
      <c r="W49" s="126">
        <f t="shared" si="24"/>
        <v>0</v>
      </c>
      <c r="X49" s="26">
        <v>141</v>
      </c>
      <c r="Y49" s="16">
        <f t="shared" si="25"/>
        <v>141</v>
      </c>
      <c r="Z49" s="27">
        <v>18</v>
      </c>
      <c r="AA49" s="8">
        <f t="shared" si="26"/>
        <v>90</v>
      </c>
      <c r="AB49" s="123">
        <v>0</v>
      </c>
      <c r="AC49" s="124">
        <f t="shared" si="27"/>
        <v>0</v>
      </c>
      <c r="AD49" s="125">
        <v>0</v>
      </c>
      <c r="AE49" s="126">
        <f t="shared" si="28"/>
        <v>0</v>
      </c>
      <c r="AF49" s="127">
        <v>0</v>
      </c>
      <c r="AG49" s="126">
        <f t="shared" si="29"/>
        <v>0</v>
      </c>
      <c r="AH49" s="6">
        <v>14</v>
      </c>
      <c r="AI49" s="8">
        <f t="shared" si="30"/>
        <v>84</v>
      </c>
      <c r="AJ49" s="89">
        <f t="shared" si="31"/>
        <v>1110</v>
      </c>
    </row>
    <row r="50" spans="2:36" s="2" customFormat="1" ht="24" customHeight="1" x14ac:dyDescent="0.25">
      <c r="B50" s="6">
        <v>46</v>
      </c>
      <c r="C50" s="67" t="s">
        <v>177</v>
      </c>
      <c r="D50" s="24" t="s">
        <v>27</v>
      </c>
      <c r="E50" s="24" t="s">
        <v>20</v>
      </c>
      <c r="F50" s="26">
        <v>3</v>
      </c>
      <c r="G50" s="7">
        <f t="shared" si="16"/>
        <v>36</v>
      </c>
      <c r="H50" s="27">
        <v>37</v>
      </c>
      <c r="I50" s="8">
        <f t="shared" si="17"/>
        <v>74</v>
      </c>
      <c r="J50" s="26">
        <v>53</v>
      </c>
      <c r="K50" s="7">
        <f t="shared" si="18"/>
        <v>106</v>
      </c>
      <c r="L50" s="19">
        <v>8</v>
      </c>
      <c r="M50" s="33">
        <f t="shared" si="19"/>
        <v>80</v>
      </c>
      <c r="N50" s="26">
        <v>86</v>
      </c>
      <c r="O50" s="7">
        <f t="shared" si="20"/>
        <v>86</v>
      </c>
      <c r="P50" s="27">
        <v>40</v>
      </c>
      <c r="Q50" s="59">
        <f t="shared" si="21"/>
        <v>80</v>
      </c>
      <c r="R50" s="26">
        <v>2</v>
      </c>
      <c r="S50" s="7">
        <f t="shared" si="22"/>
        <v>40</v>
      </c>
      <c r="T50" s="27">
        <v>1</v>
      </c>
      <c r="U50" s="8">
        <f t="shared" si="23"/>
        <v>8</v>
      </c>
      <c r="V50" s="26">
        <v>32</v>
      </c>
      <c r="W50" s="8">
        <f t="shared" si="24"/>
        <v>96</v>
      </c>
      <c r="X50" s="26">
        <v>92</v>
      </c>
      <c r="Y50" s="16">
        <f t="shared" si="25"/>
        <v>92</v>
      </c>
      <c r="Z50" s="27">
        <v>9</v>
      </c>
      <c r="AA50" s="8">
        <f t="shared" si="26"/>
        <v>45</v>
      </c>
      <c r="AB50" s="26">
        <v>0</v>
      </c>
      <c r="AC50" s="7">
        <f t="shared" si="27"/>
        <v>0</v>
      </c>
      <c r="AD50" s="27">
        <v>6</v>
      </c>
      <c r="AE50" s="8">
        <f t="shared" si="28"/>
        <v>72</v>
      </c>
      <c r="AF50" s="25">
        <v>7</v>
      </c>
      <c r="AG50" s="8">
        <f t="shared" si="29"/>
        <v>105</v>
      </c>
      <c r="AH50" s="6">
        <v>3</v>
      </c>
      <c r="AI50" s="8">
        <f t="shared" si="30"/>
        <v>18</v>
      </c>
      <c r="AJ50" s="89">
        <f t="shared" si="31"/>
        <v>938</v>
      </c>
    </row>
    <row r="51" spans="2:36" s="2" customFormat="1" ht="24" customHeight="1" x14ac:dyDescent="0.25">
      <c r="B51" s="6">
        <v>47</v>
      </c>
      <c r="C51" s="67" t="s">
        <v>147</v>
      </c>
      <c r="D51" s="24" t="s">
        <v>23</v>
      </c>
      <c r="E51" s="24" t="s">
        <v>21</v>
      </c>
      <c r="F51" s="26">
        <v>3</v>
      </c>
      <c r="G51" s="7">
        <f t="shared" si="16"/>
        <v>36</v>
      </c>
      <c r="H51" s="27">
        <v>52</v>
      </c>
      <c r="I51" s="8">
        <f t="shared" si="17"/>
        <v>104</v>
      </c>
      <c r="J51" s="26">
        <v>12</v>
      </c>
      <c r="K51" s="7">
        <f t="shared" si="18"/>
        <v>24</v>
      </c>
      <c r="L51" s="19">
        <v>8</v>
      </c>
      <c r="M51" s="33">
        <f t="shared" si="19"/>
        <v>80</v>
      </c>
      <c r="N51" s="26">
        <v>92</v>
      </c>
      <c r="O51" s="7">
        <f t="shared" si="20"/>
        <v>92</v>
      </c>
      <c r="P51" s="27">
        <v>27</v>
      </c>
      <c r="Q51" s="59">
        <f t="shared" si="21"/>
        <v>54</v>
      </c>
      <c r="R51" s="26">
        <v>1</v>
      </c>
      <c r="S51" s="7">
        <f t="shared" si="22"/>
        <v>20</v>
      </c>
      <c r="T51" s="27">
        <v>7</v>
      </c>
      <c r="U51" s="8">
        <f t="shared" si="23"/>
        <v>56</v>
      </c>
      <c r="V51" s="26">
        <v>16</v>
      </c>
      <c r="W51" s="8">
        <f t="shared" si="24"/>
        <v>48</v>
      </c>
      <c r="X51" s="26">
        <v>119</v>
      </c>
      <c r="Y51" s="16">
        <f t="shared" si="25"/>
        <v>119</v>
      </c>
      <c r="Z51" s="27">
        <v>14</v>
      </c>
      <c r="AA51" s="8">
        <f t="shared" si="26"/>
        <v>70</v>
      </c>
      <c r="AB51" s="26">
        <v>1</v>
      </c>
      <c r="AC51" s="7">
        <f t="shared" si="27"/>
        <v>6</v>
      </c>
      <c r="AD51" s="27">
        <v>1</v>
      </c>
      <c r="AE51" s="8">
        <f t="shared" si="28"/>
        <v>12</v>
      </c>
      <c r="AF51" s="25">
        <v>0</v>
      </c>
      <c r="AG51" s="8">
        <f t="shared" si="29"/>
        <v>0</v>
      </c>
      <c r="AH51" s="6">
        <v>13</v>
      </c>
      <c r="AI51" s="8">
        <f t="shared" si="30"/>
        <v>78</v>
      </c>
      <c r="AJ51" s="89">
        <f t="shared" si="31"/>
        <v>799</v>
      </c>
    </row>
    <row r="52" spans="2:36" s="2" customFormat="1" ht="24" customHeight="1" x14ac:dyDescent="0.25">
      <c r="B52" s="6">
        <v>48</v>
      </c>
      <c r="C52" s="67" t="s">
        <v>199</v>
      </c>
      <c r="D52" s="24" t="s">
        <v>222</v>
      </c>
      <c r="E52" s="24" t="s">
        <v>29</v>
      </c>
      <c r="F52" s="26">
        <v>5</v>
      </c>
      <c r="G52" s="7">
        <f t="shared" si="16"/>
        <v>60</v>
      </c>
      <c r="H52" s="27">
        <v>27</v>
      </c>
      <c r="I52" s="8">
        <f t="shared" si="17"/>
        <v>54</v>
      </c>
      <c r="J52" s="26">
        <v>14</v>
      </c>
      <c r="K52" s="7">
        <f t="shared" si="18"/>
        <v>28</v>
      </c>
      <c r="L52" s="19">
        <v>8</v>
      </c>
      <c r="M52" s="33">
        <f t="shared" si="19"/>
        <v>80</v>
      </c>
      <c r="N52" s="26">
        <v>66</v>
      </c>
      <c r="O52" s="7">
        <f t="shared" si="20"/>
        <v>66</v>
      </c>
      <c r="P52" s="27">
        <v>45</v>
      </c>
      <c r="Q52" s="59">
        <f t="shared" si="21"/>
        <v>90</v>
      </c>
      <c r="R52" s="26">
        <v>2</v>
      </c>
      <c r="S52" s="7">
        <f t="shared" si="22"/>
        <v>40</v>
      </c>
      <c r="T52" s="27">
        <v>9</v>
      </c>
      <c r="U52" s="8">
        <f t="shared" si="23"/>
        <v>72</v>
      </c>
      <c r="V52" s="26">
        <v>18</v>
      </c>
      <c r="W52" s="8">
        <f t="shared" si="24"/>
        <v>54</v>
      </c>
      <c r="X52" s="26">
        <v>70</v>
      </c>
      <c r="Y52" s="16">
        <f t="shared" si="25"/>
        <v>70</v>
      </c>
      <c r="Z52" s="27">
        <v>6</v>
      </c>
      <c r="AA52" s="8">
        <f t="shared" si="26"/>
        <v>30</v>
      </c>
      <c r="AB52" s="26">
        <v>12</v>
      </c>
      <c r="AC52" s="7">
        <f t="shared" si="27"/>
        <v>72</v>
      </c>
      <c r="AD52" s="27">
        <v>0</v>
      </c>
      <c r="AE52" s="8">
        <f t="shared" si="28"/>
        <v>0</v>
      </c>
      <c r="AF52" s="25">
        <v>1</v>
      </c>
      <c r="AG52" s="8">
        <f t="shared" si="29"/>
        <v>15</v>
      </c>
      <c r="AH52" s="6">
        <v>11</v>
      </c>
      <c r="AI52" s="8">
        <f t="shared" si="30"/>
        <v>66</v>
      </c>
      <c r="AJ52" s="89">
        <f t="shared" si="31"/>
        <v>797</v>
      </c>
    </row>
    <row r="53" spans="2:36" s="2" customFormat="1" ht="24" customHeight="1" x14ac:dyDescent="0.25">
      <c r="B53" s="6">
        <v>49</v>
      </c>
      <c r="C53" s="67" t="s">
        <v>165</v>
      </c>
      <c r="D53" s="24" t="s">
        <v>27</v>
      </c>
      <c r="E53" s="24" t="s">
        <v>21</v>
      </c>
      <c r="F53" s="26">
        <v>3</v>
      </c>
      <c r="G53" s="7">
        <f t="shared" si="16"/>
        <v>36</v>
      </c>
      <c r="H53" s="27">
        <v>51</v>
      </c>
      <c r="I53" s="8">
        <f t="shared" si="17"/>
        <v>102</v>
      </c>
      <c r="J53" s="26">
        <v>0</v>
      </c>
      <c r="K53" s="7">
        <f t="shared" si="18"/>
        <v>0</v>
      </c>
      <c r="L53" s="19">
        <v>8</v>
      </c>
      <c r="M53" s="33">
        <f t="shared" si="19"/>
        <v>80</v>
      </c>
      <c r="N53" s="26">
        <v>111</v>
      </c>
      <c r="O53" s="7">
        <f t="shared" si="20"/>
        <v>111</v>
      </c>
      <c r="P53" s="27">
        <v>16</v>
      </c>
      <c r="Q53" s="59">
        <f t="shared" si="21"/>
        <v>32</v>
      </c>
      <c r="R53" s="26">
        <v>3</v>
      </c>
      <c r="S53" s="7">
        <f t="shared" si="22"/>
        <v>60</v>
      </c>
      <c r="T53" s="27">
        <v>8</v>
      </c>
      <c r="U53" s="8">
        <f t="shared" si="23"/>
        <v>64</v>
      </c>
      <c r="V53" s="26">
        <v>23</v>
      </c>
      <c r="W53" s="8">
        <f t="shared" si="24"/>
        <v>69</v>
      </c>
      <c r="X53" s="26">
        <v>127</v>
      </c>
      <c r="Y53" s="16">
        <f t="shared" si="25"/>
        <v>127</v>
      </c>
      <c r="Z53" s="27">
        <v>3</v>
      </c>
      <c r="AA53" s="8">
        <f t="shared" si="26"/>
        <v>15</v>
      </c>
      <c r="AB53" s="26">
        <v>0</v>
      </c>
      <c r="AC53" s="7">
        <f t="shared" si="27"/>
        <v>0</v>
      </c>
      <c r="AD53" s="27">
        <v>0</v>
      </c>
      <c r="AE53" s="8">
        <f t="shared" si="28"/>
        <v>0</v>
      </c>
      <c r="AF53" s="25">
        <v>1</v>
      </c>
      <c r="AG53" s="8">
        <f t="shared" si="29"/>
        <v>15</v>
      </c>
      <c r="AH53" s="6">
        <v>5</v>
      </c>
      <c r="AI53" s="8">
        <f t="shared" si="30"/>
        <v>30</v>
      </c>
      <c r="AJ53" s="89">
        <f t="shared" si="31"/>
        <v>741</v>
      </c>
    </row>
    <row r="54" spans="2:36" s="2" customFormat="1" ht="24" customHeight="1" x14ac:dyDescent="0.25">
      <c r="B54" s="6">
        <v>50</v>
      </c>
      <c r="C54" s="67" t="s">
        <v>82</v>
      </c>
      <c r="D54" s="24" t="s">
        <v>27</v>
      </c>
      <c r="E54" s="24" t="s">
        <v>21</v>
      </c>
      <c r="F54" s="26">
        <v>8</v>
      </c>
      <c r="G54" s="7">
        <f t="shared" si="16"/>
        <v>96</v>
      </c>
      <c r="H54" s="27">
        <v>56</v>
      </c>
      <c r="I54" s="8">
        <f t="shared" si="17"/>
        <v>112</v>
      </c>
      <c r="J54" s="26">
        <v>45</v>
      </c>
      <c r="K54" s="7">
        <f t="shared" si="18"/>
        <v>90</v>
      </c>
      <c r="L54" s="19">
        <v>7</v>
      </c>
      <c r="M54" s="33">
        <f t="shared" si="19"/>
        <v>70</v>
      </c>
      <c r="N54" s="26">
        <v>114</v>
      </c>
      <c r="O54" s="7">
        <f t="shared" si="20"/>
        <v>114</v>
      </c>
      <c r="P54" s="27">
        <v>72</v>
      </c>
      <c r="Q54" s="59">
        <f t="shared" si="21"/>
        <v>144</v>
      </c>
      <c r="R54" s="26">
        <v>5</v>
      </c>
      <c r="S54" s="7">
        <f t="shared" si="22"/>
        <v>100</v>
      </c>
      <c r="T54" s="27">
        <v>11</v>
      </c>
      <c r="U54" s="8">
        <f t="shared" si="23"/>
        <v>88</v>
      </c>
      <c r="V54" s="26">
        <v>24</v>
      </c>
      <c r="W54" s="8">
        <f t="shared" si="24"/>
        <v>72</v>
      </c>
      <c r="X54" s="26">
        <v>90</v>
      </c>
      <c r="Y54" s="16">
        <f t="shared" si="25"/>
        <v>90</v>
      </c>
      <c r="Z54" s="27">
        <v>10</v>
      </c>
      <c r="AA54" s="8">
        <f t="shared" si="26"/>
        <v>50</v>
      </c>
      <c r="AB54" s="26">
        <v>20</v>
      </c>
      <c r="AC54" s="7">
        <f t="shared" si="27"/>
        <v>120</v>
      </c>
      <c r="AD54" s="27">
        <v>2</v>
      </c>
      <c r="AE54" s="8">
        <f t="shared" si="28"/>
        <v>24</v>
      </c>
      <c r="AF54" s="25">
        <v>3</v>
      </c>
      <c r="AG54" s="8">
        <f t="shared" si="29"/>
        <v>45</v>
      </c>
      <c r="AH54" s="6">
        <v>14</v>
      </c>
      <c r="AI54" s="8">
        <f t="shared" si="30"/>
        <v>84</v>
      </c>
      <c r="AJ54" s="89">
        <f t="shared" si="31"/>
        <v>1299</v>
      </c>
    </row>
    <row r="55" spans="2:36" s="2" customFormat="1" ht="24" customHeight="1" x14ac:dyDescent="0.25">
      <c r="B55" s="6">
        <v>51</v>
      </c>
      <c r="C55" s="67" t="s">
        <v>54</v>
      </c>
      <c r="D55" s="24" t="s">
        <v>27</v>
      </c>
      <c r="E55" s="24" t="s">
        <v>20</v>
      </c>
      <c r="F55" s="26">
        <v>8</v>
      </c>
      <c r="G55" s="7">
        <f t="shared" si="16"/>
        <v>96</v>
      </c>
      <c r="H55" s="27">
        <v>65</v>
      </c>
      <c r="I55" s="8">
        <f t="shared" si="17"/>
        <v>130</v>
      </c>
      <c r="J55" s="26">
        <v>36</v>
      </c>
      <c r="K55" s="7">
        <f t="shared" si="18"/>
        <v>72</v>
      </c>
      <c r="L55" s="19">
        <v>7</v>
      </c>
      <c r="M55" s="33">
        <f t="shared" si="19"/>
        <v>70</v>
      </c>
      <c r="N55" s="26">
        <v>83</v>
      </c>
      <c r="O55" s="7">
        <f t="shared" si="20"/>
        <v>83</v>
      </c>
      <c r="P55" s="27">
        <v>60</v>
      </c>
      <c r="Q55" s="59">
        <f t="shared" si="21"/>
        <v>120</v>
      </c>
      <c r="R55" s="26">
        <v>7</v>
      </c>
      <c r="S55" s="7">
        <f t="shared" si="22"/>
        <v>140</v>
      </c>
      <c r="T55" s="27">
        <v>11</v>
      </c>
      <c r="U55" s="8">
        <f t="shared" si="23"/>
        <v>88</v>
      </c>
      <c r="V55" s="26">
        <v>33</v>
      </c>
      <c r="W55" s="8">
        <f t="shared" si="24"/>
        <v>99</v>
      </c>
      <c r="X55" s="26">
        <v>129</v>
      </c>
      <c r="Y55" s="16">
        <f t="shared" si="25"/>
        <v>129</v>
      </c>
      <c r="Z55" s="27">
        <v>15</v>
      </c>
      <c r="AA55" s="8">
        <f t="shared" si="26"/>
        <v>75</v>
      </c>
      <c r="AB55" s="26">
        <v>3</v>
      </c>
      <c r="AC55" s="7">
        <f t="shared" si="27"/>
        <v>18</v>
      </c>
      <c r="AD55" s="27">
        <v>0</v>
      </c>
      <c r="AE55" s="8">
        <f t="shared" si="28"/>
        <v>0</v>
      </c>
      <c r="AF55" s="25">
        <v>4</v>
      </c>
      <c r="AG55" s="8">
        <f t="shared" si="29"/>
        <v>60</v>
      </c>
      <c r="AH55" s="6">
        <v>14</v>
      </c>
      <c r="AI55" s="8">
        <f t="shared" si="30"/>
        <v>84</v>
      </c>
      <c r="AJ55" s="89">
        <f t="shared" si="31"/>
        <v>1264</v>
      </c>
    </row>
    <row r="56" spans="2:36" s="2" customFormat="1" ht="24" customHeight="1" x14ac:dyDescent="0.25">
      <c r="B56" s="6">
        <v>52</v>
      </c>
      <c r="C56" s="67" t="s">
        <v>72</v>
      </c>
      <c r="D56" s="24" t="s">
        <v>22</v>
      </c>
      <c r="E56" s="24" t="s">
        <v>21</v>
      </c>
      <c r="F56" s="26">
        <v>12</v>
      </c>
      <c r="G56" s="7">
        <f t="shared" si="16"/>
        <v>144</v>
      </c>
      <c r="H56" s="27">
        <v>42</v>
      </c>
      <c r="I56" s="8">
        <f t="shared" si="17"/>
        <v>84</v>
      </c>
      <c r="J56" s="26">
        <v>20</v>
      </c>
      <c r="K56" s="7">
        <f t="shared" si="18"/>
        <v>40</v>
      </c>
      <c r="L56" s="19">
        <v>7</v>
      </c>
      <c r="M56" s="33">
        <f t="shared" si="19"/>
        <v>70</v>
      </c>
      <c r="N56" s="26">
        <v>117</v>
      </c>
      <c r="O56" s="7">
        <f t="shared" si="20"/>
        <v>117</v>
      </c>
      <c r="P56" s="27">
        <v>44</v>
      </c>
      <c r="Q56" s="59">
        <f t="shared" si="21"/>
        <v>88</v>
      </c>
      <c r="R56" s="26">
        <v>3</v>
      </c>
      <c r="S56" s="7">
        <f t="shared" si="22"/>
        <v>60</v>
      </c>
      <c r="T56" s="27">
        <v>11</v>
      </c>
      <c r="U56" s="8">
        <f t="shared" si="23"/>
        <v>88</v>
      </c>
      <c r="V56" s="26">
        <v>34</v>
      </c>
      <c r="W56" s="8">
        <f t="shared" si="24"/>
        <v>102</v>
      </c>
      <c r="X56" s="26">
        <v>118</v>
      </c>
      <c r="Y56" s="16">
        <f t="shared" si="25"/>
        <v>118</v>
      </c>
      <c r="Z56" s="27">
        <v>18</v>
      </c>
      <c r="AA56" s="8">
        <f t="shared" si="26"/>
        <v>90</v>
      </c>
      <c r="AB56" s="26">
        <v>19</v>
      </c>
      <c r="AC56" s="7">
        <f t="shared" si="27"/>
        <v>114</v>
      </c>
      <c r="AD56" s="27">
        <v>0</v>
      </c>
      <c r="AE56" s="8">
        <f t="shared" si="28"/>
        <v>0</v>
      </c>
      <c r="AF56" s="25">
        <v>3</v>
      </c>
      <c r="AG56" s="8">
        <f t="shared" si="29"/>
        <v>45</v>
      </c>
      <c r="AH56" s="6">
        <v>15</v>
      </c>
      <c r="AI56" s="8">
        <f t="shared" si="30"/>
        <v>90</v>
      </c>
      <c r="AJ56" s="89">
        <f t="shared" si="31"/>
        <v>1250</v>
      </c>
    </row>
    <row r="57" spans="2:36" s="2" customFormat="1" ht="24" customHeight="1" x14ac:dyDescent="0.25">
      <c r="B57" s="6">
        <v>53</v>
      </c>
      <c r="C57" s="67" t="s">
        <v>58</v>
      </c>
      <c r="D57" s="24" t="s">
        <v>92</v>
      </c>
      <c r="E57" s="24" t="s">
        <v>20</v>
      </c>
      <c r="F57" s="26">
        <v>12</v>
      </c>
      <c r="G57" s="7">
        <f t="shared" si="16"/>
        <v>144</v>
      </c>
      <c r="H57" s="27">
        <v>67</v>
      </c>
      <c r="I57" s="8">
        <f t="shared" si="17"/>
        <v>134</v>
      </c>
      <c r="J57" s="26">
        <v>29</v>
      </c>
      <c r="K57" s="7">
        <f t="shared" si="18"/>
        <v>58</v>
      </c>
      <c r="L57" s="19">
        <v>7</v>
      </c>
      <c r="M57" s="33">
        <f t="shared" si="19"/>
        <v>70</v>
      </c>
      <c r="N57" s="26">
        <v>107</v>
      </c>
      <c r="O57" s="7">
        <f t="shared" si="20"/>
        <v>107</v>
      </c>
      <c r="P57" s="27">
        <v>62</v>
      </c>
      <c r="Q57" s="59">
        <f t="shared" si="21"/>
        <v>124</v>
      </c>
      <c r="R57" s="26">
        <v>2</v>
      </c>
      <c r="S57" s="7">
        <f t="shared" si="22"/>
        <v>40</v>
      </c>
      <c r="T57" s="27">
        <v>6</v>
      </c>
      <c r="U57" s="8">
        <f t="shared" si="23"/>
        <v>48</v>
      </c>
      <c r="V57" s="26">
        <v>26</v>
      </c>
      <c r="W57" s="8">
        <f t="shared" si="24"/>
        <v>78</v>
      </c>
      <c r="X57" s="26">
        <v>99</v>
      </c>
      <c r="Y57" s="16">
        <f t="shared" si="25"/>
        <v>99</v>
      </c>
      <c r="Z57" s="27">
        <v>11</v>
      </c>
      <c r="AA57" s="8">
        <f t="shared" si="26"/>
        <v>55</v>
      </c>
      <c r="AB57" s="26">
        <v>15</v>
      </c>
      <c r="AC57" s="7">
        <f t="shared" si="27"/>
        <v>90</v>
      </c>
      <c r="AD57" s="27">
        <v>6</v>
      </c>
      <c r="AE57" s="8">
        <f t="shared" si="28"/>
        <v>72</v>
      </c>
      <c r="AF57" s="25">
        <v>3</v>
      </c>
      <c r="AG57" s="8">
        <f t="shared" si="29"/>
        <v>45</v>
      </c>
      <c r="AH57" s="6">
        <v>12</v>
      </c>
      <c r="AI57" s="8">
        <f t="shared" si="30"/>
        <v>72</v>
      </c>
      <c r="AJ57" s="89">
        <f t="shared" si="31"/>
        <v>1236</v>
      </c>
    </row>
    <row r="58" spans="2:36" s="2" customFormat="1" ht="24" customHeight="1" x14ac:dyDescent="0.25">
      <c r="B58" s="6">
        <v>54</v>
      </c>
      <c r="C58" s="67" t="s">
        <v>75</v>
      </c>
      <c r="D58" s="24" t="s">
        <v>22</v>
      </c>
      <c r="E58" s="24" t="s">
        <v>21</v>
      </c>
      <c r="F58" s="26">
        <v>9</v>
      </c>
      <c r="G58" s="7">
        <f t="shared" si="16"/>
        <v>108</v>
      </c>
      <c r="H58" s="27">
        <v>50</v>
      </c>
      <c r="I58" s="8">
        <f t="shared" si="17"/>
        <v>100</v>
      </c>
      <c r="J58" s="26">
        <v>34</v>
      </c>
      <c r="K58" s="7">
        <f t="shared" si="18"/>
        <v>68</v>
      </c>
      <c r="L58" s="19">
        <v>7</v>
      </c>
      <c r="M58" s="33">
        <f t="shared" si="19"/>
        <v>70</v>
      </c>
      <c r="N58" s="26">
        <v>118</v>
      </c>
      <c r="O58" s="7">
        <f t="shared" si="20"/>
        <v>118</v>
      </c>
      <c r="P58" s="27">
        <v>59</v>
      </c>
      <c r="Q58" s="59">
        <f t="shared" si="21"/>
        <v>118</v>
      </c>
      <c r="R58" s="26">
        <v>4</v>
      </c>
      <c r="S58" s="7">
        <f t="shared" si="22"/>
        <v>80</v>
      </c>
      <c r="T58" s="27">
        <v>12</v>
      </c>
      <c r="U58" s="8">
        <f t="shared" si="23"/>
        <v>96</v>
      </c>
      <c r="V58" s="26">
        <v>21</v>
      </c>
      <c r="W58" s="8">
        <f t="shared" si="24"/>
        <v>63</v>
      </c>
      <c r="X58" s="26">
        <v>60</v>
      </c>
      <c r="Y58" s="16">
        <f t="shared" si="25"/>
        <v>60</v>
      </c>
      <c r="Z58" s="27">
        <v>15</v>
      </c>
      <c r="AA58" s="8">
        <f t="shared" si="26"/>
        <v>75</v>
      </c>
      <c r="AB58" s="26">
        <v>18</v>
      </c>
      <c r="AC58" s="7">
        <f t="shared" si="27"/>
        <v>108</v>
      </c>
      <c r="AD58" s="27">
        <v>1</v>
      </c>
      <c r="AE58" s="8">
        <f t="shared" si="28"/>
        <v>12</v>
      </c>
      <c r="AF58" s="25">
        <v>2</v>
      </c>
      <c r="AG58" s="8">
        <f t="shared" si="29"/>
        <v>30</v>
      </c>
      <c r="AH58" s="6">
        <v>12</v>
      </c>
      <c r="AI58" s="8">
        <f t="shared" si="30"/>
        <v>72</v>
      </c>
      <c r="AJ58" s="89">
        <f t="shared" si="31"/>
        <v>1178</v>
      </c>
    </row>
    <row r="59" spans="2:36" s="2" customFormat="1" ht="24" customHeight="1" x14ac:dyDescent="0.25">
      <c r="B59" s="6">
        <v>55</v>
      </c>
      <c r="C59" s="67" t="s">
        <v>136</v>
      </c>
      <c r="D59" s="24" t="s">
        <v>22</v>
      </c>
      <c r="E59" s="24" t="s">
        <v>21</v>
      </c>
      <c r="F59" s="26">
        <v>7</v>
      </c>
      <c r="G59" s="7">
        <f t="shared" si="16"/>
        <v>84</v>
      </c>
      <c r="H59" s="27">
        <v>57</v>
      </c>
      <c r="I59" s="8">
        <f t="shared" si="17"/>
        <v>114</v>
      </c>
      <c r="J59" s="26">
        <v>44</v>
      </c>
      <c r="K59" s="7">
        <f t="shared" si="18"/>
        <v>88</v>
      </c>
      <c r="L59" s="19">
        <v>7</v>
      </c>
      <c r="M59" s="33">
        <f t="shared" si="19"/>
        <v>70</v>
      </c>
      <c r="N59" s="26">
        <v>107</v>
      </c>
      <c r="O59" s="7">
        <f t="shared" si="20"/>
        <v>107</v>
      </c>
      <c r="P59" s="27">
        <v>48</v>
      </c>
      <c r="Q59" s="59">
        <f t="shared" si="21"/>
        <v>96</v>
      </c>
      <c r="R59" s="26">
        <v>2</v>
      </c>
      <c r="S59" s="7">
        <f t="shared" si="22"/>
        <v>40</v>
      </c>
      <c r="T59" s="27">
        <v>10</v>
      </c>
      <c r="U59" s="8">
        <f t="shared" si="23"/>
        <v>80</v>
      </c>
      <c r="V59" s="26">
        <v>24</v>
      </c>
      <c r="W59" s="8">
        <f t="shared" si="24"/>
        <v>72</v>
      </c>
      <c r="X59" s="26">
        <v>88</v>
      </c>
      <c r="Y59" s="16">
        <f t="shared" si="25"/>
        <v>88</v>
      </c>
      <c r="Z59" s="27">
        <v>15</v>
      </c>
      <c r="AA59" s="8">
        <f t="shared" si="26"/>
        <v>75</v>
      </c>
      <c r="AB59" s="26">
        <v>10</v>
      </c>
      <c r="AC59" s="7">
        <f t="shared" si="27"/>
        <v>60</v>
      </c>
      <c r="AD59" s="27">
        <v>7</v>
      </c>
      <c r="AE59" s="8">
        <f t="shared" si="28"/>
        <v>84</v>
      </c>
      <c r="AF59" s="25">
        <v>0</v>
      </c>
      <c r="AG59" s="8">
        <f t="shared" si="29"/>
        <v>0</v>
      </c>
      <c r="AH59" s="6">
        <v>13</v>
      </c>
      <c r="AI59" s="8">
        <f t="shared" si="30"/>
        <v>78</v>
      </c>
      <c r="AJ59" s="89">
        <f t="shared" si="31"/>
        <v>1136</v>
      </c>
    </row>
    <row r="60" spans="2:36" s="2" customFormat="1" ht="24" customHeight="1" x14ac:dyDescent="0.25">
      <c r="B60" s="6">
        <v>56</v>
      </c>
      <c r="C60" s="67" t="s">
        <v>51</v>
      </c>
      <c r="D60" s="24" t="s">
        <v>23</v>
      </c>
      <c r="E60" s="24" t="s">
        <v>21</v>
      </c>
      <c r="F60" s="26">
        <v>6</v>
      </c>
      <c r="G60" s="7">
        <f t="shared" si="16"/>
        <v>72</v>
      </c>
      <c r="H60" s="27">
        <v>64</v>
      </c>
      <c r="I60" s="8">
        <f t="shared" si="17"/>
        <v>128</v>
      </c>
      <c r="J60" s="26">
        <v>12</v>
      </c>
      <c r="K60" s="7">
        <f t="shared" si="18"/>
        <v>24</v>
      </c>
      <c r="L60" s="19">
        <v>7</v>
      </c>
      <c r="M60" s="33">
        <f t="shared" si="19"/>
        <v>70</v>
      </c>
      <c r="N60" s="26">
        <v>97</v>
      </c>
      <c r="O60" s="7">
        <f t="shared" si="20"/>
        <v>97</v>
      </c>
      <c r="P60" s="27">
        <v>50</v>
      </c>
      <c r="Q60" s="59">
        <f t="shared" si="21"/>
        <v>100</v>
      </c>
      <c r="R60" s="26">
        <v>2</v>
      </c>
      <c r="S60" s="7">
        <f t="shared" si="22"/>
        <v>40</v>
      </c>
      <c r="T60" s="27">
        <v>10</v>
      </c>
      <c r="U60" s="8">
        <f t="shared" si="23"/>
        <v>80</v>
      </c>
      <c r="V60" s="26">
        <v>18</v>
      </c>
      <c r="W60" s="8">
        <f t="shared" si="24"/>
        <v>54</v>
      </c>
      <c r="X60" s="26">
        <v>114</v>
      </c>
      <c r="Y60" s="16">
        <f t="shared" si="25"/>
        <v>114</v>
      </c>
      <c r="Z60" s="27">
        <v>10</v>
      </c>
      <c r="AA60" s="8">
        <f t="shared" si="26"/>
        <v>50</v>
      </c>
      <c r="AB60" s="26">
        <v>19</v>
      </c>
      <c r="AC60" s="7">
        <f t="shared" si="27"/>
        <v>114</v>
      </c>
      <c r="AD60" s="27">
        <v>2</v>
      </c>
      <c r="AE60" s="8">
        <f t="shared" si="28"/>
        <v>24</v>
      </c>
      <c r="AF60" s="25">
        <v>2</v>
      </c>
      <c r="AG60" s="8">
        <f t="shared" si="29"/>
        <v>30</v>
      </c>
      <c r="AH60" s="6">
        <v>14</v>
      </c>
      <c r="AI60" s="8">
        <f t="shared" si="30"/>
        <v>84</v>
      </c>
      <c r="AJ60" s="89">
        <f t="shared" si="31"/>
        <v>1081</v>
      </c>
    </row>
    <row r="61" spans="2:36" s="2" customFormat="1" ht="24" customHeight="1" x14ac:dyDescent="0.25">
      <c r="B61" s="6">
        <v>57</v>
      </c>
      <c r="C61" s="67" t="s">
        <v>170</v>
      </c>
      <c r="D61" s="24" t="s">
        <v>92</v>
      </c>
      <c r="E61" s="24" t="s">
        <v>20</v>
      </c>
      <c r="F61" s="26">
        <v>8</v>
      </c>
      <c r="G61" s="7">
        <f t="shared" si="16"/>
        <v>96</v>
      </c>
      <c r="H61" s="27">
        <v>31</v>
      </c>
      <c r="I61" s="8">
        <f t="shared" si="17"/>
        <v>62</v>
      </c>
      <c r="J61" s="26">
        <v>22</v>
      </c>
      <c r="K61" s="7">
        <f t="shared" si="18"/>
        <v>44</v>
      </c>
      <c r="L61" s="19">
        <v>7</v>
      </c>
      <c r="M61" s="33">
        <f t="shared" si="19"/>
        <v>70</v>
      </c>
      <c r="N61" s="26">
        <v>110</v>
      </c>
      <c r="O61" s="7">
        <f t="shared" si="20"/>
        <v>110</v>
      </c>
      <c r="P61" s="27">
        <v>60</v>
      </c>
      <c r="Q61" s="59">
        <f t="shared" si="21"/>
        <v>120</v>
      </c>
      <c r="R61" s="26">
        <v>0</v>
      </c>
      <c r="S61" s="7">
        <f t="shared" si="22"/>
        <v>0</v>
      </c>
      <c r="T61" s="27">
        <v>12</v>
      </c>
      <c r="U61" s="8">
        <f t="shared" si="23"/>
        <v>96</v>
      </c>
      <c r="V61" s="26">
        <v>13</v>
      </c>
      <c r="W61" s="8">
        <f t="shared" si="24"/>
        <v>39</v>
      </c>
      <c r="X61" s="26">
        <v>127</v>
      </c>
      <c r="Y61" s="16">
        <f t="shared" si="25"/>
        <v>127</v>
      </c>
      <c r="Z61" s="27">
        <v>7</v>
      </c>
      <c r="AA61" s="8">
        <f t="shared" si="26"/>
        <v>35</v>
      </c>
      <c r="AB61" s="26">
        <v>12</v>
      </c>
      <c r="AC61" s="7">
        <f t="shared" si="27"/>
        <v>72</v>
      </c>
      <c r="AD61" s="27">
        <v>3</v>
      </c>
      <c r="AE61" s="8">
        <f t="shared" si="28"/>
        <v>36</v>
      </c>
      <c r="AF61" s="25">
        <v>2</v>
      </c>
      <c r="AG61" s="8">
        <f t="shared" si="29"/>
        <v>30</v>
      </c>
      <c r="AH61" s="6">
        <v>13</v>
      </c>
      <c r="AI61" s="8">
        <f t="shared" si="30"/>
        <v>78</v>
      </c>
      <c r="AJ61" s="89">
        <f t="shared" si="31"/>
        <v>1015</v>
      </c>
    </row>
    <row r="62" spans="2:36" s="2" customFormat="1" ht="24" customHeight="1" x14ac:dyDescent="0.25">
      <c r="B62" s="6">
        <v>58</v>
      </c>
      <c r="C62" s="67" t="s">
        <v>188</v>
      </c>
      <c r="D62" s="24" t="s">
        <v>222</v>
      </c>
      <c r="E62" s="24" t="s">
        <v>38</v>
      </c>
      <c r="F62" s="26">
        <v>8</v>
      </c>
      <c r="G62" s="7">
        <f t="shared" si="16"/>
        <v>96</v>
      </c>
      <c r="H62" s="27">
        <v>64</v>
      </c>
      <c r="I62" s="8">
        <f t="shared" si="17"/>
        <v>128</v>
      </c>
      <c r="J62" s="26">
        <v>39</v>
      </c>
      <c r="K62" s="7">
        <f t="shared" si="18"/>
        <v>78</v>
      </c>
      <c r="L62" s="19">
        <v>7</v>
      </c>
      <c r="M62" s="33">
        <f t="shared" si="19"/>
        <v>70</v>
      </c>
      <c r="N62" s="26">
        <v>122</v>
      </c>
      <c r="O62" s="7">
        <f t="shared" si="20"/>
        <v>122</v>
      </c>
      <c r="P62" s="27">
        <v>44</v>
      </c>
      <c r="Q62" s="59">
        <f t="shared" si="21"/>
        <v>88</v>
      </c>
      <c r="R62" s="26">
        <v>4</v>
      </c>
      <c r="S62" s="7">
        <f t="shared" si="22"/>
        <v>80</v>
      </c>
      <c r="T62" s="27">
        <v>10</v>
      </c>
      <c r="U62" s="8">
        <f t="shared" si="23"/>
        <v>80</v>
      </c>
      <c r="V62" s="123">
        <v>0</v>
      </c>
      <c r="W62" s="126">
        <f t="shared" si="24"/>
        <v>0</v>
      </c>
      <c r="X62" s="26">
        <v>132</v>
      </c>
      <c r="Y62" s="16">
        <f t="shared" si="25"/>
        <v>132</v>
      </c>
      <c r="Z62" s="27">
        <v>6</v>
      </c>
      <c r="AA62" s="8">
        <f t="shared" si="26"/>
        <v>30</v>
      </c>
      <c r="AB62" s="123">
        <v>0</v>
      </c>
      <c r="AC62" s="124">
        <f t="shared" si="27"/>
        <v>0</v>
      </c>
      <c r="AD62" s="125">
        <v>0</v>
      </c>
      <c r="AE62" s="126">
        <f t="shared" si="28"/>
        <v>0</v>
      </c>
      <c r="AF62" s="127">
        <v>0</v>
      </c>
      <c r="AG62" s="126">
        <f t="shared" si="29"/>
        <v>0</v>
      </c>
      <c r="AH62" s="6">
        <v>11</v>
      </c>
      <c r="AI62" s="8">
        <f t="shared" si="30"/>
        <v>66</v>
      </c>
      <c r="AJ62" s="89">
        <f t="shared" si="31"/>
        <v>970</v>
      </c>
    </row>
    <row r="63" spans="2:36" s="2" customFormat="1" ht="24" customHeight="1" x14ac:dyDescent="0.25">
      <c r="B63" s="6">
        <v>59</v>
      </c>
      <c r="C63" s="67" t="s">
        <v>56</v>
      </c>
      <c r="D63" s="24" t="s">
        <v>27</v>
      </c>
      <c r="E63" s="24" t="s">
        <v>20</v>
      </c>
      <c r="F63" s="26">
        <v>5</v>
      </c>
      <c r="G63" s="7">
        <f t="shared" si="16"/>
        <v>60</v>
      </c>
      <c r="H63" s="27">
        <v>48</v>
      </c>
      <c r="I63" s="8">
        <f t="shared" si="17"/>
        <v>96</v>
      </c>
      <c r="J63" s="26">
        <v>21</v>
      </c>
      <c r="K63" s="7">
        <f t="shared" si="18"/>
        <v>42</v>
      </c>
      <c r="L63" s="19">
        <v>7</v>
      </c>
      <c r="M63" s="33">
        <f t="shared" si="19"/>
        <v>70</v>
      </c>
      <c r="N63" s="26">
        <v>94</v>
      </c>
      <c r="O63" s="7">
        <f t="shared" si="20"/>
        <v>94</v>
      </c>
      <c r="P63" s="27">
        <v>45</v>
      </c>
      <c r="Q63" s="59">
        <f t="shared" si="21"/>
        <v>90</v>
      </c>
      <c r="R63" s="26">
        <v>3</v>
      </c>
      <c r="S63" s="7">
        <f t="shared" si="22"/>
        <v>60</v>
      </c>
      <c r="T63" s="27">
        <v>1</v>
      </c>
      <c r="U63" s="8">
        <f t="shared" si="23"/>
        <v>8</v>
      </c>
      <c r="V63" s="26">
        <v>21</v>
      </c>
      <c r="W63" s="8">
        <f t="shared" si="24"/>
        <v>63</v>
      </c>
      <c r="X63" s="26">
        <v>115</v>
      </c>
      <c r="Y63" s="16">
        <f t="shared" si="25"/>
        <v>115</v>
      </c>
      <c r="Z63" s="27">
        <v>11</v>
      </c>
      <c r="AA63" s="8">
        <f t="shared" si="26"/>
        <v>55</v>
      </c>
      <c r="AB63" s="26">
        <v>10</v>
      </c>
      <c r="AC63" s="7">
        <f t="shared" si="27"/>
        <v>60</v>
      </c>
      <c r="AD63" s="27">
        <v>2</v>
      </c>
      <c r="AE63" s="8">
        <f t="shared" si="28"/>
        <v>24</v>
      </c>
      <c r="AF63" s="25">
        <v>4</v>
      </c>
      <c r="AG63" s="8">
        <f t="shared" si="29"/>
        <v>60</v>
      </c>
      <c r="AH63" s="6">
        <v>9</v>
      </c>
      <c r="AI63" s="8">
        <f t="shared" si="30"/>
        <v>54</v>
      </c>
      <c r="AJ63" s="89">
        <f t="shared" si="31"/>
        <v>951</v>
      </c>
    </row>
    <row r="64" spans="2:36" s="2" customFormat="1" ht="24" customHeight="1" x14ac:dyDescent="0.25">
      <c r="B64" s="6">
        <v>60</v>
      </c>
      <c r="C64" s="67" t="s">
        <v>203</v>
      </c>
      <c r="D64" s="24" t="s">
        <v>222</v>
      </c>
      <c r="E64" s="24" t="s">
        <v>30</v>
      </c>
      <c r="F64" s="26">
        <v>7</v>
      </c>
      <c r="G64" s="7">
        <f t="shared" si="16"/>
        <v>84</v>
      </c>
      <c r="H64" s="27">
        <v>52</v>
      </c>
      <c r="I64" s="8">
        <f t="shared" si="17"/>
        <v>104</v>
      </c>
      <c r="J64" s="26">
        <v>22</v>
      </c>
      <c r="K64" s="7">
        <f t="shared" si="18"/>
        <v>44</v>
      </c>
      <c r="L64" s="19">
        <v>7</v>
      </c>
      <c r="M64" s="33">
        <f t="shared" si="19"/>
        <v>70</v>
      </c>
      <c r="N64" s="26">
        <v>100</v>
      </c>
      <c r="O64" s="7">
        <f t="shared" si="20"/>
        <v>100</v>
      </c>
      <c r="P64" s="27">
        <v>28</v>
      </c>
      <c r="Q64" s="59">
        <f t="shared" si="21"/>
        <v>56</v>
      </c>
      <c r="R64" s="26">
        <v>3</v>
      </c>
      <c r="S64" s="7">
        <f t="shared" si="22"/>
        <v>60</v>
      </c>
      <c r="T64" s="27">
        <v>5</v>
      </c>
      <c r="U64" s="8">
        <f t="shared" si="23"/>
        <v>40</v>
      </c>
      <c r="V64" s="26">
        <v>23</v>
      </c>
      <c r="W64" s="8">
        <f t="shared" si="24"/>
        <v>69</v>
      </c>
      <c r="X64" s="26">
        <v>136</v>
      </c>
      <c r="Y64" s="16">
        <f t="shared" si="25"/>
        <v>136</v>
      </c>
      <c r="Z64" s="27">
        <v>10</v>
      </c>
      <c r="AA64" s="8">
        <f t="shared" si="26"/>
        <v>50</v>
      </c>
      <c r="AB64" s="26">
        <v>6</v>
      </c>
      <c r="AC64" s="7">
        <f t="shared" si="27"/>
        <v>36</v>
      </c>
      <c r="AD64" s="27">
        <v>0</v>
      </c>
      <c r="AE64" s="8">
        <f t="shared" si="28"/>
        <v>0</v>
      </c>
      <c r="AF64" s="25">
        <v>2</v>
      </c>
      <c r="AG64" s="8">
        <f t="shared" si="29"/>
        <v>30</v>
      </c>
      <c r="AH64" s="6">
        <v>12</v>
      </c>
      <c r="AI64" s="8">
        <f t="shared" si="30"/>
        <v>72</v>
      </c>
      <c r="AJ64" s="89">
        <f t="shared" si="31"/>
        <v>951</v>
      </c>
    </row>
    <row r="65" spans="2:36" s="2" customFormat="1" ht="24" customHeight="1" x14ac:dyDescent="0.25">
      <c r="B65" s="6">
        <v>61</v>
      </c>
      <c r="C65" s="67" t="s">
        <v>139</v>
      </c>
      <c r="D65" s="24" t="s">
        <v>22</v>
      </c>
      <c r="E65" s="24" t="s">
        <v>21</v>
      </c>
      <c r="F65" s="26">
        <v>6</v>
      </c>
      <c r="G65" s="7">
        <f t="shared" si="16"/>
        <v>72</v>
      </c>
      <c r="H65" s="27">
        <v>46</v>
      </c>
      <c r="I65" s="8">
        <f t="shared" si="17"/>
        <v>92</v>
      </c>
      <c r="J65" s="26">
        <v>17</v>
      </c>
      <c r="K65" s="7">
        <f t="shared" si="18"/>
        <v>34</v>
      </c>
      <c r="L65" s="19">
        <v>7</v>
      </c>
      <c r="M65" s="33">
        <f t="shared" si="19"/>
        <v>70</v>
      </c>
      <c r="N65" s="26">
        <v>111</v>
      </c>
      <c r="O65" s="7">
        <f t="shared" si="20"/>
        <v>111</v>
      </c>
      <c r="P65" s="27">
        <v>52</v>
      </c>
      <c r="Q65" s="59">
        <f t="shared" si="21"/>
        <v>104</v>
      </c>
      <c r="R65" s="26">
        <v>3</v>
      </c>
      <c r="S65" s="7">
        <f t="shared" si="22"/>
        <v>60</v>
      </c>
      <c r="T65" s="27">
        <v>8</v>
      </c>
      <c r="U65" s="8">
        <f t="shared" si="23"/>
        <v>64</v>
      </c>
      <c r="V65" s="26">
        <v>12</v>
      </c>
      <c r="W65" s="8">
        <f t="shared" si="24"/>
        <v>36</v>
      </c>
      <c r="X65" s="26">
        <v>105</v>
      </c>
      <c r="Y65" s="16">
        <f t="shared" si="25"/>
        <v>105</v>
      </c>
      <c r="Z65" s="27">
        <v>10</v>
      </c>
      <c r="AA65" s="8">
        <f t="shared" si="26"/>
        <v>50</v>
      </c>
      <c r="AB65" s="26">
        <v>0</v>
      </c>
      <c r="AC65" s="7">
        <f t="shared" si="27"/>
        <v>0</v>
      </c>
      <c r="AD65" s="27">
        <v>3</v>
      </c>
      <c r="AE65" s="8">
        <f t="shared" si="28"/>
        <v>36</v>
      </c>
      <c r="AF65" s="25">
        <v>4</v>
      </c>
      <c r="AG65" s="8">
        <f t="shared" si="29"/>
        <v>60</v>
      </c>
      <c r="AH65" s="6">
        <v>6</v>
      </c>
      <c r="AI65" s="8">
        <f t="shared" si="30"/>
        <v>36</v>
      </c>
      <c r="AJ65" s="89">
        <f t="shared" si="31"/>
        <v>930</v>
      </c>
    </row>
    <row r="66" spans="2:36" s="2" customFormat="1" ht="24" customHeight="1" x14ac:dyDescent="0.25">
      <c r="B66" s="6">
        <v>62</v>
      </c>
      <c r="C66" s="70" t="s">
        <v>146</v>
      </c>
      <c r="D66" s="24" t="s">
        <v>23</v>
      </c>
      <c r="E66" s="24" t="s">
        <v>21</v>
      </c>
      <c r="F66" s="26">
        <v>8</v>
      </c>
      <c r="G66" s="7">
        <f t="shared" si="16"/>
        <v>96</v>
      </c>
      <c r="H66" s="27">
        <v>31</v>
      </c>
      <c r="I66" s="8">
        <f t="shared" si="17"/>
        <v>62</v>
      </c>
      <c r="J66" s="26">
        <v>24</v>
      </c>
      <c r="K66" s="7">
        <f t="shared" si="18"/>
        <v>48</v>
      </c>
      <c r="L66" s="19">
        <v>7</v>
      </c>
      <c r="M66" s="33">
        <f t="shared" si="19"/>
        <v>70</v>
      </c>
      <c r="N66" s="26">
        <v>90</v>
      </c>
      <c r="O66" s="7">
        <f t="shared" si="20"/>
        <v>90</v>
      </c>
      <c r="P66" s="27">
        <v>38</v>
      </c>
      <c r="Q66" s="59">
        <f t="shared" si="21"/>
        <v>76</v>
      </c>
      <c r="R66" s="26">
        <v>2</v>
      </c>
      <c r="S66" s="7">
        <f t="shared" si="22"/>
        <v>40</v>
      </c>
      <c r="T66" s="27">
        <v>6</v>
      </c>
      <c r="U66" s="8">
        <f t="shared" si="23"/>
        <v>48</v>
      </c>
      <c r="V66" s="26">
        <v>21</v>
      </c>
      <c r="W66" s="8">
        <f t="shared" si="24"/>
        <v>63</v>
      </c>
      <c r="X66" s="26">
        <v>89</v>
      </c>
      <c r="Y66" s="16">
        <f t="shared" si="25"/>
        <v>89</v>
      </c>
      <c r="Z66" s="27">
        <v>11</v>
      </c>
      <c r="AA66" s="8">
        <f t="shared" si="26"/>
        <v>55</v>
      </c>
      <c r="AB66" s="26">
        <v>8</v>
      </c>
      <c r="AC66" s="7">
        <f t="shared" si="27"/>
        <v>48</v>
      </c>
      <c r="AD66" s="27">
        <v>3</v>
      </c>
      <c r="AE66" s="8">
        <f t="shared" si="28"/>
        <v>36</v>
      </c>
      <c r="AF66" s="25">
        <v>1</v>
      </c>
      <c r="AG66" s="8">
        <f t="shared" si="29"/>
        <v>15</v>
      </c>
      <c r="AH66" s="6">
        <v>12</v>
      </c>
      <c r="AI66" s="8">
        <f t="shared" si="30"/>
        <v>72</v>
      </c>
      <c r="AJ66" s="89">
        <f t="shared" si="31"/>
        <v>908</v>
      </c>
    </row>
    <row r="67" spans="2:36" s="2" customFormat="1" ht="24" customHeight="1" x14ac:dyDescent="0.25">
      <c r="B67" s="6">
        <v>63</v>
      </c>
      <c r="C67" s="67" t="s">
        <v>171</v>
      </c>
      <c r="D67" s="24" t="s">
        <v>92</v>
      </c>
      <c r="E67" s="24" t="s">
        <v>20</v>
      </c>
      <c r="F67" s="26">
        <v>7</v>
      </c>
      <c r="G67" s="7">
        <f t="shared" si="16"/>
        <v>84</v>
      </c>
      <c r="H67" s="27">
        <v>29</v>
      </c>
      <c r="I67" s="8">
        <f t="shared" si="17"/>
        <v>58</v>
      </c>
      <c r="J67" s="26">
        <v>13</v>
      </c>
      <c r="K67" s="7">
        <f t="shared" si="18"/>
        <v>26</v>
      </c>
      <c r="L67" s="91">
        <v>7</v>
      </c>
      <c r="M67" s="33">
        <f t="shared" si="19"/>
        <v>70</v>
      </c>
      <c r="N67" s="26">
        <v>89</v>
      </c>
      <c r="O67" s="7">
        <f t="shared" si="20"/>
        <v>89</v>
      </c>
      <c r="P67" s="27">
        <v>45</v>
      </c>
      <c r="Q67" s="59">
        <f t="shared" si="21"/>
        <v>90</v>
      </c>
      <c r="R67" s="26">
        <v>2</v>
      </c>
      <c r="S67" s="7">
        <f t="shared" si="22"/>
        <v>40</v>
      </c>
      <c r="T67" s="27">
        <v>7</v>
      </c>
      <c r="U67" s="8">
        <f t="shared" si="23"/>
        <v>56</v>
      </c>
      <c r="V67" s="26">
        <v>29</v>
      </c>
      <c r="W67" s="8">
        <f t="shared" si="24"/>
        <v>87</v>
      </c>
      <c r="X67" s="26">
        <v>110</v>
      </c>
      <c r="Y67" s="16">
        <f t="shared" si="25"/>
        <v>110</v>
      </c>
      <c r="Z67" s="27">
        <v>10</v>
      </c>
      <c r="AA67" s="8">
        <f t="shared" si="26"/>
        <v>50</v>
      </c>
      <c r="AB67" s="26">
        <v>0</v>
      </c>
      <c r="AC67" s="7">
        <f t="shared" si="27"/>
        <v>0</v>
      </c>
      <c r="AD67" s="27">
        <v>3</v>
      </c>
      <c r="AE67" s="8">
        <f t="shared" si="28"/>
        <v>36</v>
      </c>
      <c r="AF67" s="25">
        <v>2</v>
      </c>
      <c r="AG67" s="8">
        <f t="shared" si="29"/>
        <v>30</v>
      </c>
      <c r="AH67" s="6">
        <v>12</v>
      </c>
      <c r="AI67" s="8">
        <f t="shared" si="30"/>
        <v>72</v>
      </c>
      <c r="AJ67" s="89">
        <f t="shared" si="31"/>
        <v>898</v>
      </c>
    </row>
    <row r="68" spans="2:36" s="2" customFormat="1" ht="24" customHeight="1" x14ac:dyDescent="0.25">
      <c r="B68" s="6">
        <v>64</v>
      </c>
      <c r="C68" s="67" t="s">
        <v>57</v>
      </c>
      <c r="D68" s="24" t="s">
        <v>27</v>
      </c>
      <c r="E68" s="24" t="s">
        <v>20</v>
      </c>
      <c r="F68" s="26">
        <v>6</v>
      </c>
      <c r="G68" s="7">
        <f t="shared" si="16"/>
        <v>72</v>
      </c>
      <c r="H68" s="27">
        <v>30</v>
      </c>
      <c r="I68" s="8">
        <f t="shared" si="17"/>
        <v>60</v>
      </c>
      <c r="J68" s="26">
        <v>22</v>
      </c>
      <c r="K68" s="7">
        <f t="shared" si="18"/>
        <v>44</v>
      </c>
      <c r="L68" s="19">
        <v>7</v>
      </c>
      <c r="M68" s="33">
        <f t="shared" si="19"/>
        <v>70</v>
      </c>
      <c r="N68" s="26">
        <v>64</v>
      </c>
      <c r="O68" s="7">
        <f t="shared" si="20"/>
        <v>64</v>
      </c>
      <c r="P68" s="27">
        <v>35</v>
      </c>
      <c r="Q68" s="59">
        <f t="shared" si="21"/>
        <v>70</v>
      </c>
      <c r="R68" s="26">
        <v>3</v>
      </c>
      <c r="S68" s="7">
        <f t="shared" si="22"/>
        <v>60</v>
      </c>
      <c r="T68" s="27">
        <v>9</v>
      </c>
      <c r="U68" s="8">
        <f t="shared" si="23"/>
        <v>72</v>
      </c>
      <c r="V68" s="26">
        <v>26</v>
      </c>
      <c r="W68" s="8">
        <f t="shared" si="24"/>
        <v>78</v>
      </c>
      <c r="X68" s="26">
        <v>113</v>
      </c>
      <c r="Y68" s="16">
        <f t="shared" si="25"/>
        <v>113</v>
      </c>
      <c r="Z68" s="27">
        <v>23</v>
      </c>
      <c r="AA68" s="8">
        <f t="shared" si="26"/>
        <v>115</v>
      </c>
      <c r="AB68" s="26">
        <v>0</v>
      </c>
      <c r="AC68" s="7">
        <f t="shared" si="27"/>
        <v>0</v>
      </c>
      <c r="AD68" s="27">
        <v>0</v>
      </c>
      <c r="AE68" s="8">
        <f t="shared" si="28"/>
        <v>0</v>
      </c>
      <c r="AF68" s="25">
        <v>2</v>
      </c>
      <c r="AG68" s="8">
        <f t="shared" si="29"/>
        <v>30</v>
      </c>
      <c r="AH68" s="6">
        <v>7</v>
      </c>
      <c r="AI68" s="8">
        <f t="shared" si="30"/>
        <v>42</v>
      </c>
      <c r="AJ68" s="89">
        <f t="shared" si="31"/>
        <v>890</v>
      </c>
    </row>
    <row r="69" spans="2:36" s="2" customFormat="1" ht="24" customHeight="1" x14ac:dyDescent="0.25">
      <c r="B69" s="6">
        <v>65</v>
      </c>
      <c r="C69" s="67" t="s">
        <v>189</v>
      </c>
      <c r="D69" s="24" t="s">
        <v>222</v>
      </c>
      <c r="E69" s="24" t="s">
        <v>38</v>
      </c>
      <c r="F69" s="26">
        <v>9</v>
      </c>
      <c r="G69" s="7">
        <f t="shared" ref="G69:G100" si="32">F69*12</f>
        <v>108</v>
      </c>
      <c r="H69" s="27">
        <v>35</v>
      </c>
      <c r="I69" s="8">
        <f t="shared" ref="I69:I100" si="33">H69*2</f>
        <v>70</v>
      </c>
      <c r="J69" s="26">
        <v>9</v>
      </c>
      <c r="K69" s="7">
        <f t="shared" ref="K69:K100" si="34">J69*2</f>
        <v>18</v>
      </c>
      <c r="L69" s="19">
        <v>7</v>
      </c>
      <c r="M69" s="33">
        <f t="shared" ref="M69:M100" si="35">L69*10</f>
        <v>70</v>
      </c>
      <c r="N69" s="26">
        <v>159</v>
      </c>
      <c r="O69" s="7">
        <f t="shared" ref="O69:O100" si="36">N69</f>
        <v>159</v>
      </c>
      <c r="P69" s="27">
        <v>52</v>
      </c>
      <c r="Q69" s="59">
        <f t="shared" ref="Q69:Q100" si="37">P69*2</f>
        <v>104</v>
      </c>
      <c r="R69" s="26">
        <v>4</v>
      </c>
      <c r="S69" s="7">
        <f t="shared" ref="S69:S100" si="38">R69*20</f>
        <v>80</v>
      </c>
      <c r="T69" s="27">
        <v>7</v>
      </c>
      <c r="U69" s="8">
        <f t="shared" ref="U69:U100" si="39">T69*8</f>
        <v>56</v>
      </c>
      <c r="V69" s="123">
        <v>0</v>
      </c>
      <c r="W69" s="126">
        <f t="shared" ref="W69:W100" si="40">V69*3</f>
        <v>0</v>
      </c>
      <c r="X69" s="26">
        <v>98</v>
      </c>
      <c r="Y69" s="16">
        <f t="shared" ref="Y69:Y100" si="41">X69</f>
        <v>98</v>
      </c>
      <c r="Z69" s="27">
        <v>6</v>
      </c>
      <c r="AA69" s="8">
        <f t="shared" ref="AA69:AA100" si="42">Z69*5</f>
        <v>30</v>
      </c>
      <c r="AB69" s="123">
        <v>0</v>
      </c>
      <c r="AC69" s="124">
        <f t="shared" ref="AC69:AC100" si="43">AB69*6</f>
        <v>0</v>
      </c>
      <c r="AD69" s="125">
        <v>0</v>
      </c>
      <c r="AE69" s="126">
        <f t="shared" ref="AE69:AE100" si="44">AD69*12</f>
        <v>0</v>
      </c>
      <c r="AF69" s="127">
        <v>0</v>
      </c>
      <c r="AG69" s="126">
        <f t="shared" ref="AG69:AG100" si="45">AF69*15</f>
        <v>0</v>
      </c>
      <c r="AH69" s="6">
        <v>15</v>
      </c>
      <c r="AI69" s="8">
        <f t="shared" ref="AI69:AI100" si="46">AH69*6</f>
        <v>90</v>
      </c>
      <c r="AJ69" s="89">
        <f t="shared" ref="AJ69:AJ100" si="47">G69+I69+K69+M69+O69+Q69+S69+U69+W69+Y69+AA69+AC69+AE69+AG69+AI69</f>
        <v>883</v>
      </c>
    </row>
    <row r="70" spans="2:36" s="2" customFormat="1" ht="24" customHeight="1" x14ac:dyDescent="0.25">
      <c r="B70" s="6">
        <v>66</v>
      </c>
      <c r="C70" s="68" t="s">
        <v>179</v>
      </c>
      <c r="D70" s="24" t="s">
        <v>27</v>
      </c>
      <c r="E70" s="24" t="s">
        <v>20</v>
      </c>
      <c r="F70" s="26">
        <v>8</v>
      </c>
      <c r="G70" s="7">
        <f t="shared" si="32"/>
        <v>96</v>
      </c>
      <c r="H70" s="27">
        <v>22</v>
      </c>
      <c r="I70" s="8">
        <f t="shared" si="33"/>
        <v>44</v>
      </c>
      <c r="J70" s="26">
        <v>18</v>
      </c>
      <c r="K70" s="7">
        <f t="shared" si="34"/>
        <v>36</v>
      </c>
      <c r="L70" s="19">
        <v>7</v>
      </c>
      <c r="M70" s="33">
        <f t="shared" si="35"/>
        <v>70</v>
      </c>
      <c r="N70" s="26">
        <v>67</v>
      </c>
      <c r="O70" s="7">
        <f t="shared" si="36"/>
        <v>67</v>
      </c>
      <c r="P70" s="27">
        <v>45</v>
      </c>
      <c r="Q70" s="59">
        <f t="shared" si="37"/>
        <v>90</v>
      </c>
      <c r="R70" s="26">
        <v>1</v>
      </c>
      <c r="S70" s="7">
        <f t="shared" si="38"/>
        <v>20</v>
      </c>
      <c r="T70" s="27">
        <v>7</v>
      </c>
      <c r="U70" s="8">
        <f t="shared" si="39"/>
        <v>56</v>
      </c>
      <c r="V70" s="26">
        <v>5</v>
      </c>
      <c r="W70" s="8">
        <f t="shared" si="40"/>
        <v>15</v>
      </c>
      <c r="X70" s="26">
        <v>75</v>
      </c>
      <c r="Y70" s="16">
        <f t="shared" si="41"/>
        <v>75</v>
      </c>
      <c r="Z70" s="27">
        <v>13</v>
      </c>
      <c r="AA70" s="8">
        <f t="shared" si="42"/>
        <v>65</v>
      </c>
      <c r="AB70" s="26">
        <v>12</v>
      </c>
      <c r="AC70" s="7">
        <f t="shared" si="43"/>
        <v>72</v>
      </c>
      <c r="AD70" s="27">
        <v>3</v>
      </c>
      <c r="AE70" s="8">
        <f t="shared" si="44"/>
        <v>36</v>
      </c>
      <c r="AF70" s="25">
        <v>4</v>
      </c>
      <c r="AG70" s="8">
        <f t="shared" si="45"/>
        <v>60</v>
      </c>
      <c r="AH70" s="6">
        <v>13</v>
      </c>
      <c r="AI70" s="8">
        <f t="shared" si="46"/>
        <v>78</v>
      </c>
      <c r="AJ70" s="89">
        <f t="shared" si="47"/>
        <v>880</v>
      </c>
    </row>
    <row r="71" spans="2:36" s="2" customFormat="1" ht="24" customHeight="1" x14ac:dyDescent="0.25">
      <c r="B71" s="6">
        <v>67</v>
      </c>
      <c r="C71" s="67" t="s">
        <v>77</v>
      </c>
      <c r="D71" s="24" t="s">
        <v>22</v>
      </c>
      <c r="E71" s="24" t="s">
        <v>21</v>
      </c>
      <c r="F71" s="26">
        <v>5</v>
      </c>
      <c r="G71" s="7">
        <f t="shared" si="32"/>
        <v>60</v>
      </c>
      <c r="H71" s="27">
        <v>26</v>
      </c>
      <c r="I71" s="8">
        <f t="shared" si="33"/>
        <v>52</v>
      </c>
      <c r="J71" s="26">
        <v>0</v>
      </c>
      <c r="K71" s="7">
        <f t="shared" si="34"/>
        <v>0</v>
      </c>
      <c r="L71" s="19">
        <v>7</v>
      </c>
      <c r="M71" s="33">
        <f t="shared" si="35"/>
        <v>70</v>
      </c>
      <c r="N71" s="26">
        <v>95</v>
      </c>
      <c r="O71" s="7">
        <f t="shared" si="36"/>
        <v>95</v>
      </c>
      <c r="P71" s="27">
        <v>54</v>
      </c>
      <c r="Q71" s="59">
        <f t="shared" si="37"/>
        <v>108</v>
      </c>
      <c r="R71" s="26">
        <v>1</v>
      </c>
      <c r="S71" s="7">
        <f t="shared" si="38"/>
        <v>20</v>
      </c>
      <c r="T71" s="27">
        <v>1</v>
      </c>
      <c r="U71" s="8">
        <f t="shared" si="39"/>
        <v>8</v>
      </c>
      <c r="V71" s="26">
        <v>37</v>
      </c>
      <c r="W71" s="8">
        <f t="shared" si="40"/>
        <v>111</v>
      </c>
      <c r="X71" s="26">
        <v>0</v>
      </c>
      <c r="Y71" s="16">
        <f t="shared" si="41"/>
        <v>0</v>
      </c>
      <c r="Z71" s="27">
        <v>11</v>
      </c>
      <c r="AA71" s="8">
        <f t="shared" si="42"/>
        <v>55</v>
      </c>
      <c r="AB71" s="26">
        <v>23</v>
      </c>
      <c r="AC71" s="7">
        <f t="shared" si="43"/>
        <v>138</v>
      </c>
      <c r="AD71" s="27">
        <v>1</v>
      </c>
      <c r="AE71" s="8">
        <f t="shared" si="44"/>
        <v>12</v>
      </c>
      <c r="AF71" s="25">
        <v>3</v>
      </c>
      <c r="AG71" s="8">
        <f t="shared" si="45"/>
        <v>45</v>
      </c>
      <c r="AH71" s="6">
        <v>12</v>
      </c>
      <c r="AI71" s="8">
        <f t="shared" si="46"/>
        <v>72</v>
      </c>
      <c r="AJ71" s="89">
        <f t="shared" si="47"/>
        <v>846</v>
      </c>
    </row>
    <row r="72" spans="2:36" s="2" customFormat="1" ht="24" customHeight="1" x14ac:dyDescent="0.25">
      <c r="B72" s="6">
        <v>68</v>
      </c>
      <c r="C72" s="67" t="s">
        <v>96</v>
      </c>
      <c r="D72" s="24" t="s">
        <v>222</v>
      </c>
      <c r="E72" s="24" t="s">
        <v>37</v>
      </c>
      <c r="F72" s="26">
        <v>9</v>
      </c>
      <c r="G72" s="7">
        <f t="shared" si="32"/>
        <v>108</v>
      </c>
      <c r="H72" s="27">
        <v>30</v>
      </c>
      <c r="I72" s="8">
        <f t="shared" si="33"/>
        <v>60</v>
      </c>
      <c r="J72" s="26">
        <v>30</v>
      </c>
      <c r="K72" s="7">
        <f t="shared" si="34"/>
        <v>60</v>
      </c>
      <c r="L72" s="19">
        <v>7</v>
      </c>
      <c r="M72" s="33">
        <f t="shared" si="35"/>
        <v>70</v>
      </c>
      <c r="N72" s="26">
        <v>130</v>
      </c>
      <c r="O72" s="7">
        <f t="shared" si="36"/>
        <v>130</v>
      </c>
      <c r="P72" s="27">
        <v>32</v>
      </c>
      <c r="Q72" s="59">
        <f t="shared" si="37"/>
        <v>64</v>
      </c>
      <c r="R72" s="26">
        <v>2</v>
      </c>
      <c r="S72" s="7">
        <f t="shared" si="38"/>
        <v>40</v>
      </c>
      <c r="T72" s="27">
        <v>5</v>
      </c>
      <c r="U72" s="8">
        <f t="shared" si="39"/>
        <v>40</v>
      </c>
      <c r="V72" s="123">
        <v>0</v>
      </c>
      <c r="W72" s="126">
        <f t="shared" si="40"/>
        <v>0</v>
      </c>
      <c r="X72" s="26">
        <v>106</v>
      </c>
      <c r="Y72" s="16">
        <f t="shared" si="41"/>
        <v>106</v>
      </c>
      <c r="Z72" s="27">
        <v>11</v>
      </c>
      <c r="AA72" s="8">
        <f t="shared" si="42"/>
        <v>55</v>
      </c>
      <c r="AB72" s="123">
        <v>0</v>
      </c>
      <c r="AC72" s="124">
        <f t="shared" si="43"/>
        <v>0</v>
      </c>
      <c r="AD72" s="125">
        <v>0</v>
      </c>
      <c r="AE72" s="126">
        <f t="shared" si="44"/>
        <v>0</v>
      </c>
      <c r="AF72" s="127">
        <v>0</v>
      </c>
      <c r="AG72" s="126">
        <f t="shared" si="45"/>
        <v>0</v>
      </c>
      <c r="AH72" s="6">
        <v>13</v>
      </c>
      <c r="AI72" s="8">
        <f t="shared" si="46"/>
        <v>78</v>
      </c>
      <c r="AJ72" s="89">
        <f t="shared" si="47"/>
        <v>811</v>
      </c>
    </row>
    <row r="73" spans="2:36" s="2" customFormat="1" ht="24" customHeight="1" x14ac:dyDescent="0.25">
      <c r="B73" s="6">
        <v>69</v>
      </c>
      <c r="C73" s="67" t="s">
        <v>183</v>
      </c>
      <c r="D73" s="24" t="s">
        <v>27</v>
      </c>
      <c r="E73" s="24" t="s">
        <v>20</v>
      </c>
      <c r="F73" s="26">
        <v>4</v>
      </c>
      <c r="G73" s="7">
        <f t="shared" si="32"/>
        <v>48</v>
      </c>
      <c r="H73" s="27">
        <v>21</v>
      </c>
      <c r="I73" s="8">
        <f t="shared" si="33"/>
        <v>42</v>
      </c>
      <c r="J73" s="26">
        <v>29</v>
      </c>
      <c r="K73" s="7">
        <f t="shared" si="34"/>
        <v>58</v>
      </c>
      <c r="L73" s="19">
        <v>7</v>
      </c>
      <c r="M73" s="33">
        <f t="shared" si="35"/>
        <v>70</v>
      </c>
      <c r="N73" s="26">
        <v>77</v>
      </c>
      <c r="O73" s="7">
        <f t="shared" si="36"/>
        <v>77</v>
      </c>
      <c r="P73" s="27">
        <v>42</v>
      </c>
      <c r="Q73" s="59">
        <f t="shared" si="37"/>
        <v>84</v>
      </c>
      <c r="R73" s="26">
        <v>4</v>
      </c>
      <c r="S73" s="7">
        <f t="shared" si="38"/>
        <v>80</v>
      </c>
      <c r="T73" s="27">
        <v>4</v>
      </c>
      <c r="U73" s="8">
        <f t="shared" si="39"/>
        <v>32</v>
      </c>
      <c r="V73" s="26">
        <v>16</v>
      </c>
      <c r="W73" s="8">
        <f t="shared" si="40"/>
        <v>48</v>
      </c>
      <c r="X73" s="26">
        <v>88</v>
      </c>
      <c r="Y73" s="16">
        <f t="shared" si="41"/>
        <v>88</v>
      </c>
      <c r="Z73" s="27">
        <v>13</v>
      </c>
      <c r="AA73" s="8">
        <f t="shared" si="42"/>
        <v>65</v>
      </c>
      <c r="AB73" s="26">
        <v>0</v>
      </c>
      <c r="AC73" s="7">
        <f t="shared" si="43"/>
        <v>0</v>
      </c>
      <c r="AD73" s="27">
        <v>3</v>
      </c>
      <c r="AE73" s="8">
        <f t="shared" si="44"/>
        <v>36</v>
      </c>
      <c r="AF73" s="25">
        <v>0</v>
      </c>
      <c r="AG73" s="8">
        <f t="shared" si="45"/>
        <v>0</v>
      </c>
      <c r="AH73" s="6">
        <v>6</v>
      </c>
      <c r="AI73" s="8">
        <f t="shared" si="46"/>
        <v>36</v>
      </c>
      <c r="AJ73" s="89">
        <f t="shared" si="47"/>
        <v>764</v>
      </c>
    </row>
    <row r="74" spans="2:36" s="2" customFormat="1" ht="24" customHeight="1" x14ac:dyDescent="0.25">
      <c r="B74" s="14">
        <v>70</v>
      </c>
      <c r="C74" s="69" t="s">
        <v>184</v>
      </c>
      <c r="D74" s="24" t="s">
        <v>27</v>
      </c>
      <c r="E74" s="24" t="s">
        <v>20</v>
      </c>
      <c r="F74" s="26">
        <v>6</v>
      </c>
      <c r="G74" s="7">
        <f t="shared" si="32"/>
        <v>72</v>
      </c>
      <c r="H74" s="27">
        <v>37</v>
      </c>
      <c r="I74" s="8">
        <f t="shared" si="33"/>
        <v>74</v>
      </c>
      <c r="J74" s="26">
        <v>35</v>
      </c>
      <c r="K74" s="7">
        <f t="shared" si="34"/>
        <v>70</v>
      </c>
      <c r="L74" s="19">
        <v>7</v>
      </c>
      <c r="M74" s="33">
        <f t="shared" si="35"/>
        <v>70</v>
      </c>
      <c r="N74" s="26">
        <v>68</v>
      </c>
      <c r="O74" s="7">
        <f t="shared" si="36"/>
        <v>68</v>
      </c>
      <c r="P74" s="27">
        <v>34</v>
      </c>
      <c r="Q74" s="59">
        <f t="shared" si="37"/>
        <v>68</v>
      </c>
      <c r="R74" s="26">
        <v>2</v>
      </c>
      <c r="S74" s="7">
        <f t="shared" si="38"/>
        <v>40</v>
      </c>
      <c r="T74" s="27">
        <v>4</v>
      </c>
      <c r="U74" s="8">
        <f t="shared" si="39"/>
        <v>32</v>
      </c>
      <c r="V74" s="26">
        <v>23</v>
      </c>
      <c r="W74" s="8">
        <f t="shared" si="40"/>
        <v>69</v>
      </c>
      <c r="X74" s="26">
        <v>0</v>
      </c>
      <c r="Y74" s="16">
        <f t="shared" si="41"/>
        <v>0</v>
      </c>
      <c r="Z74" s="27">
        <v>5</v>
      </c>
      <c r="AA74" s="8">
        <f t="shared" si="42"/>
        <v>25</v>
      </c>
      <c r="AB74" s="26">
        <v>0</v>
      </c>
      <c r="AC74" s="7">
        <f t="shared" si="43"/>
        <v>0</v>
      </c>
      <c r="AD74" s="27">
        <v>0</v>
      </c>
      <c r="AE74" s="8">
        <f t="shared" si="44"/>
        <v>0</v>
      </c>
      <c r="AF74" s="25">
        <v>2</v>
      </c>
      <c r="AG74" s="8">
        <f t="shared" si="45"/>
        <v>30</v>
      </c>
      <c r="AH74" s="6">
        <v>12</v>
      </c>
      <c r="AI74" s="8">
        <f t="shared" si="46"/>
        <v>72</v>
      </c>
      <c r="AJ74" s="89">
        <f t="shared" si="47"/>
        <v>690</v>
      </c>
    </row>
    <row r="75" spans="2:36" ht="24" customHeight="1" x14ac:dyDescent="0.25">
      <c r="B75" s="6">
        <v>71</v>
      </c>
      <c r="C75" s="67" t="s">
        <v>91</v>
      </c>
      <c r="D75" s="24" t="s">
        <v>27</v>
      </c>
      <c r="E75" s="24" t="s">
        <v>20</v>
      </c>
      <c r="F75" s="26">
        <v>3</v>
      </c>
      <c r="G75" s="7">
        <f t="shared" si="32"/>
        <v>36</v>
      </c>
      <c r="H75" s="27">
        <v>15</v>
      </c>
      <c r="I75" s="8">
        <f t="shared" si="33"/>
        <v>30</v>
      </c>
      <c r="J75" s="26">
        <v>15</v>
      </c>
      <c r="K75" s="7">
        <f t="shared" si="34"/>
        <v>30</v>
      </c>
      <c r="L75" s="19">
        <v>7</v>
      </c>
      <c r="M75" s="33">
        <f t="shared" si="35"/>
        <v>70</v>
      </c>
      <c r="N75" s="26">
        <v>66</v>
      </c>
      <c r="O75" s="7">
        <f t="shared" si="36"/>
        <v>66</v>
      </c>
      <c r="P75" s="27">
        <v>16</v>
      </c>
      <c r="Q75" s="59">
        <f t="shared" si="37"/>
        <v>32</v>
      </c>
      <c r="R75" s="26">
        <v>0</v>
      </c>
      <c r="S75" s="7">
        <f t="shared" si="38"/>
        <v>0</v>
      </c>
      <c r="T75" s="27">
        <v>5</v>
      </c>
      <c r="U75" s="8">
        <f t="shared" si="39"/>
        <v>40</v>
      </c>
      <c r="V75" s="26">
        <v>21</v>
      </c>
      <c r="W75" s="8">
        <f t="shared" si="40"/>
        <v>63</v>
      </c>
      <c r="X75" s="26">
        <v>109</v>
      </c>
      <c r="Y75" s="16">
        <f t="shared" si="41"/>
        <v>109</v>
      </c>
      <c r="Z75" s="27">
        <v>4</v>
      </c>
      <c r="AA75" s="8">
        <f t="shared" si="42"/>
        <v>20</v>
      </c>
      <c r="AB75" s="26">
        <v>1</v>
      </c>
      <c r="AC75" s="7">
        <f t="shared" si="43"/>
        <v>6</v>
      </c>
      <c r="AD75" s="27">
        <v>1</v>
      </c>
      <c r="AE75" s="8">
        <f t="shared" si="44"/>
        <v>12</v>
      </c>
      <c r="AF75" s="25">
        <v>4</v>
      </c>
      <c r="AG75" s="8">
        <f t="shared" si="45"/>
        <v>60</v>
      </c>
      <c r="AH75" s="6">
        <v>7</v>
      </c>
      <c r="AI75" s="8">
        <f t="shared" si="46"/>
        <v>42</v>
      </c>
      <c r="AJ75" s="89">
        <f t="shared" si="47"/>
        <v>616</v>
      </c>
    </row>
    <row r="76" spans="2:36" ht="24" customHeight="1" x14ac:dyDescent="0.25">
      <c r="B76" s="6">
        <v>72</v>
      </c>
      <c r="C76" s="67" t="s">
        <v>50</v>
      </c>
      <c r="D76" s="24" t="s">
        <v>27</v>
      </c>
      <c r="E76" s="24" t="s">
        <v>21</v>
      </c>
      <c r="F76" s="26">
        <v>4</v>
      </c>
      <c r="G76" s="7">
        <f t="shared" si="32"/>
        <v>48</v>
      </c>
      <c r="H76" s="27">
        <v>66</v>
      </c>
      <c r="I76" s="8">
        <f t="shared" si="33"/>
        <v>132</v>
      </c>
      <c r="J76" s="26">
        <v>28</v>
      </c>
      <c r="K76" s="7">
        <f t="shared" si="34"/>
        <v>56</v>
      </c>
      <c r="L76" s="19">
        <v>6</v>
      </c>
      <c r="M76" s="33">
        <f t="shared" si="35"/>
        <v>60</v>
      </c>
      <c r="N76" s="26">
        <v>148</v>
      </c>
      <c r="O76" s="7">
        <f t="shared" si="36"/>
        <v>148</v>
      </c>
      <c r="P76" s="27">
        <v>46</v>
      </c>
      <c r="Q76" s="59">
        <f t="shared" si="37"/>
        <v>92</v>
      </c>
      <c r="R76" s="26">
        <v>5</v>
      </c>
      <c r="S76" s="7">
        <f t="shared" si="38"/>
        <v>100</v>
      </c>
      <c r="T76" s="27">
        <v>7</v>
      </c>
      <c r="U76" s="8">
        <f t="shared" si="39"/>
        <v>56</v>
      </c>
      <c r="V76" s="26">
        <v>31</v>
      </c>
      <c r="W76" s="8">
        <f t="shared" si="40"/>
        <v>93</v>
      </c>
      <c r="X76" s="26">
        <v>115</v>
      </c>
      <c r="Y76" s="16">
        <f t="shared" si="41"/>
        <v>115</v>
      </c>
      <c r="Z76" s="27">
        <v>19</v>
      </c>
      <c r="AA76" s="8">
        <f t="shared" si="42"/>
        <v>95</v>
      </c>
      <c r="AB76" s="26">
        <v>16</v>
      </c>
      <c r="AC76" s="7">
        <f t="shared" si="43"/>
        <v>96</v>
      </c>
      <c r="AD76" s="27">
        <v>3</v>
      </c>
      <c r="AE76" s="8">
        <f t="shared" si="44"/>
        <v>36</v>
      </c>
      <c r="AF76" s="25">
        <v>5</v>
      </c>
      <c r="AG76" s="8">
        <f t="shared" si="45"/>
        <v>75</v>
      </c>
      <c r="AH76" s="6">
        <v>16</v>
      </c>
      <c r="AI76" s="8">
        <f t="shared" si="46"/>
        <v>96</v>
      </c>
      <c r="AJ76" s="89">
        <f t="shared" si="47"/>
        <v>1298</v>
      </c>
    </row>
    <row r="77" spans="2:36" ht="24" customHeight="1" x14ac:dyDescent="0.25">
      <c r="B77" s="6">
        <v>73</v>
      </c>
      <c r="C77" s="67" t="s">
        <v>71</v>
      </c>
      <c r="D77" s="24" t="s">
        <v>22</v>
      </c>
      <c r="E77" s="24" t="s">
        <v>21</v>
      </c>
      <c r="F77" s="26">
        <v>6</v>
      </c>
      <c r="G77" s="7">
        <f t="shared" si="32"/>
        <v>72</v>
      </c>
      <c r="H77" s="27">
        <v>62</v>
      </c>
      <c r="I77" s="8">
        <f t="shared" si="33"/>
        <v>124</v>
      </c>
      <c r="J77" s="26">
        <v>38</v>
      </c>
      <c r="K77" s="7">
        <f t="shared" si="34"/>
        <v>76</v>
      </c>
      <c r="L77" s="19">
        <v>6</v>
      </c>
      <c r="M77" s="33">
        <f t="shared" si="35"/>
        <v>60</v>
      </c>
      <c r="N77" s="26">
        <v>118</v>
      </c>
      <c r="O77" s="7">
        <f t="shared" si="36"/>
        <v>118</v>
      </c>
      <c r="P77" s="27">
        <v>52</v>
      </c>
      <c r="Q77" s="59">
        <f t="shared" si="37"/>
        <v>104</v>
      </c>
      <c r="R77" s="26">
        <v>3</v>
      </c>
      <c r="S77" s="7">
        <f t="shared" si="38"/>
        <v>60</v>
      </c>
      <c r="T77" s="27">
        <v>6</v>
      </c>
      <c r="U77" s="8">
        <f t="shared" si="39"/>
        <v>48</v>
      </c>
      <c r="V77" s="26">
        <v>41</v>
      </c>
      <c r="W77" s="8">
        <f t="shared" si="40"/>
        <v>123</v>
      </c>
      <c r="X77" s="26">
        <v>118</v>
      </c>
      <c r="Y77" s="16">
        <f t="shared" si="41"/>
        <v>118</v>
      </c>
      <c r="Z77" s="27">
        <v>15</v>
      </c>
      <c r="AA77" s="8">
        <f t="shared" si="42"/>
        <v>75</v>
      </c>
      <c r="AB77" s="26">
        <v>16</v>
      </c>
      <c r="AC77" s="7">
        <f t="shared" si="43"/>
        <v>96</v>
      </c>
      <c r="AD77" s="27">
        <v>8</v>
      </c>
      <c r="AE77" s="8">
        <f t="shared" si="44"/>
        <v>96</v>
      </c>
      <c r="AF77" s="25">
        <v>1</v>
      </c>
      <c r="AG77" s="8">
        <f t="shared" si="45"/>
        <v>15</v>
      </c>
      <c r="AH77" s="6">
        <v>17</v>
      </c>
      <c r="AI77" s="8">
        <f t="shared" si="46"/>
        <v>102</v>
      </c>
      <c r="AJ77" s="89">
        <f t="shared" si="47"/>
        <v>1287</v>
      </c>
    </row>
    <row r="78" spans="2:36" ht="24" customHeight="1" x14ac:dyDescent="0.25">
      <c r="B78" s="6">
        <v>74</v>
      </c>
      <c r="C78" s="67" t="s">
        <v>135</v>
      </c>
      <c r="D78" s="24" t="s">
        <v>22</v>
      </c>
      <c r="E78" s="24" t="s">
        <v>21</v>
      </c>
      <c r="F78" s="26">
        <v>6</v>
      </c>
      <c r="G78" s="7">
        <f t="shared" si="32"/>
        <v>72</v>
      </c>
      <c r="H78" s="27">
        <v>50</v>
      </c>
      <c r="I78" s="8">
        <f t="shared" si="33"/>
        <v>100</v>
      </c>
      <c r="J78" s="26">
        <v>40</v>
      </c>
      <c r="K78" s="7">
        <f t="shared" si="34"/>
        <v>80</v>
      </c>
      <c r="L78" s="19">
        <v>6</v>
      </c>
      <c r="M78" s="33">
        <f t="shared" si="35"/>
        <v>60</v>
      </c>
      <c r="N78" s="26">
        <v>129</v>
      </c>
      <c r="O78" s="7">
        <f t="shared" si="36"/>
        <v>129</v>
      </c>
      <c r="P78" s="27">
        <v>53</v>
      </c>
      <c r="Q78" s="59">
        <f t="shared" si="37"/>
        <v>106</v>
      </c>
      <c r="R78" s="26">
        <v>1</v>
      </c>
      <c r="S78" s="7">
        <f t="shared" si="38"/>
        <v>20</v>
      </c>
      <c r="T78" s="27">
        <v>6</v>
      </c>
      <c r="U78" s="8">
        <f t="shared" si="39"/>
        <v>48</v>
      </c>
      <c r="V78" s="26">
        <v>26</v>
      </c>
      <c r="W78" s="8">
        <f t="shared" si="40"/>
        <v>78</v>
      </c>
      <c r="X78" s="26">
        <v>109</v>
      </c>
      <c r="Y78" s="16">
        <f t="shared" si="41"/>
        <v>109</v>
      </c>
      <c r="Z78" s="27">
        <v>17</v>
      </c>
      <c r="AA78" s="8">
        <f t="shared" si="42"/>
        <v>85</v>
      </c>
      <c r="AB78" s="26">
        <v>15</v>
      </c>
      <c r="AC78" s="7">
        <f t="shared" si="43"/>
        <v>90</v>
      </c>
      <c r="AD78" s="27">
        <v>0</v>
      </c>
      <c r="AE78" s="8">
        <f t="shared" si="44"/>
        <v>0</v>
      </c>
      <c r="AF78" s="25">
        <v>4</v>
      </c>
      <c r="AG78" s="8">
        <f t="shared" si="45"/>
        <v>60</v>
      </c>
      <c r="AH78" s="6">
        <v>18</v>
      </c>
      <c r="AI78" s="8">
        <f t="shared" si="46"/>
        <v>108</v>
      </c>
      <c r="AJ78" s="89">
        <f t="shared" si="47"/>
        <v>1145</v>
      </c>
    </row>
    <row r="79" spans="2:36" ht="24" customHeight="1" x14ac:dyDescent="0.25">
      <c r="B79" s="6">
        <v>75</v>
      </c>
      <c r="C79" s="67" t="s">
        <v>95</v>
      </c>
      <c r="D79" s="24" t="s">
        <v>222</v>
      </c>
      <c r="E79" s="24" t="s">
        <v>30</v>
      </c>
      <c r="F79" s="26">
        <v>8</v>
      </c>
      <c r="G79" s="7">
        <f t="shared" si="32"/>
        <v>96</v>
      </c>
      <c r="H79" s="27">
        <v>62</v>
      </c>
      <c r="I79" s="8">
        <f t="shared" si="33"/>
        <v>124</v>
      </c>
      <c r="J79" s="26">
        <v>12</v>
      </c>
      <c r="K79" s="7">
        <f t="shared" si="34"/>
        <v>24</v>
      </c>
      <c r="L79" s="19">
        <v>6</v>
      </c>
      <c r="M79" s="33">
        <f t="shared" si="35"/>
        <v>60</v>
      </c>
      <c r="N79" s="26">
        <v>142</v>
      </c>
      <c r="O79" s="7">
        <f t="shared" si="36"/>
        <v>142</v>
      </c>
      <c r="P79" s="27">
        <v>64</v>
      </c>
      <c r="Q79" s="59">
        <f t="shared" si="37"/>
        <v>128</v>
      </c>
      <c r="R79" s="26">
        <v>1</v>
      </c>
      <c r="S79" s="7">
        <f t="shared" si="38"/>
        <v>20</v>
      </c>
      <c r="T79" s="27">
        <v>7</v>
      </c>
      <c r="U79" s="8">
        <f t="shared" si="39"/>
        <v>56</v>
      </c>
      <c r="V79" s="26">
        <v>34</v>
      </c>
      <c r="W79" s="8">
        <f t="shared" si="40"/>
        <v>102</v>
      </c>
      <c r="X79" s="26">
        <v>131</v>
      </c>
      <c r="Y79" s="16">
        <f t="shared" si="41"/>
        <v>131</v>
      </c>
      <c r="Z79" s="27">
        <v>5</v>
      </c>
      <c r="AA79" s="8">
        <f t="shared" si="42"/>
        <v>25</v>
      </c>
      <c r="AB79" s="26">
        <v>6</v>
      </c>
      <c r="AC79" s="7">
        <f t="shared" si="43"/>
        <v>36</v>
      </c>
      <c r="AD79" s="27">
        <v>0</v>
      </c>
      <c r="AE79" s="8">
        <f t="shared" si="44"/>
        <v>0</v>
      </c>
      <c r="AF79" s="25">
        <v>7</v>
      </c>
      <c r="AG79" s="8">
        <f t="shared" si="45"/>
        <v>105</v>
      </c>
      <c r="AH79" s="6">
        <v>11</v>
      </c>
      <c r="AI79" s="8">
        <f t="shared" si="46"/>
        <v>66</v>
      </c>
      <c r="AJ79" s="89">
        <f t="shared" si="47"/>
        <v>1115</v>
      </c>
    </row>
    <row r="80" spans="2:36" ht="24" customHeight="1" x14ac:dyDescent="0.25">
      <c r="B80" s="6">
        <v>76</v>
      </c>
      <c r="C80" s="67" t="s">
        <v>161</v>
      </c>
      <c r="D80" s="24" t="s">
        <v>27</v>
      </c>
      <c r="E80" s="24" t="s">
        <v>21</v>
      </c>
      <c r="F80" s="26">
        <v>5</v>
      </c>
      <c r="G80" s="7">
        <f t="shared" si="32"/>
        <v>60</v>
      </c>
      <c r="H80" s="27">
        <v>40</v>
      </c>
      <c r="I80" s="8">
        <f t="shared" si="33"/>
        <v>80</v>
      </c>
      <c r="J80" s="26">
        <v>25</v>
      </c>
      <c r="K80" s="7">
        <f t="shared" si="34"/>
        <v>50</v>
      </c>
      <c r="L80" s="19">
        <v>6</v>
      </c>
      <c r="M80" s="33">
        <f t="shared" si="35"/>
        <v>60</v>
      </c>
      <c r="N80" s="26">
        <v>134</v>
      </c>
      <c r="O80" s="7">
        <f t="shared" si="36"/>
        <v>134</v>
      </c>
      <c r="P80" s="27">
        <v>57</v>
      </c>
      <c r="Q80" s="59">
        <f t="shared" si="37"/>
        <v>114</v>
      </c>
      <c r="R80" s="26">
        <v>4</v>
      </c>
      <c r="S80" s="7">
        <f t="shared" si="38"/>
        <v>80</v>
      </c>
      <c r="T80" s="27">
        <v>5</v>
      </c>
      <c r="U80" s="8">
        <f t="shared" si="39"/>
        <v>40</v>
      </c>
      <c r="V80" s="26">
        <v>21</v>
      </c>
      <c r="W80" s="8">
        <f t="shared" si="40"/>
        <v>63</v>
      </c>
      <c r="X80" s="26">
        <v>115</v>
      </c>
      <c r="Y80" s="16">
        <f t="shared" si="41"/>
        <v>115</v>
      </c>
      <c r="Z80" s="27">
        <v>7</v>
      </c>
      <c r="AA80" s="8">
        <f t="shared" si="42"/>
        <v>35</v>
      </c>
      <c r="AB80" s="26">
        <v>14</v>
      </c>
      <c r="AC80" s="7">
        <f t="shared" si="43"/>
        <v>84</v>
      </c>
      <c r="AD80" s="27">
        <v>0</v>
      </c>
      <c r="AE80" s="8">
        <f t="shared" si="44"/>
        <v>0</v>
      </c>
      <c r="AF80" s="25">
        <v>1</v>
      </c>
      <c r="AG80" s="8">
        <f t="shared" si="45"/>
        <v>15</v>
      </c>
      <c r="AH80" s="6">
        <v>9</v>
      </c>
      <c r="AI80" s="8">
        <f t="shared" si="46"/>
        <v>54</v>
      </c>
      <c r="AJ80" s="89">
        <f t="shared" si="47"/>
        <v>984</v>
      </c>
    </row>
    <row r="81" spans="2:36" ht="24" customHeight="1" x14ac:dyDescent="0.25">
      <c r="B81" s="6">
        <v>77</v>
      </c>
      <c r="C81" s="67" t="s">
        <v>145</v>
      </c>
      <c r="D81" s="24" t="s">
        <v>23</v>
      </c>
      <c r="E81" s="24" t="s">
        <v>21</v>
      </c>
      <c r="F81" s="26">
        <v>5</v>
      </c>
      <c r="G81" s="7">
        <f t="shared" si="32"/>
        <v>60</v>
      </c>
      <c r="H81" s="27">
        <v>41</v>
      </c>
      <c r="I81" s="8">
        <f t="shared" si="33"/>
        <v>82</v>
      </c>
      <c r="J81" s="26">
        <v>23</v>
      </c>
      <c r="K81" s="7">
        <f t="shared" si="34"/>
        <v>46</v>
      </c>
      <c r="L81" s="19">
        <v>6</v>
      </c>
      <c r="M81" s="33">
        <f t="shared" si="35"/>
        <v>60</v>
      </c>
      <c r="N81" s="26">
        <v>79</v>
      </c>
      <c r="O81" s="7">
        <f t="shared" si="36"/>
        <v>79</v>
      </c>
      <c r="P81" s="27">
        <v>26</v>
      </c>
      <c r="Q81" s="59">
        <f t="shared" si="37"/>
        <v>52</v>
      </c>
      <c r="R81" s="26">
        <v>1</v>
      </c>
      <c r="S81" s="7">
        <f t="shared" si="38"/>
        <v>20</v>
      </c>
      <c r="T81" s="27">
        <v>8</v>
      </c>
      <c r="U81" s="8">
        <f t="shared" si="39"/>
        <v>64</v>
      </c>
      <c r="V81" s="26">
        <v>23</v>
      </c>
      <c r="W81" s="8">
        <f t="shared" si="40"/>
        <v>69</v>
      </c>
      <c r="X81" s="26">
        <v>111</v>
      </c>
      <c r="Y81" s="16">
        <f t="shared" si="41"/>
        <v>111</v>
      </c>
      <c r="Z81" s="27">
        <v>15</v>
      </c>
      <c r="AA81" s="8">
        <f t="shared" si="42"/>
        <v>75</v>
      </c>
      <c r="AB81" s="26">
        <v>0</v>
      </c>
      <c r="AC81" s="7">
        <f t="shared" si="43"/>
        <v>0</v>
      </c>
      <c r="AD81" s="27">
        <v>8</v>
      </c>
      <c r="AE81" s="8">
        <f t="shared" si="44"/>
        <v>96</v>
      </c>
      <c r="AF81" s="25">
        <v>3</v>
      </c>
      <c r="AG81" s="8">
        <f t="shared" si="45"/>
        <v>45</v>
      </c>
      <c r="AH81" s="6">
        <v>19</v>
      </c>
      <c r="AI81" s="8">
        <f t="shared" si="46"/>
        <v>114</v>
      </c>
      <c r="AJ81" s="89">
        <f t="shared" si="47"/>
        <v>973</v>
      </c>
    </row>
    <row r="82" spans="2:36" ht="24" customHeight="1" x14ac:dyDescent="0.25">
      <c r="B82" s="6">
        <v>78</v>
      </c>
      <c r="C82" s="67" t="s">
        <v>180</v>
      </c>
      <c r="D82" s="24" t="s">
        <v>27</v>
      </c>
      <c r="E82" s="24" t="s">
        <v>20</v>
      </c>
      <c r="F82" s="26">
        <v>8</v>
      </c>
      <c r="G82" s="7">
        <f t="shared" si="32"/>
        <v>96</v>
      </c>
      <c r="H82" s="27">
        <v>49</v>
      </c>
      <c r="I82" s="8">
        <f t="shared" si="33"/>
        <v>98</v>
      </c>
      <c r="J82" s="26">
        <v>16</v>
      </c>
      <c r="K82" s="7">
        <f t="shared" si="34"/>
        <v>32</v>
      </c>
      <c r="L82" s="19">
        <v>6</v>
      </c>
      <c r="M82" s="33">
        <f t="shared" si="35"/>
        <v>60</v>
      </c>
      <c r="N82" s="26">
        <v>104</v>
      </c>
      <c r="O82" s="7">
        <f t="shared" si="36"/>
        <v>104</v>
      </c>
      <c r="P82" s="27">
        <v>47</v>
      </c>
      <c r="Q82" s="59">
        <f t="shared" si="37"/>
        <v>94</v>
      </c>
      <c r="R82" s="26">
        <v>2</v>
      </c>
      <c r="S82" s="7">
        <f t="shared" si="38"/>
        <v>40</v>
      </c>
      <c r="T82" s="27">
        <v>2</v>
      </c>
      <c r="U82" s="8">
        <f t="shared" si="39"/>
        <v>16</v>
      </c>
      <c r="V82" s="26">
        <v>21</v>
      </c>
      <c r="W82" s="8">
        <f t="shared" si="40"/>
        <v>63</v>
      </c>
      <c r="X82" s="26">
        <v>89</v>
      </c>
      <c r="Y82" s="16">
        <f t="shared" si="41"/>
        <v>89</v>
      </c>
      <c r="Z82" s="27">
        <v>10</v>
      </c>
      <c r="AA82" s="8">
        <f t="shared" si="42"/>
        <v>50</v>
      </c>
      <c r="AB82" s="26">
        <v>0</v>
      </c>
      <c r="AC82" s="7">
        <f t="shared" si="43"/>
        <v>0</v>
      </c>
      <c r="AD82" s="27">
        <v>1</v>
      </c>
      <c r="AE82" s="8">
        <f t="shared" si="44"/>
        <v>12</v>
      </c>
      <c r="AF82" s="25">
        <v>2</v>
      </c>
      <c r="AG82" s="8">
        <f t="shared" si="45"/>
        <v>30</v>
      </c>
      <c r="AH82" s="6">
        <v>12</v>
      </c>
      <c r="AI82" s="8">
        <f t="shared" si="46"/>
        <v>72</v>
      </c>
      <c r="AJ82" s="89">
        <f t="shared" si="47"/>
        <v>856</v>
      </c>
    </row>
    <row r="83" spans="2:36" ht="24" customHeight="1" x14ac:dyDescent="0.25">
      <c r="B83" s="6">
        <v>79</v>
      </c>
      <c r="C83" s="67" t="s">
        <v>181</v>
      </c>
      <c r="D83" s="24" t="s">
        <v>27</v>
      </c>
      <c r="E83" s="24" t="s">
        <v>20</v>
      </c>
      <c r="F83" s="26">
        <v>6</v>
      </c>
      <c r="G83" s="7">
        <f t="shared" si="32"/>
        <v>72</v>
      </c>
      <c r="H83" s="27">
        <v>36</v>
      </c>
      <c r="I83" s="8">
        <f t="shared" si="33"/>
        <v>72</v>
      </c>
      <c r="J83" s="26">
        <v>8</v>
      </c>
      <c r="K83" s="7">
        <f t="shared" si="34"/>
        <v>16</v>
      </c>
      <c r="L83" s="19">
        <v>6</v>
      </c>
      <c r="M83" s="33">
        <f t="shared" si="35"/>
        <v>60</v>
      </c>
      <c r="N83" s="26">
        <v>77</v>
      </c>
      <c r="O83" s="7">
        <f t="shared" si="36"/>
        <v>77</v>
      </c>
      <c r="P83" s="27">
        <v>54</v>
      </c>
      <c r="Q83" s="59">
        <f t="shared" si="37"/>
        <v>108</v>
      </c>
      <c r="R83" s="26">
        <v>3</v>
      </c>
      <c r="S83" s="7">
        <f t="shared" si="38"/>
        <v>60</v>
      </c>
      <c r="T83" s="27">
        <v>1</v>
      </c>
      <c r="U83" s="8">
        <f t="shared" si="39"/>
        <v>8</v>
      </c>
      <c r="V83" s="26">
        <v>21</v>
      </c>
      <c r="W83" s="8">
        <f t="shared" si="40"/>
        <v>63</v>
      </c>
      <c r="X83" s="26">
        <v>91</v>
      </c>
      <c r="Y83" s="16">
        <f t="shared" si="41"/>
        <v>91</v>
      </c>
      <c r="Z83" s="27">
        <v>8</v>
      </c>
      <c r="AA83" s="8">
        <f t="shared" si="42"/>
        <v>40</v>
      </c>
      <c r="AB83" s="26">
        <v>0</v>
      </c>
      <c r="AC83" s="7">
        <f t="shared" si="43"/>
        <v>0</v>
      </c>
      <c r="AD83" s="27">
        <v>4</v>
      </c>
      <c r="AE83" s="8">
        <f t="shared" si="44"/>
        <v>48</v>
      </c>
      <c r="AF83" s="25">
        <v>2</v>
      </c>
      <c r="AG83" s="8">
        <f t="shared" si="45"/>
        <v>30</v>
      </c>
      <c r="AH83" s="6">
        <v>15</v>
      </c>
      <c r="AI83" s="8">
        <f t="shared" si="46"/>
        <v>90</v>
      </c>
      <c r="AJ83" s="89">
        <f t="shared" si="47"/>
        <v>835</v>
      </c>
    </row>
    <row r="84" spans="2:36" ht="24" customHeight="1" x14ac:dyDescent="0.25">
      <c r="B84" s="6">
        <v>80</v>
      </c>
      <c r="C84" s="67" t="s">
        <v>182</v>
      </c>
      <c r="D84" s="24" t="s">
        <v>27</v>
      </c>
      <c r="E84" s="24" t="s">
        <v>20</v>
      </c>
      <c r="F84" s="26">
        <v>4</v>
      </c>
      <c r="G84" s="7">
        <f t="shared" si="32"/>
        <v>48</v>
      </c>
      <c r="H84" s="27">
        <v>58</v>
      </c>
      <c r="I84" s="8">
        <f t="shared" si="33"/>
        <v>116</v>
      </c>
      <c r="J84" s="26">
        <v>9</v>
      </c>
      <c r="K84" s="7">
        <f t="shared" si="34"/>
        <v>18</v>
      </c>
      <c r="L84" s="19">
        <v>6</v>
      </c>
      <c r="M84" s="33">
        <f t="shared" si="35"/>
        <v>60</v>
      </c>
      <c r="N84" s="26">
        <v>89</v>
      </c>
      <c r="O84" s="7">
        <f t="shared" si="36"/>
        <v>89</v>
      </c>
      <c r="P84" s="27">
        <v>28</v>
      </c>
      <c r="Q84" s="59">
        <f t="shared" si="37"/>
        <v>56</v>
      </c>
      <c r="R84" s="26">
        <v>0</v>
      </c>
      <c r="S84" s="7">
        <f t="shared" si="38"/>
        <v>0</v>
      </c>
      <c r="T84" s="27">
        <v>5</v>
      </c>
      <c r="U84" s="8">
        <f t="shared" si="39"/>
        <v>40</v>
      </c>
      <c r="V84" s="26">
        <v>20</v>
      </c>
      <c r="W84" s="8">
        <f t="shared" si="40"/>
        <v>60</v>
      </c>
      <c r="X84" s="26">
        <v>108</v>
      </c>
      <c r="Y84" s="16">
        <f t="shared" si="41"/>
        <v>108</v>
      </c>
      <c r="Z84" s="27">
        <v>17</v>
      </c>
      <c r="AA84" s="8">
        <f t="shared" si="42"/>
        <v>85</v>
      </c>
      <c r="AB84" s="26">
        <v>1</v>
      </c>
      <c r="AC84" s="7">
        <f t="shared" si="43"/>
        <v>6</v>
      </c>
      <c r="AD84" s="27">
        <v>0</v>
      </c>
      <c r="AE84" s="8">
        <f t="shared" si="44"/>
        <v>0</v>
      </c>
      <c r="AF84" s="25">
        <v>3</v>
      </c>
      <c r="AG84" s="8">
        <f t="shared" si="45"/>
        <v>45</v>
      </c>
      <c r="AH84" s="6">
        <v>6</v>
      </c>
      <c r="AI84" s="8">
        <f t="shared" si="46"/>
        <v>36</v>
      </c>
      <c r="AJ84" s="89">
        <f t="shared" si="47"/>
        <v>767</v>
      </c>
    </row>
    <row r="85" spans="2:36" ht="24" customHeight="1" x14ac:dyDescent="0.25">
      <c r="B85" s="6">
        <v>81</v>
      </c>
      <c r="C85" s="67" t="s">
        <v>76</v>
      </c>
      <c r="D85" s="24" t="s">
        <v>23</v>
      </c>
      <c r="E85" s="24" t="s">
        <v>21</v>
      </c>
      <c r="F85" s="26">
        <v>7</v>
      </c>
      <c r="G85" s="7">
        <f t="shared" si="32"/>
        <v>84</v>
      </c>
      <c r="H85" s="27">
        <v>22</v>
      </c>
      <c r="I85" s="8">
        <f t="shared" si="33"/>
        <v>44</v>
      </c>
      <c r="J85" s="26">
        <v>0</v>
      </c>
      <c r="K85" s="7">
        <f t="shared" si="34"/>
        <v>0</v>
      </c>
      <c r="L85" s="19">
        <v>6</v>
      </c>
      <c r="M85" s="33">
        <f t="shared" si="35"/>
        <v>60</v>
      </c>
      <c r="N85" s="26">
        <v>97</v>
      </c>
      <c r="O85" s="7">
        <f t="shared" si="36"/>
        <v>97</v>
      </c>
      <c r="P85" s="27">
        <v>44</v>
      </c>
      <c r="Q85" s="59">
        <f t="shared" si="37"/>
        <v>88</v>
      </c>
      <c r="R85" s="26">
        <v>0</v>
      </c>
      <c r="S85" s="7">
        <f t="shared" si="38"/>
        <v>0</v>
      </c>
      <c r="T85" s="27">
        <v>9</v>
      </c>
      <c r="U85" s="8">
        <f t="shared" si="39"/>
        <v>72</v>
      </c>
      <c r="V85" s="26">
        <v>20</v>
      </c>
      <c r="W85" s="8">
        <f t="shared" si="40"/>
        <v>60</v>
      </c>
      <c r="X85" s="26">
        <v>103</v>
      </c>
      <c r="Y85" s="16">
        <f t="shared" si="41"/>
        <v>103</v>
      </c>
      <c r="Z85" s="27">
        <v>7</v>
      </c>
      <c r="AA85" s="8">
        <f t="shared" si="42"/>
        <v>35</v>
      </c>
      <c r="AB85" s="26">
        <v>8</v>
      </c>
      <c r="AC85" s="7">
        <f t="shared" si="43"/>
        <v>48</v>
      </c>
      <c r="AD85" s="27">
        <v>1</v>
      </c>
      <c r="AE85" s="8">
        <f t="shared" si="44"/>
        <v>12</v>
      </c>
      <c r="AF85" s="25">
        <v>2</v>
      </c>
      <c r="AG85" s="8">
        <f t="shared" si="45"/>
        <v>30</v>
      </c>
      <c r="AH85" s="6">
        <v>5</v>
      </c>
      <c r="AI85" s="8">
        <f t="shared" si="46"/>
        <v>30</v>
      </c>
      <c r="AJ85" s="89">
        <f t="shared" si="47"/>
        <v>763</v>
      </c>
    </row>
    <row r="86" spans="2:36" ht="24" customHeight="1" x14ac:dyDescent="0.25">
      <c r="B86" s="6">
        <v>82</v>
      </c>
      <c r="C86" s="67" t="s">
        <v>53</v>
      </c>
      <c r="D86" s="24" t="s">
        <v>23</v>
      </c>
      <c r="E86" s="24" t="s">
        <v>21</v>
      </c>
      <c r="F86" s="26">
        <v>5</v>
      </c>
      <c r="G86" s="7">
        <f t="shared" si="32"/>
        <v>60</v>
      </c>
      <c r="H86" s="27">
        <v>29</v>
      </c>
      <c r="I86" s="8">
        <f t="shared" si="33"/>
        <v>58</v>
      </c>
      <c r="J86" s="26">
        <v>1</v>
      </c>
      <c r="K86" s="7">
        <f t="shared" si="34"/>
        <v>2</v>
      </c>
      <c r="L86" s="19">
        <v>6</v>
      </c>
      <c r="M86" s="33">
        <f t="shared" si="35"/>
        <v>60</v>
      </c>
      <c r="N86" s="26">
        <v>92</v>
      </c>
      <c r="O86" s="7">
        <f t="shared" si="36"/>
        <v>92</v>
      </c>
      <c r="P86" s="27">
        <v>32</v>
      </c>
      <c r="Q86" s="59">
        <f t="shared" si="37"/>
        <v>64</v>
      </c>
      <c r="R86" s="26">
        <v>1</v>
      </c>
      <c r="S86" s="7">
        <f t="shared" si="38"/>
        <v>20</v>
      </c>
      <c r="T86" s="27">
        <v>4</v>
      </c>
      <c r="U86" s="8">
        <f t="shared" si="39"/>
        <v>32</v>
      </c>
      <c r="V86" s="26">
        <v>13</v>
      </c>
      <c r="W86" s="8">
        <f t="shared" si="40"/>
        <v>39</v>
      </c>
      <c r="X86" s="26">
        <v>107</v>
      </c>
      <c r="Y86" s="16">
        <f t="shared" si="41"/>
        <v>107</v>
      </c>
      <c r="Z86" s="27">
        <v>11</v>
      </c>
      <c r="AA86" s="8">
        <f t="shared" si="42"/>
        <v>55</v>
      </c>
      <c r="AB86" s="26">
        <v>0</v>
      </c>
      <c r="AC86" s="7">
        <f t="shared" si="43"/>
        <v>0</v>
      </c>
      <c r="AD86" s="27">
        <v>1</v>
      </c>
      <c r="AE86" s="8">
        <f t="shared" si="44"/>
        <v>12</v>
      </c>
      <c r="AF86" s="25">
        <v>1</v>
      </c>
      <c r="AG86" s="8">
        <f t="shared" si="45"/>
        <v>15</v>
      </c>
      <c r="AH86" s="6">
        <v>13</v>
      </c>
      <c r="AI86" s="8">
        <f t="shared" si="46"/>
        <v>78</v>
      </c>
      <c r="AJ86" s="89">
        <f t="shared" si="47"/>
        <v>694</v>
      </c>
    </row>
    <row r="87" spans="2:36" ht="24" customHeight="1" x14ac:dyDescent="0.25">
      <c r="B87" s="6">
        <v>83</v>
      </c>
      <c r="C87" s="67" t="s">
        <v>167</v>
      </c>
      <c r="D87" s="24" t="s">
        <v>27</v>
      </c>
      <c r="E87" s="24" t="s">
        <v>21</v>
      </c>
      <c r="F87" s="26">
        <v>4</v>
      </c>
      <c r="G87" s="7">
        <f t="shared" si="32"/>
        <v>48</v>
      </c>
      <c r="H87" s="27">
        <v>54</v>
      </c>
      <c r="I87" s="8">
        <f t="shared" si="33"/>
        <v>108</v>
      </c>
      <c r="J87" s="26">
        <v>9</v>
      </c>
      <c r="K87" s="7">
        <f t="shared" si="34"/>
        <v>18</v>
      </c>
      <c r="L87" s="19">
        <v>6</v>
      </c>
      <c r="M87" s="33">
        <f t="shared" si="35"/>
        <v>60</v>
      </c>
      <c r="N87" s="26">
        <v>63</v>
      </c>
      <c r="O87" s="7">
        <f t="shared" si="36"/>
        <v>63</v>
      </c>
      <c r="P87" s="27">
        <v>24</v>
      </c>
      <c r="Q87" s="59">
        <f t="shared" si="37"/>
        <v>48</v>
      </c>
      <c r="R87" s="26">
        <v>0</v>
      </c>
      <c r="S87" s="7">
        <f t="shared" si="38"/>
        <v>0</v>
      </c>
      <c r="T87" s="27">
        <v>0</v>
      </c>
      <c r="U87" s="8">
        <f t="shared" si="39"/>
        <v>0</v>
      </c>
      <c r="V87" s="26">
        <v>24</v>
      </c>
      <c r="W87" s="8">
        <f t="shared" si="40"/>
        <v>72</v>
      </c>
      <c r="X87" s="26">
        <v>100</v>
      </c>
      <c r="Y87" s="16">
        <f t="shared" si="41"/>
        <v>100</v>
      </c>
      <c r="Z87" s="27">
        <v>19</v>
      </c>
      <c r="AA87" s="8">
        <f t="shared" si="42"/>
        <v>95</v>
      </c>
      <c r="AB87" s="26">
        <v>0</v>
      </c>
      <c r="AC87" s="7">
        <f t="shared" si="43"/>
        <v>0</v>
      </c>
      <c r="AD87" s="27">
        <v>0</v>
      </c>
      <c r="AE87" s="8">
        <f t="shared" si="44"/>
        <v>0</v>
      </c>
      <c r="AF87" s="25">
        <v>0</v>
      </c>
      <c r="AG87" s="8">
        <f t="shared" si="45"/>
        <v>0</v>
      </c>
      <c r="AH87" s="6">
        <v>13</v>
      </c>
      <c r="AI87" s="8">
        <f t="shared" si="46"/>
        <v>78</v>
      </c>
      <c r="AJ87" s="89">
        <f t="shared" si="47"/>
        <v>690</v>
      </c>
    </row>
    <row r="88" spans="2:36" ht="24" customHeight="1" x14ac:dyDescent="0.25">
      <c r="B88" s="6">
        <v>84</v>
      </c>
      <c r="C88" s="67" t="s">
        <v>172</v>
      </c>
      <c r="D88" s="24" t="s">
        <v>92</v>
      </c>
      <c r="E88" s="24" t="s">
        <v>20</v>
      </c>
      <c r="F88" s="26">
        <v>4</v>
      </c>
      <c r="G88" s="7">
        <f t="shared" si="32"/>
        <v>48</v>
      </c>
      <c r="H88" s="27">
        <v>0</v>
      </c>
      <c r="I88" s="8">
        <f t="shared" si="33"/>
        <v>0</v>
      </c>
      <c r="J88" s="26">
        <v>0</v>
      </c>
      <c r="K88" s="7">
        <f t="shared" si="34"/>
        <v>0</v>
      </c>
      <c r="L88" s="19">
        <v>6</v>
      </c>
      <c r="M88" s="33">
        <f t="shared" si="35"/>
        <v>60</v>
      </c>
      <c r="N88" s="26">
        <v>31</v>
      </c>
      <c r="O88" s="7">
        <f t="shared" si="36"/>
        <v>31</v>
      </c>
      <c r="P88" s="27">
        <v>0</v>
      </c>
      <c r="Q88" s="59">
        <f t="shared" si="37"/>
        <v>0</v>
      </c>
      <c r="R88" s="26">
        <v>0</v>
      </c>
      <c r="S88" s="7">
        <f t="shared" si="38"/>
        <v>0</v>
      </c>
      <c r="T88" s="27">
        <v>0</v>
      </c>
      <c r="U88" s="8">
        <f t="shared" si="39"/>
        <v>0</v>
      </c>
      <c r="V88" s="26">
        <v>0</v>
      </c>
      <c r="W88" s="8">
        <f t="shared" si="40"/>
        <v>0</v>
      </c>
      <c r="X88" s="26">
        <v>0</v>
      </c>
      <c r="Y88" s="16">
        <f t="shared" si="41"/>
        <v>0</v>
      </c>
      <c r="Z88" s="27">
        <v>0</v>
      </c>
      <c r="AA88" s="8">
        <f t="shared" si="42"/>
        <v>0</v>
      </c>
      <c r="AB88" s="26">
        <v>0</v>
      </c>
      <c r="AC88" s="7">
        <f t="shared" si="43"/>
        <v>0</v>
      </c>
      <c r="AD88" s="27">
        <v>0</v>
      </c>
      <c r="AE88" s="8">
        <f t="shared" si="44"/>
        <v>0</v>
      </c>
      <c r="AF88" s="25">
        <v>0</v>
      </c>
      <c r="AG88" s="8">
        <f t="shared" si="45"/>
        <v>0</v>
      </c>
      <c r="AH88" s="6">
        <v>0</v>
      </c>
      <c r="AI88" s="8">
        <f t="shared" si="46"/>
        <v>0</v>
      </c>
      <c r="AJ88" s="89">
        <f t="shared" si="47"/>
        <v>139</v>
      </c>
    </row>
    <row r="89" spans="2:36" ht="24" customHeight="1" x14ac:dyDescent="0.25">
      <c r="B89" s="6">
        <v>85</v>
      </c>
      <c r="C89" s="67" t="s">
        <v>73</v>
      </c>
      <c r="D89" s="24" t="s">
        <v>22</v>
      </c>
      <c r="E89" s="24" t="s">
        <v>21</v>
      </c>
      <c r="F89" s="26">
        <v>11</v>
      </c>
      <c r="G89" s="7">
        <f t="shared" si="32"/>
        <v>132</v>
      </c>
      <c r="H89" s="27">
        <v>50</v>
      </c>
      <c r="I89" s="8">
        <f t="shared" si="33"/>
        <v>100</v>
      </c>
      <c r="J89" s="26">
        <v>42</v>
      </c>
      <c r="K89" s="7">
        <f t="shared" si="34"/>
        <v>84</v>
      </c>
      <c r="L89" s="19">
        <v>5</v>
      </c>
      <c r="M89" s="33">
        <f t="shared" si="35"/>
        <v>50</v>
      </c>
      <c r="N89" s="26">
        <v>161</v>
      </c>
      <c r="O89" s="7">
        <f t="shared" si="36"/>
        <v>161</v>
      </c>
      <c r="P89" s="27">
        <v>59</v>
      </c>
      <c r="Q89" s="59">
        <f t="shared" si="37"/>
        <v>118</v>
      </c>
      <c r="R89" s="26">
        <v>5</v>
      </c>
      <c r="S89" s="7">
        <f t="shared" si="38"/>
        <v>100</v>
      </c>
      <c r="T89" s="27">
        <v>5</v>
      </c>
      <c r="U89" s="8">
        <f t="shared" si="39"/>
        <v>40</v>
      </c>
      <c r="V89" s="26">
        <v>34</v>
      </c>
      <c r="W89" s="8">
        <f t="shared" si="40"/>
        <v>102</v>
      </c>
      <c r="X89" s="26">
        <v>101</v>
      </c>
      <c r="Y89" s="16">
        <f t="shared" si="41"/>
        <v>101</v>
      </c>
      <c r="Z89" s="27">
        <v>15</v>
      </c>
      <c r="AA89" s="8">
        <f t="shared" si="42"/>
        <v>75</v>
      </c>
      <c r="AB89" s="26">
        <v>17</v>
      </c>
      <c r="AC89" s="7">
        <f t="shared" si="43"/>
        <v>102</v>
      </c>
      <c r="AD89" s="27">
        <v>3</v>
      </c>
      <c r="AE89" s="8">
        <f t="shared" si="44"/>
        <v>36</v>
      </c>
      <c r="AF89" s="25">
        <v>3</v>
      </c>
      <c r="AG89" s="8">
        <f t="shared" si="45"/>
        <v>45</v>
      </c>
      <c r="AH89" s="6">
        <v>18</v>
      </c>
      <c r="AI89" s="8">
        <f t="shared" si="46"/>
        <v>108</v>
      </c>
      <c r="AJ89" s="89">
        <f t="shared" si="47"/>
        <v>1354</v>
      </c>
    </row>
    <row r="90" spans="2:36" ht="24" customHeight="1" x14ac:dyDescent="0.25">
      <c r="B90" s="6">
        <v>86</v>
      </c>
      <c r="C90" s="67" t="s">
        <v>176</v>
      </c>
      <c r="D90" s="24" t="s">
        <v>27</v>
      </c>
      <c r="E90" s="24" t="s">
        <v>20</v>
      </c>
      <c r="F90" s="26">
        <v>5</v>
      </c>
      <c r="G90" s="7">
        <f t="shared" si="32"/>
        <v>60</v>
      </c>
      <c r="H90" s="27">
        <v>51</v>
      </c>
      <c r="I90" s="8">
        <f t="shared" si="33"/>
        <v>102</v>
      </c>
      <c r="J90" s="26">
        <v>12</v>
      </c>
      <c r="K90" s="7">
        <f t="shared" si="34"/>
        <v>24</v>
      </c>
      <c r="L90" s="19">
        <v>5</v>
      </c>
      <c r="M90" s="33">
        <f t="shared" si="35"/>
        <v>50</v>
      </c>
      <c r="N90" s="26">
        <v>117</v>
      </c>
      <c r="O90" s="7">
        <f t="shared" si="36"/>
        <v>117</v>
      </c>
      <c r="P90" s="27">
        <v>24</v>
      </c>
      <c r="Q90" s="59">
        <f t="shared" si="37"/>
        <v>48</v>
      </c>
      <c r="R90" s="26">
        <v>5</v>
      </c>
      <c r="S90" s="7">
        <f t="shared" si="38"/>
        <v>100</v>
      </c>
      <c r="T90" s="27">
        <v>6</v>
      </c>
      <c r="U90" s="8">
        <f t="shared" si="39"/>
        <v>48</v>
      </c>
      <c r="V90" s="26">
        <v>31</v>
      </c>
      <c r="W90" s="8">
        <f t="shared" si="40"/>
        <v>93</v>
      </c>
      <c r="X90" s="26">
        <v>123</v>
      </c>
      <c r="Y90" s="16">
        <f t="shared" si="41"/>
        <v>123</v>
      </c>
      <c r="Z90" s="27">
        <v>17</v>
      </c>
      <c r="AA90" s="8">
        <f t="shared" si="42"/>
        <v>85</v>
      </c>
      <c r="AB90" s="26">
        <v>1</v>
      </c>
      <c r="AC90" s="7">
        <f t="shared" si="43"/>
        <v>6</v>
      </c>
      <c r="AD90" s="27">
        <v>4</v>
      </c>
      <c r="AE90" s="8">
        <f t="shared" si="44"/>
        <v>48</v>
      </c>
      <c r="AF90" s="25">
        <v>4</v>
      </c>
      <c r="AG90" s="8">
        <f t="shared" si="45"/>
        <v>60</v>
      </c>
      <c r="AH90" s="6">
        <v>14</v>
      </c>
      <c r="AI90" s="8">
        <f t="shared" si="46"/>
        <v>84</v>
      </c>
      <c r="AJ90" s="89">
        <f t="shared" si="47"/>
        <v>1048</v>
      </c>
    </row>
    <row r="91" spans="2:36" ht="24" customHeight="1" x14ac:dyDescent="0.25">
      <c r="B91" s="6">
        <v>87</v>
      </c>
      <c r="C91" s="67" t="s">
        <v>97</v>
      </c>
      <c r="D91" s="24" t="s">
        <v>222</v>
      </c>
      <c r="E91" s="24" t="s">
        <v>38</v>
      </c>
      <c r="F91" s="26">
        <v>8</v>
      </c>
      <c r="G91" s="7">
        <f t="shared" si="32"/>
        <v>96</v>
      </c>
      <c r="H91" s="27">
        <v>50</v>
      </c>
      <c r="I91" s="8">
        <f t="shared" si="33"/>
        <v>100</v>
      </c>
      <c r="J91" s="26">
        <v>48</v>
      </c>
      <c r="K91" s="7">
        <f t="shared" si="34"/>
        <v>96</v>
      </c>
      <c r="L91" s="19">
        <v>5</v>
      </c>
      <c r="M91" s="33">
        <f t="shared" si="35"/>
        <v>50</v>
      </c>
      <c r="N91" s="26">
        <v>147</v>
      </c>
      <c r="O91" s="7">
        <f t="shared" si="36"/>
        <v>147</v>
      </c>
      <c r="P91" s="27">
        <v>38</v>
      </c>
      <c r="Q91" s="59">
        <f t="shared" si="37"/>
        <v>76</v>
      </c>
      <c r="R91" s="26">
        <v>6</v>
      </c>
      <c r="S91" s="7">
        <f t="shared" si="38"/>
        <v>120</v>
      </c>
      <c r="T91" s="27">
        <v>7</v>
      </c>
      <c r="U91" s="8">
        <f t="shared" si="39"/>
        <v>56</v>
      </c>
      <c r="V91" s="123">
        <v>0</v>
      </c>
      <c r="W91" s="126">
        <f t="shared" si="40"/>
        <v>0</v>
      </c>
      <c r="X91" s="26">
        <v>102</v>
      </c>
      <c r="Y91" s="16">
        <f t="shared" si="41"/>
        <v>102</v>
      </c>
      <c r="Z91" s="27">
        <v>19</v>
      </c>
      <c r="AA91" s="8">
        <f t="shared" si="42"/>
        <v>95</v>
      </c>
      <c r="AB91" s="123">
        <v>0</v>
      </c>
      <c r="AC91" s="124">
        <f t="shared" si="43"/>
        <v>0</v>
      </c>
      <c r="AD91" s="125">
        <v>0</v>
      </c>
      <c r="AE91" s="126">
        <f t="shared" si="44"/>
        <v>0</v>
      </c>
      <c r="AF91" s="127">
        <v>0</v>
      </c>
      <c r="AG91" s="126">
        <f t="shared" si="45"/>
        <v>0</v>
      </c>
      <c r="AH91" s="6">
        <v>18</v>
      </c>
      <c r="AI91" s="8">
        <f t="shared" si="46"/>
        <v>108</v>
      </c>
      <c r="AJ91" s="89">
        <f t="shared" si="47"/>
        <v>1046</v>
      </c>
    </row>
    <row r="92" spans="2:36" ht="24" customHeight="1" x14ac:dyDescent="0.25">
      <c r="B92" s="6">
        <v>88</v>
      </c>
      <c r="C92" s="67" t="s">
        <v>78</v>
      </c>
      <c r="D92" s="24" t="s">
        <v>22</v>
      </c>
      <c r="E92" s="24" t="s">
        <v>21</v>
      </c>
      <c r="F92" s="26">
        <v>8</v>
      </c>
      <c r="G92" s="7">
        <f t="shared" si="32"/>
        <v>96</v>
      </c>
      <c r="H92" s="27">
        <v>43</v>
      </c>
      <c r="I92" s="8">
        <f t="shared" si="33"/>
        <v>86</v>
      </c>
      <c r="J92" s="26">
        <v>30</v>
      </c>
      <c r="K92" s="7">
        <f t="shared" si="34"/>
        <v>60</v>
      </c>
      <c r="L92" s="19">
        <v>5</v>
      </c>
      <c r="M92" s="33">
        <f t="shared" si="35"/>
        <v>50</v>
      </c>
      <c r="N92" s="26">
        <v>96</v>
      </c>
      <c r="O92" s="7">
        <f t="shared" si="36"/>
        <v>96</v>
      </c>
      <c r="P92" s="27">
        <v>26</v>
      </c>
      <c r="Q92" s="59">
        <f t="shared" si="37"/>
        <v>52</v>
      </c>
      <c r="R92" s="26">
        <v>2</v>
      </c>
      <c r="S92" s="7">
        <f t="shared" si="38"/>
        <v>40</v>
      </c>
      <c r="T92" s="27">
        <v>8</v>
      </c>
      <c r="U92" s="8">
        <f t="shared" si="39"/>
        <v>64</v>
      </c>
      <c r="V92" s="26">
        <v>31</v>
      </c>
      <c r="W92" s="8">
        <f t="shared" si="40"/>
        <v>93</v>
      </c>
      <c r="X92" s="26">
        <v>109</v>
      </c>
      <c r="Y92" s="16">
        <f t="shared" si="41"/>
        <v>109</v>
      </c>
      <c r="Z92" s="27">
        <v>15</v>
      </c>
      <c r="AA92" s="8">
        <f t="shared" si="42"/>
        <v>75</v>
      </c>
      <c r="AB92" s="26">
        <v>7</v>
      </c>
      <c r="AC92" s="7">
        <f t="shared" si="43"/>
        <v>42</v>
      </c>
      <c r="AD92" s="27">
        <v>0</v>
      </c>
      <c r="AE92" s="8">
        <f t="shared" si="44"/>
        <v>0</v>
      </c>
      <c r="AF92" s="25">
        <v>4</v>
      </c>
      <c r="AG92" s="8">
        <f t="shared" si="45"/>
        <v>60</v>
      </c>
      <c r="AH92" s="6">
        <v>11</v>
      </c>
      <c r="AI92" s="8">
        <f t="shared" si="46"/>
        <v>66</v>
      </c>
      <c r="AJ92" s="89">
        <f t="shared" si="47"/>
        <v>989</v>
      </c>
    </row>
    <row r="93" spans="2:36" ht="24" customHeight="1" x14ac:dyDescent="0.25">
      <c r="B93" s="6">
        <v>89</v>
      </c>
      <c r="C93" s="67" t="s">
        <v>138</v>
      </c>
      <c r="D93" s="24" t="s">
        <v>22</v>
      </c>
      <c r="E93" s="24" t="s">
        <v>21</v>
      </c>
      <c r="F93" s="26">
        <v>9</v>
      </c>
      <c r="G93" s="7">
        <f t="shared" si="32"/>
        <v>108</v>
      </c>
      <c r="H93" s="27">
        <v>31</v>
      </c>
      <c r="I93" s="8">
        <f t="shared" si="33"/>
        <v>62</v>
      </c>
      <c r="J93" s="26">
        <v>18</v>
      </c>
      <c r="K93" s="7">
        <f t="shared" si="34"/>
        <v>36</v>
      </c>
      <c r="L93" s="19">
        <v>5</v>
      </c>
      <c r="M93" s="33">
        <f t="shared" si="35"/>
        <v>50</v>
      </c>
      <c r="N93" s="26">
        <v>109</v>
      </c>
      <c r="O93" s="7">
        <f t="shared" si="36"/>
        <v>109</v>
      </c>
      <c r="P93" s="27">
        <v>54</v>
      </c>
      <c r="Q93" s="59">
        <f t="shared" si="37"/>
        <v>108</v>
      </c>
      <c r="R93" s="26">
        <v>1</v>
      </c>
      <c r="S93" s="7">
        <f t="shared" si="38"/>
        <v>20</v>
      </c>
      <c r="T93" s="27">
        <v>9</v>
      </c>
      <c r="U93" s="8">
        <f t="shared" si="39"/>
        <v>72</v>
      </c>
      <c r="V93" s="26">
        <v>18</v>
      </c>
      <c r="W93" s="8">
        <f t="shared" si="40"/>
        <v>54</v>
      </c>
      <c r="X93" s="26">
        <v>123</v>
      </c>
      <c r="Y93" s="16">
        <f t="shared" si="41"/>
        <v>123</v>
      </c>
      <c r="Z93" s="27">
        <v>10</v>
      </c>
      <c r="AA93" s="8">
        <f t="shared" si="42"/>
        <v>50</v>
      </c>
      <c r="AB93" s="26">
        <v>13</v>
      </c>
      <c r="AC93" s="7">
        <f t="shared" si="43"/>
        <v>78</v>
      </c>
      <c r="AD93" s="27">
        <v>0</v>
      </c>
      <c r="AE93" s="8">
        <f t="shared" si="44"/>
        <v>0</v>
      </c>
      <c r="AF93" s="25">
        <v>0</v>
      </c>
      <c r="AG93" s="8">
        <f t="shared" si="45"/>
        <v>0</v>
      </c>
      <c r="AH93" s="6">
        <v>13</v>
      </c>
      <c r="AI93" s="8">
        <f t="shared" si="46"/>
        <v>78</v>
      </c>
      <c r="AJ93" s="89">
        <f t="shared" si="47"/>
        <v>948</v>
      </c>
    </row>
    <row r="94" spans="2:36" ht="24" customHeight="1" x14ac:dyDescent="0.25">
      <c r="B94" s="6">
        <v>90</v>
      </c>
      <c r="C94" s="67" t="s">
        <v>59</v>
      </c>
      <c r="D94" s="24" t="s">
        <v>92</v>
      </c>
      <c r="E94" s="24" t="s">
        <v>20</v>
      </c>
      <c r="F94" s="26">
        <v>7</v>
      </c>
      <c r="G94" s="7">
        <f t="shared" si="32"/>
        <v>84</v>
      </c>
      <c r="H94" s="27">
        <v>51</v>
      </c>
      <c r="I94" s="8">
        <f t="shared" si="33"/>
        <v>102</v>
      </c>
      <c r="J94" s="26">
        <v>25</v>
      </c>
      <c r="K94" s="7">
        <f t="shared" si="34"/>
        <v>50</v>
      </c>
      <c r="L94" s="19">
        <v>5</v>
      </c>
      <c r="M94" s="33">
        <f t="shared" si="35"/>
        <v>50</v>
      </c>
      <c r="N94" s="26">
        <v>102</v>
      </c>
      <c r="O94" s="7">
        <f t="shared" si="36"/>
        <v>102</v>
      </c>
      <c r="P94" s="27">
        <v>43</v>
      </c>
      <c r="Q94" s="59">
        <f t="shared" si="37"/>
        <v>86</v>
      </c>
      <c r="R94" s="26">
        <v>2</v>
      </c>
      <c r="S94" s="7">
        <f t="shared" si="38"/>
        <v>40</v>
      </c>
      <c r="T94" s="27">
        <v>4</v>
      </c>
      <c r="U94" s="8">
        <f t="shared" si="39"/>
        <v>32</v>
      </c>
      <c r="V94" s="26">
        <v>18</v>
      </c>
      <c r="W94" s="8">
        <f t="shared" si="40"/>
        <v>54</v>
      </c>
      <c r="X94" s="26">
        <v>110</v>
      </c>
      <c r="Y94" s="16">
        <f t="shared" si="41"/>
        <v>110</v>
      </c>
      <c r="Z94" s="27">
        <v>11</v>
      </c>
      <c r="AA94" s="8">
        <f t="shared" si="42"/>
        <v>55</v>
      </c>
      <c r="AB94" s="26">
        <v>7</v>
      </c>
      <c r="AC94" s="7">
        <f t="shared" si="43"/>
        <v>42</v>
      </c>
      <c r="AD94" s="27">
        <v>1</v>
      </c>
      <c r="AE94" s="8">
        <f t="shared" si="44"/>
        <v>12</v>
      </c>
      <c r="AF94" s="25">
        <v>3</v>
      </c>
      <c r="AG94" s="8">
        <f t="shared" si="45"/>
        <v>45</v>
      </c>
      <c r="AH94" s="6">
        <v>12</v>
      </c>
      <c r="AI94" s="8">
        <f t="shared" si="46"/>
        <v>72</v>
      </c>
      <c r="AJ94" s="89">
        <f t="shared" si="47"/>
        <v>936</v>
      </c>
    </row>
    <row r="95" spans="2:36" ht="24" customHeight="1" x14ac:dyDescent="0.25">
      <c r="B95" s="6">
        <v>91</v>
      </c>
      <c r="C95" s="67" t="s">
        <v>83</v>
      </c>
      <c r="D95" s="24" t="s">
        <v>27</v>
      </c>
      <c r="E95" s="24" t="s">
        <v>21</v>
      </c>
      <c r="F95" s="26">
        <v>5</v>
      </c>
      <c r="G95" s="7">
        <f t="shared" si="32"/>
        <v>60</v>
      </c>
      <c r="H95" s="27">
        <v>46</v>
      </c>
      <c r="I95" s="8">
        <f t="shared" si="33"/>
        <v>92</v>
      </c>
      <c r="J95" s="26">
        <v>35</v>
      </c>
      <c r="K95" s="7">
        <f t="shared" si="34"/>
        <v>70</v>
      </c>
      <c r="L95" s="19">
        <v>5</v>
      </c>
      <c r="M95" s="33">
        <f t="shared" si="35"/>
        <v>50</v>
      </c>
      <c r="N95" s="26">
        <v>118</v>
      </c>
      <c r="O95" s="7">
        <f t="shared" si="36"/>
        <v>118</v>
      </c>
      <c r="P95" s="27">
        <v>47</v>
      </c>
      <c r="Q95" s="59">
        <f t="shared" si="37"/>
        <v>94</v>
      </c>
      <c r="R95" s="26">
        <v>3</v>
      </c>
      <c r="S95" s="7">
        <f t="shared" si="38"/>
        <v>60</v>
      </c>
      <c r="T95" s="27">
        <v>6</v>
      </c>
      <c r="U95" s="8">
        <f t="shared" si="39"/>
        <v>48</v>
      </c>
      <c r="V95" s="26">
        <v>23</v>
      </c>
      <c r="W95" s="8">
        <f t="shared" si="40"/>
        <v>69</v>
      </c>
      <c r="X95" s="26">
        <v>103</v>
      </c>
      <c r="Y95" s="16">
        <f t="shared" si="41"/>
        <v>103</v>
      </c>
      <c r="Z95" s="27">
        <v>11</v>
      </c>
      <c r="AA95" s="8">
        <f t="shared" si="42"/>
        <v>55</v>
      </c>
      <c r="AB95" s="26">
        <v>3</v>
      </c>
      <c r="AC95" s="7">
        <f t="shared" si="43"/>
        <v>18</v>
      </c>
      <c r="AD95" s="27">
        <v>1</v>
      </c>
      <c r="AE95" s="8">
        <f t="shared" si="44"/>
        <v>12</v>
      </c>
      <c r="AF95" s="25">
        <v>3</v>
      </c>
      <c r="AG95" s="8">
        <f t="shared" si="45"/>
        <v>45</v>
      </c>
      <c r="AH95" s="6">
        <v>4</v>
      </c>
      <c r="AI95" s="8">
        <f t="shared" si="46"/>
        <v>24</v>
      </c>
      <c r="AJ95" s="89">
        <f t="shared" si="47"/>
        <v>918</v>
      </c>
    </row>
    <row r="96" spans="2:36" ht="24" customHeight="1" x14ac:dyDescent="0.25">
      <c r="B96" s="6">
        <v>92</v>
      </c>
      <c r="C96" s="67" t="s">
        <v>62</v>
      </c>
      <c r="D96" s="24" t="s">
        <v>222</v>
      </c>
      <c r="E96" s="24" t="s">
        <v>30</v>
      </c>
      <c r="F96" s="26">
        <v>5</v>
      </c>
      <c r="G96" s="7">
        <f t="shared" si="32"/>
        <v>60</v>
      </c>
      <c r="H96" s="27">
        <v>36</v>
      </c>
      <c r="I96" s="8">
        <f t="shared" si="33"/>
        <v>72</v>
      </c>
      <c r="J96" s="26">
        <v>24</v>
      </c>
      <c r="K96" s="7">
        <f t="shared" si="34"/>
        <v>48</v>
      </c>
      <c r="L96" s="19">
        <v>5</v>
      </c>
      <c r="M96" s="33">
        <f t="shared" si="35"/>
        <v>50</v>
      </c>
      <c r="N96" s="26">
        <v>94</v>
      </c>
      <c r="O96" s="7">
        <f t="shared" si="36"/>
        <v>94</v>
      </c>
      <c r="P96" s="27">
        <v>42</v>
      </c>
      <c r="Q96" s="59">
        <f t="shared" si="37"/>
        <v>84</v>
      </c>
      <c r="R96" s="26">
        <v>2</v>
      </c>
      <c r="S96" s="7">
        <f t="shared" si="38"/>
        <v>40</v>
      </c>
      <c r="T96" s="27">
        <v>3</v>
      </c>
      <c r="U96" s="8">
        <f t="shared" si="39"/>
        <v>24</v>
      </c>
      <c r="V96" s="26">
        <v>18</v>
      </c>
      <c r="W96" s="8">
        <f t="shared" si="40"/>
        <v>54</v>
      </c>
      <c r="X96" s="26">
        <v>115</v>
      </c>
      <c r="Y96" s="16">
        <f t="shared" si="41"/>
        <v>115</v>
      </c>
      <c r="Z96" s="27">
        <v>13</v>
      </c>
      <c r="AA96" s="8">
        <f t="shared" si="42"/>
        <v>65</v>
      </c>
      <c r="AB96" s="26">
        <v>9</v>
      </c>
      <c r="AC96" s="7">
        <f t="shared" si="43"/>
        <v>54</v>
      </c>
      <c r="AD96" s="27">
        <v>0</v>
      </c>
      <c r="AE96" s="8">
        <f t="shared" si="44"/>
        <v>0</v>
      </c>
      <c r="AF96" s="25">
        <v>3</v>
      </c>
      <c r="AG96" s="8">
        <f t="shared" si="45"/>
        <v>45</v>
      </c>
      <c r="AH96" s="6">
        <v>10</v>
      </c>
      <c r="AI96" s="8">
        <f t="shared" si="46"/>
        <v>60</v>
      </c>
      <c r="AJ96" s="89">
        <f t="shared" si="47"/>
        <v>865</v>
      </c>
    </row>
    <row r="97" spans="2:36" ht="24" customHeight="1" x14ac:dyDescent="0.25">
      <c r="B97" s="6">
        <v>93</v>
      </c>
      <c r="C97" s="67" t="s">
        <v>86</v>
      </c>
      <c r="D97" s="24" t="s">
        <v>27</v>
      </c>
      <c r="E97" s="24" t="s">
        <v>21</v>
      </c>
      <c r="F97" s="26">
        <v>4</v>
      </c>
      <c r="G97" s="7">
        <f t="shared" si="32"/>
        <v>48</v>
      </c>
      <c r="H97" s="27">
        <v>26</v>
      </c>
      <c r="I97" s="8">
        <f t="shared" si="33"/>
        <v>52</v>
      </c>
      <c r="J97" s="26">
        <v>12</v>
      </c>
      <c r="K97" s="7">
        <f t="shared" si="34"/>
        <v>24</v>
      </c>
      <c r="L97" s="19">
        <v>5</v>
      </c>
      <c r="M97" s="33">
        <f t="shared" si="35"/>
        <v>50</v>
      </c>
      <c r="N97" s="26">
        <v>57</v>
      </c>
      <c r="O97" s="7">
        <f t="shared" si="36"/>
        <v>57</v>
      </c>
      <c r="P97" s="27">
        <v>26</v>
      </c>
      <c r="Q97" s="59">
        <f t="shared" si="37"/>
        <v>52</v>
      </c>
      <c r="R97" s="26">
        <v>1</v>
      </c>
      <c r="S97" s="7">
        <f t="shared" si="38"/>
        <v>20</v>
      </c>
      <c r="T97" s="27">
        <v>2</v>
      </c>
      <c r="U97" s="8">
        <f t="shared" si="39"/>
        <v>16</v>
      </c>
      <c r="V97" s="26">
        <v>32</v>
      </c>
      <c r="W97" s="8">
        <f t="shared" si="40"/>
        <v>96</v>
      </c>
      <c r="X97" s="26">
        <v>99</v>
      </c>
      <c r="Y97" s="16">
        <f t="shared" si="41"/>
        <v>99</v>
      </c>
      <c r="Z97" s="27">
        <v>7</v>
      </c>
      <c r="AA97" s="8">
        <f t="shared" si="42"/>
        <v>35</v>
      </c>
      <c r="AB97" s="26">
        <v>13</v>
      </c>
      <c r="AC97" s="7">
        <f t="shared" si="43"/>
        <v>78</v>
      </c>
      <c r="AD97" s="27">
        <v>2</v>
      </c>
      <c r="AE97" s="8">
        <f t="shared" si="44"/>
        <v>24</v>
      </c>
      <c r="AF97" s="25">
        <v>1</v>
      </c>
      <c r="AG97" s="8">
        <f t="shared" si="45"/>
        <v>15</v>
      </c>
      <c r="AH97" s="6">
        <v>19</v>
      </c>
      <c r="AI97" s="8">
        <f t="shared" si="46"/>
        <v>114</v>
      </c>
      <c r="AJ97" s="89">
        <f t="shared" si="47"/>
        <v>780</v>
      </c>
    </row>
    <row r="98" spans="2:36" ht="24" customHeight="1" x14ac:dyDescent="0.25">
      <c r="B98" s="6">
        <v>94</v>
      </c>
      <c r="C98" s="67" t="s">
        <v>90</v>
      </c>
      <c r="D98" s="24" t="s">
        <v>27</v>
      </c>
      <c r="E98" s="24" t="s">
        <v>20</v>
      </c>
      <c r="F98" s="26">
        <v>5</v>
      </c>
      <c r="G98" s="7">
        <f t="shared" si="32"/>
        <v>60</v>
      </c>
      <c r="H98" s="27">
        <v>36</v>
      </c>
      <c r="I98" s="8">
        <f t="shared" si="33"/>
        <v>72</v>
      </c>
      <c r="J98" s="26">
        <v>19</v>
      </c>
      <c r="K98" s="7">
        <f t="shared" si="34"/>
        <v>38</v>
      </c>
      <c r="L98" s="19">
        <v>5</v>
      </c>
      <c r="M98" s="33">
        <f t="shared" si="35"/>
        <v>50</v>
      </c>
      <c r="N98" s="26">
        <v>88</v>
      </c>
      <c r="O98" s="7">
        <f t="shared" si="36"/>
        <v>88</v>
      </c>
      <c r="P98" s="27">
        <v>18</v>
      </c>
      <c r="Q98" s="59">
        <f t="shared" si="37"/>
        <v>36</v>
      </c>
      <c r="R98" s="26">
        <v>2</v>
      </c>
      <c r="S98" s="7">
        <f t="shared" si="38"/>
        <v>40</v>
      </c>
      <c r="T98" s="27">
        <v>1</v>
      </c>
      <c r="U98" s="8">
        <f t="shared" si="39"/>
        <v>8</v>
      </c>
      <c r="V98" s="26">
        <v>25</v>
      </c>
      <c r="W98" s="8">
        <f t="shared" si="40"/>
        <v>75</v>
      </c>
      <c r="X98" s="26">
        <v>119</v>
      </c>
      <c r="Y98" s="16">
        <f t="shared" si="41"/>
        <v>119</v>
      </c>
      <c r="Z98" s="27">
        <v>6</v>
      </c>
      <c r="AA98" s="8">
        <f t="shared" si="42"/>
        <v>30</v>
      </c>
      <c r="AB98" s="26">
        <v>0</v>
      </c>
      <c r="AC98" s="7">
        <f t="shared" si="43"/>
        <v>0</v>
      </c>
      <c r="AD98" s="27">
        <v>3</v>
      </c>
      <c r="AE98" s="8">
        <f t="shared" si="44"/>
        <v>36</v>
      </c>
      <c r="AF98" s="25">
        <v>1</v>
      </c>
      <c r="AG98" s="8">
        <f t="shared" si="45"/>
        <v>15</v>
      </c>
      <c r="AH98" s="6">
        <v>10</v>
      </c>
      <c r="AI98" s="8">
        <f t="shared" si="46"/>
        <v>60</v>
      </c>
      <c r="AJ98" s="89">
        <f t="shared" si="47"/>
        <v>727</v>
      </c>
    </row>
    <row r="99" spans="2:36" ht="24" customHeight="1" x14ac:dyDescent="0.25">
      <c r="B99" s="6">
        <v>95</v>
      </c>
      <c r="C99" s="67" t="s">
        <v>85</v>
      </c>
      <c r="D99" s="24" t="s">
        <v>23</v>
      </c>
      <c r="E99" s="24" t="s">
        <v>21</v>
      </c>
      <c r="F99" s="26">
        <v>1</v>
      </c>
      <c r="G99" s="7">
        <f t="shared" si="32"/>
        <v>12</v>
      </c>
      <c r="H99" s="27">
        <v>16</v>
      </c>
      <c r="I99" s="8">
        <f t="shared" si="33"/>
        <v>32</v>
      </c>
      <c r="J99" s="26">
        <v>1</v>
      </c>
      <c r="K99" s="7">
        <f t="shared" si="34"/>
        <v>2</v>
      </c>
      <c r="L99" s="19">
        <v>5</v>
      </c>
      <c r="M99" s="33">
        <f t="shared" si="35"/>
        <v>50</v>
      </c>
      <c r="N99" s="26">
        <v>95</v>
      </c>
      <c r="O99" s="7">
        <f t="shared" si="36"/>
        <v>95</v>
      </c>
      <c r="P99" s="27">
        <v>45</v>
      </c>
      <c r="Q99" s="59">
        <f t="shared" si="37"/>
        <v>90</v>
      </c>
      <c r="R99" s="26">
        <v>2</v>
      </c>
      <c r="S99" s="7">
        <f t="shared" si="38"/>
        <v>40</v>
      </c>
      <c r="T99" s="27">
        <v>2</v>
      </c>
      <c r="U99" s="8">
        <f t="shared" si="39"/>
        <v>16</v>
      </c>
      <c r="V99" s="26">
        <v>20</v>
      </c>
      <c r="W99" s="8">
        <f t="shared" si="40"/>
        <v>60</v>
      </c>
      <c r="X99" s="26">
        <v>0</v>
      </c>
      <c r="Y99" s="16">
        <f t="shared" si="41"/>
        <v>0</v>
      </c>
      <c r="Z99" s="27">
        <v>19</v>
      </c>
      <c r="AA99" s="8">
        <f t="shared" si="42"/>
        <v>95</v>
      </c>
      <c r="AB99" s="26">
        <v>9</v>
      </c>
      <c r="AC99" s="7">
        <f t="shared" si="43"/>
        <v>54</v>
      </c>
      <c r="AD99" s="27">
        <v>2</v>
      </c>
      <c r="AE99" s="8">
        <f t="shared" si="44"/>
        <v>24</v>
      </c>
      <c r="AF99" s="25">
        <v>2</v>
      </c>
      <c r="AG99" s="8">
        <f t="shared" si="45"/>
        <v>30</v>
      </c>
      <c r="AH99" s="6">
        <v>11</v>
      </c>
      <c r="AI99" s="8">
        <f t="shared" si="46"/>
        <v>66</v>
      </c>
      <c r="AJ99" s="89">
        <f t="shared" si="47"/>
        <v>666</v>
      </c>
    </row>
    <row r="100" spans="2:36" ht="24" customHeight="1" x14ac:dyDescent="0.25">
      <c r="B100" s="6">
        <v>96</v>
      </c>
      <c r="C100" s="67" t="s">
        <v>205</v>
      </c>
      <c r="D100" s="24" t="s">
        <v>222</v>
      </c>
      <c r="E100" s="24" t="s">
        <v>30</v>
      </c>
      <c r="F100" s="26">
        <v>6</v>
      </c>
      <c r="G100" s="7">
        <f t="shared" si="32"/>
        <v>72</v>
      </c>
      <c r="H100" s="27">
        <v>25</v>
      </c>
      <c r="I100" s="8">
        <f t="shared" si="33"/>
        <v>50</v>
      </c>
      <c r="J100" s="26">
        <v>8</v>
      </c>
      <c r="K100" s="7">
        <f t="shared" si="34"/>
        <v>16</v>
      </c>
      <c r="L100" s="19">
        <v>5</v>
      </c>
      <c r="M100" s="33">
        <f t="shared" si="35"/>
        <v>50</v>
      </c>
      <c r="N100" s="26">
        <v>96</v>
      </c>
      <c r="O100" s="7">
        <f t="shared" si="36"/>
        <v>96</v>
      </c>
      <c r="P100" s="27">
        <v>16</v>
      </c>
      <c r="Q100" s="59">
        <f t="shared" si="37"/>
        <v>32</v>
      </c>
      <c r="R100" s="26">
        <v>0</v>
      </c>
      <c r="S100" s="7">
        <f t="shared" si="38"/>
        <v>0</v>
      </c>
      <c r="T100" s="27">
        <v>8</v>
      </c>
      <c r="U100" s="8">
        <f t="shared" si="39"/>
        <v>64</v>
      </c>
      <c r="V100" s="26">
        <v>26</v>
      </c>
      <c r="W100" s="8">
        <f t="shared" si="40"/>
        <v>78</v>
      </c>
      <c r="X100" s="26">
        <v>0</v>
      </c>
      <c r="Y100" s="16">
        <f t="shared" si="41"/>
        <v>0</v>
      </c>
      <c r="Z100" s="27">
        <v>11</v>
      </c>
      <c r="AA100" s="8">
        <f t="shared" si="42"/>
        <v>55</v>
      </c>
      <c r="AB100" s="26">
        <v>8</v>
      </c>
      <c r="AC100" s="7">
        <f t="shared" si="43"/>
        <v>48</v>
      </c>
      <c r="AD100" s="27">
        <v>1</v>
      </c>
      <c r="AE100" s="8">
        <f t="shared" si="44"/>
        <v>12</v>
      </c>
      <c r="AF100" s="25">
        <v>0</v>
      </c>
      <c r="AG100" s="8">
        <f t="shared" si="45"/>
        <v>0</v>
      </c>
      <c r="AH100" s="6">
        <v>11</v>
      </c>
      <c r="AI100" s="8">
        <f t="shared" si="46"/>
        <v>66</v>
      </c>
      <c r="AJ100" s="89">
        <f t="shared" si="47"/>
        <v>639</v>
      </c>
    </row>
    <row r="101" spans="2:36" ht="24" customHeight="1" x14ac:dyDescent="0.25">
      <c r="B101" s="6">
        <v>97</v>
      </c>
      <c r="C101" s="67" t="s">
        <v>206</v>
      </c>
      <c r="D101" s="24" t="s">
        <v>222</v>
      </c>
      <c r="E101" s="24" t="s">
        <v>30</v>
      </c>
      <c r="F101" s="26">
        <v>2</v>
      </c>
      <c r="G101" s="7">
        <f t="shared" ref="G101:G132" si="48">F101*12</f>
        <v>24</v>
      </c>
      <c r="H101" s="27">
        <v>43</v>
      </c>
      <c r="I101" s="8">
        <f t="shared" ref="I101:I132" si="49">H101*2</f>
        <v>86</v>
      </c>
      <c r="J101" s="26">
        <v>2</v>
      </c>
      <c r="K101" s="7">
        <f t="shared" ref="K101:K132" si="50">J101*2</f>
        <v>4</v>
      </c>
      <c r="L101" s="19">
        <v>5</v>
      </c>
      <c r="M101" s="33">
        <f t="shared" ref="M101:M132" si="51">L101*10</f>
        <v>50</v>
      </c>
      <c r="N101" s="26">
        <v>51</v>
      </c>
      <c r="O101" s="7">
        <f t="shared" ref="O101:O132" si="52">N101</f>
        <v>51</v>
      </c>
      <c r="P101" s="27">
        <v>18</v>
      </c>
      <c r="Q101" s="59">
        <f t="shared" ref="Q101:Q132" si="53">P101*2</f>
        <v>36</v>
      </c>
      <c r="R101" s="26">
        <v>1</v>
      </c>
      <c r="S101" s="7">
        <f t="shared" ref="S101:S132" si="54">R101*20</f>
        <v>20</v>
      </c>
      <c r="T101" s="27">
        <v>3</v>
      </c>
      <c r="U101" s="8">
        <f t="shared" ref="U101:U132" si="55">T101*8</f>
        <v>24</v>
      </c>
      <c r="V101" s="26">
        <v>8</v>
      </c>
      <c r="W101" s="8">
        <f t="shared" ref="W101:W132" si="56">V101*3</f>
        <v>24</v>
      </c>
      <c r="X101" s="26">
        <v>80</v>
      </c>
      <c r="Y101" s="16">
        <f t="shared" ref="Y101:Y132" si="57">X101</f>
        <v>80</v>
      </c>
      <c r="Z101" s="27">
        <v>15</v>
      </c>
      <c r="AA101" s="8">
        <f t="shared" ref="AA101:AA132" si="58">Z101*5</f>
        <v>75</v>
      </c>
      <c r="AB101" s="26">
        <v>0</v>
      </c>
      <c r="AC101" s="7">
        <f t="shared" ref="AC101:AC132" si="59">AB101*6</f>
        <v>0</v>
      </c>
      <c r="AD101" s="27">
        <v>0</v>
      </c>
      <c r="AE101" s="8">
        <f t="shared" ref="AE101:AE132" si="60">AD101*12</f>
        <v>0</v>
      </c>
      <c r="AF101" s="25">
        <v>1</v>
      </c>
      <c r="AG101" s="8">
        <f t="shared" ref="AG101:AG132" si="61">AF101*15</f>
        <v>15</v>
      </c>
      <c r="AH101" s="6">
        <v>0</v>
      </c>
      <c r="AI101" s="8">
        <f t="shared" ref="AI101:AI132" si="62">AH101*6</f>
        <v>0</v>
      </c>
      <c r="AJ101" s="89">
        <f t="shared" ref="AJ101:AJ132" si="63">G101+I101+K101+M101+O101+Q101+S101+U101+W101+Y101+AA101+AC101+AE101+AG101+AI101</f>
        <v>489</v>
      </c>
    </row>
    <row r="102" spans="2:36" ht="24" customHeight="1" x14ac:dyDescent="0.25">
      <c r="B102" s="6">
        <v>98</v>
      </c>
      <c r="C102" s="67" t="s">
        <v>201</v>
      </c>
      <c r="D102" s="24" t="s">
        <v>222</v>
      </c>
      <c r="E102" s="24" t="s">
        <v>29</v>
      </c>
      <c r="F102" s="26">
        <v>1</v>
      </c>
      <c r="G102" s="7">
        <f t="shared" si="48"/>
        <v>12</v>
      </c>
      <c r="H102" s="27">
        <v>16</v>
      </c>
      <c r="I102" s="8">
        <f t="shared" si="49"/>
        <v>32</v>
      </c>
      <c r="J102" s="26">
        <v>1</v>
      </c>
      <c r="K102" s="7">
        <f t="shared" si="50"/>
        <v>2</v>
      </c>
      <c r="L102" s="19">
        <v>5</v>
      </c>
      <c r="M102" s="33">
        <f t="shared" si="51"/>
        <v>50</v>
      </c>
      <c r="N102" s="26">
        <v>73</v>
      </c>
      <c r="O102" s="7">
        <f t="shared" si="52"/>
        <v>73</v>
      </c>
      <c r="P102" s="27">
        <v>24</v>
      </c>
      <c r="Q102" s="59">
        <f t="shared" si="53"/>
        <v>48</v>
      </c>
      <c r="R102" s="26">
        <v>0</v>
      </c>
      <c r="S102" s="7">
        <f t="shared" si="54"/>
        <v>0</v>
      </c>
      <c r="T102" s="27">
        <v>3</v>
      </c>
      <c r="U102" s="8">
        <f t="shared" si="55"/>
        <v>24</v>
      </c>
      <c r="V102" s="26">
        <v>1</v>
      </c>
      <c r="W102" s="8">
        <f t="shared" si="56"/>
        <v>3</v>
      </c>
      <c r="X102" s="26">
        <v>103</v>
      </c>
      <c r="Y102" s="16">
        <f t="shared" si="57"/>
        <v>103</v>
      </c>
      <c r="Z102" s="27">
        <v>8</v>
      </c>
      <c r="AA102" s="8">
        <f t="shared" si="58"/>
        <v>40</v>
      </c>
      <c r="AB102" s="26">
        <v>1</v>
      </c>
      <c r="AC102" s="7">
        <f t="shared" si="59"/>
        <v>6</v>
      </c>
      <c r="AD102" s="27">
        <v>0</v>
      </c>
      <c r="AE102" s="8">
        <f t="shared" si="60"/>
        <v>0</v>
      </c>
      <c r="AF102" s="25">
        <v>2</v>
      </c>
      <c r="AG102" s="8">
        <f t="shared" si="61"/>
        <v>30</v>
      </c>
      <c r="AH102" s="6">
        <v>5</v>
      </c>
      <c r="AI102" s="8">
        <f t="shared" si="62"/>
        <v>30</v>
      </c>
      <c r="AJ102" s="89">
        <f t="shared" si="63"/>
        <v>453</v>
      </c>
    </row>
    <row r="103" spans="2:36" ht="24" customHeight="1" x14ac:dyDescent="0.25">
      <c r="B103" s="6">
        <v>99</v>
      </c>
      <c r="C103" s="67" t="s">
        <v>43</v>
      </c>
      <c r="D103" s="24" t="s">
        <v>222</v>
      </c>
      <c r="E103" s="24" t="s">
        <v>30</v>
      </c>
      <c r="F103" s="26">
        <v>9</v>
      </c>
      <c r="G103" s="7">
        <f t="shared" si="48"/>
        <v>108</v>
      </c>
      <c r="H103" s="27">
        <v>54</v>
      </c>
      <c r="I103" s="8">
        <f t="shared" si="49"/>
        <v>108</v>
      </c>
      <c r="J103" s="26">
        <v>47</v>
      </c>
      <c r="K103" s="7">
        <f t="shared" si="50"/>
        <v>94</v>
      </c>
      <c r="L103" s="19">
        <v>4</v>
      </c>
      <c r="M103" s="33">
        <f t="shared" si="51"/>
        <v>40</v>
      </c>
      <c r="N103" s="26">
        <v>147</v>
      </c>
      <c r="O103" s="7">
        <f t="shared" si="52"/>
        <v>147</v>
      </c>
      <c r="P103" s="27">
        <v>54</v>
      </c>
      <c r="Q103" s="59">
        <f t="shared" si="53"/>
        <v>108</v>
      </c>
      <c r="R103" s="26">
        <v>1</v>
      </c>
      <c r="S103" s="7">
        <f t="shared" si="54"/>
        <v>20</v>
      </c>
      <c r="T103" s="27">
        <v>11</v>
      </c>
      <c r="U103" s="8">
        <f t="shared" si="55"/>
        <v>88</v>
      </c>
      <c r="V103" s="26">
        <v>34</v>
      </c>
      <c r="W103" s="8">
        <f t="shared" si="56"/>
        <v>102</v>
      </c>
      <c r="X103" s="26">
        <v>122</v>
      </c>
      <c r="Y103" s="16">
        <f t="shared" si="57"/>
        <v>122</v>
      </c>
      <c r="Z103" s="27">
        <v>19</v>
      </c>
      <c r="AA103" s="8">
        <f t="shared" si="58"/>
        <v>95</v>
      </c>
      <c r="AB103" s="26">
        <v>5</v>
      </c>
      <c r="AC103" s="7">
        <f t="shared" si="59"/>
        <v>30</v>
      </c>
      <c r="AD103" s="27">
        <v>1</v>
      </c>
      <c r="AE103" s="8">
        <f t="shared" si="60"/>
        <v>12</v>
      </c>
      <c r="AF103" s="25">
        <v>6</v>
      </c>
      <c r="AG103" s="8">
        <f t="shared" si="61"/>
        <v>90</v>
      </c>
      <c r="AH103" s="6">
        <v>17</v>
      </c>
      <c r="AI103" s="8">
        <f t="shared" si="62"/>
        <v>102</v>
      </c>
      <c r="AJ103" s="89">
        <f t="shared" si="63"/>
        <v>1266</v>
      </c>
    </row>
    <row r="104" spans="2:36" ht="24" customHeight="1" x14ac:dyDescent="0.25">
      <c r="B104" s="6">
        <v>100</v>
      </c>
      <c r="C104" s="67" t="s">
        <v>134</v>
      </c>
      <c r="D104" s="24" t="s">
        <v>22</v>
      </c>
      <c r="E104" s="24" t="s">
        <v>21</v>
      </c>
      <c r="F104" s="26">
        <v>6</v>
      </c>
      <c r="G104" s="7">
        <f t="shared" si="48"/>
        <v>72</v>
      </c>
      <c r="H104" s="27">
        <v>57</v>
      </c>
      <c r="I104" s="8">
        <f t="shared" si="49"/>
        <v>114</v>
      </c>
      <c r="J104" s="26">
        <v>25</v>
      </c>
      <c r="K104" s="7">
        <f t="shared" si="50"/>
        <v>50</v>
      </c>
      <c r="L104" s="19">
        <v>4</v>
      </c>
      <c r="M104" s="33">
        <f t="shared" si="51"/>
        <v>40</v>
      </c>
      <c r="N104" s="26">
        <v>138</v>
      </c>
      <c r="O104" s="7">
        <f t="shared" si="52"/>
        <v>138</v>
      </c>
      <c r="P104" s="27">
        <v>55</v>
      </c>
      <c r="Q104" s="59">
        <f t="shared" si="53"/>
        <v>110</v>
      </c>
      <c r="R104" s="26">
        <v>2</v>
      </c>
      <c r="S104" s="7">
        <f t="shared" si="54"/>
        <v>40</v>
      </c>
      <c r="T104" s="27">
        <v>7</v>
      </c>
      <c r="U104" s="8">
        <f t="shared" si="55"/>
        <v>56</v>
      </c>
      <c r="V104" s="26">
        <v>18</v>
      </c>
      <c r="W104" s="8">
        <f t="shared" si="56"/>
        <v>54</v>
      </c>
      <c r="X104" s="26">
        <v>112</v>
      </c>
      <c r="Y104" s="16">
        <f t="shared" si="57"/>
        <v>112</v>
      </c>
      <c r="Z104" s="27">
        <v>23</v>
      </c>
      <c r="AA104" s="8">
        <f t="shared" si="58"/>
        <v>115</v>
      </c>
      <c r="AB104" s="26">
        <v>14</v>
      </c>
      <c r="AC104" s="7">
        <f t="shared" si="59"/>
        <v>84</v>
      </c>
      <c r="AD104" s="27">
        <v>6</v>
      </c>
      <c r="AE104" s="8">
        <f t="shared" si="60"/>
        <v>72</v>
      </c>
      <c r="AF104" s="25">
        <v>3</v>
      </c>
      <c r="AG104" s="8">
        <f t="shared" si="61"/>
        <v>45</v>
      </c>
      <c r="AH104" s="6">
        <v>10</v>
      </c>
      <c r="AI104" s="8">
        <f t="shared" si="62"/>
        <v>60</v>
      </c>
      <c r="AJ104" s="89">
        <f t="shared" si="63"/>
        <v>1162</v>
      </c>
    </row>
    <row r="105" spans="2:36" ht="24" customHeight="1" x14ac:dyDescent="0.25">
      <c r="B105" s="6">
        <v>101</v>
      </c>
      <c r="C105" s="67" t="s">
        <v>137</v>
      </c>
      <c r="D105" s="24" t="s">
        <v>22</v>
      </c>
      <c r="E105" s="24" t="s">
        <v>21</v>
      </c>
      <c r="F105" s="26">
        <v>7</v>
      </c>
      <c r="G105" s="7">
        <f t="shared" si="48"/>
        <v>84</v>
      </c>
      <c r="H105" s="27">
        <v>26</v>
      </c>
      <c r="I105" s="8">
        <f t="shared" si="49"/>
        <v>52</v>
      </c>
      <c r="J105" s="26">
        <v>10</v>
      </c>
      <c r="K105" s="7">
        <f t="shared" si="50"/>
        <v>20</v>
      </c>
      <c r="L105" s="19">
        <v>4</v>
      </c>
      <c r="M105" s="33">
        <f t="shared" si="51"/>
        <v>40</v>
      </c>
      <c r="N105" s="26">
        <v>81</v>
      </c>
      <c r="O105" s="7">
        <f t="shared" si="52"/>
        <v>81</v>
      </c>
      <c r="P105" s="27">
        <v>57</v>
      </c>
      <c r="Q105" s="59">
        <f t="shared" si="53"/>
        <v>114</v>
      </c>
      <c r="R105" s="26">
        <v>0</v>
      </c>
      <c r="S105" s="7">
        <f t="shared" si="54"/>
        <v>0</v>
      </c>
      <c r="T105" s="27">
        <v>6</v>
      </c>
      <c r="U105" s="8">
        <f t="shared" si="55"/>
        <v>48</v>
      </c>
      <c r="V105" s="26">
        <v>29</v>
      </c>
      <c r="W105" s="8">
        <f t="shared" si="56"/>
        <v>87</v>
      </c>
      <c r="X105" s="26">
        <v>119</v>
      </c>
      <c r="Y105" s="16">
        <f t="shared" si="57"/>
        <v>119</v>
      </c>
      <c r="Z105" s="27">
        <v>22</v>
      </c>
      <c r="AA105" s="8">
        <f t="shared" si="58"/>
        <v>110</v>
      </c>
      <c r="AB105" s="26">
        <v>16</v>
      </c>
      <c r="AC105" s="7">
        <f t="shared" si="59"/>
        <v>96</v>
      </c>
      <c r="AD105" s="27">
        <v>2</v>
      </c>
      <c r="AE105" s="8">
        <f t="shared" si="60"/>
        <v>24</v>
      </c>
      <c r="AF105" s="25">
        <v>3</v>
      </c>
      <c r="AG105" s="8">
        <f t="shared" si="61"/>
        <v>45</v>
      </c>
      <c r="AH105" s="6">
        <v>12</v>
      </c>
      <c r="AI105" s="8">
        <f t="shared" si="62"/>
        <v>72</v>
      </c>
      <c r="AJ105" s="89">
        <f t="shared" si="63"/>
        <v>992</v>
      </c>
    </row>
    <row r="106" spans="2:36" ht="24" customHeight="1" x14ac:dyDescent="0.25">
      <c r="B106" s="6">
        <v>102</v>
      </c>
      <c r="C106" s="67" t="s">
        <v>195</v>
      </c>
      <c r="D106" s="24" t="s">
        <v>222</v>
      </c>
      <c r="E106" s="24" t="s">
        <v>37</v>
      </c>
      <c r="F106" s="26">
        <v>7</v>
      </c>
      <c r="G106" s="7">
        <f t="shared" si="48"/>
        <v>84</v>
      </c>
      <c r="H106" s="27">
        <v>46</v>
      </c>
      <c r="I106" s="8">
        <f t="shared" si="49"/>
        <v>92</v>
      </c>
      <c r="J106" s="26">
        <v>57</v>
      </c>
      <c r="K106" s="7">
        <f t="shared" si="50"/>
        <v>114</v>
      </c>
      <c r="L106" s="19">
        <v>4</v>
      </c>
      <c r="M106" s="33">
        <f t="shared" si="51"/>
        <v>40</v>
      </c>
      <c r="N106" s="26">
        <v>127</v>
      </c>
      <c r="O106" s="7">
        <f t="shared" si="52"/>
        <v>127</v>
      </c>
      <c r="P106" s="27">
        <v>28</v>
      </c>
      <c r="Q106" s="59">
        <f t="shared" si="53"/>
        <v>56</v>
      </c>
      <c r="R106" s="26">
        <v>3</v>
      </c>
      <c r="S106" s="7">
        <f t="shared" si="54"/>
        <v>60</v>
      </c>
      <c r="T106" s="27">
        <v>9</v>
      </c>
      <c r="U106" s="8">
        <f t="shared" si="55"/>
        <v>72</v>
      </c>
      <c r="V106" s="123">
        <v>0</v>
      </c>
      <c r="W106" s="126">
        <f t="shared" si="56"/>
        <v>0</v>
      </c>
      <c r="X106" s="26">
        <v>108</v>
      </c>
      <c r="Y106" s="16">
        <f t="shared" si="57"/>
        <v>108</v>
      </c>
      <c r="Z106" s="27">
        <v>7</v>
      </c>
      <c r="AA106" s="8">
        <f t="shared" si="58"/>
        <v>35</v>
      </c>
      <c r="AB106" s="123">
        <v>0</v>
      </c>
      <c r="AC106" s="124">
        <f t="shared" si="59"/>
        <v>0</v>
      </c>
      <c r="AD106" s="125">
        <v>0</v>
      </c>
      <c r="AE106" s="126">
        <f t="shared" si="60"/>
        <v>0</v>
      </c>
      <c r="AF106" s="127">
        <v>0</v>
      </c>
      <c r="AG106" s="126">
        <f t="shared" si="61"/>
        <v>0</v>
      </c>
      <c r="AH106" s="6">
        <v>11</v>
      </c>
      <c r="AI106" s="8">
        <f t="shared" si="62"/>
        <v>66</v>
      </c>
      <c r="AJ106" s="89">
        <f t="shared" si="63"/>
        <v>854</v>
      </c>
    </row>
    <row r="107" spans="2:36" ht="24" customHeight="1" x14ac:dyDescent="0.25">
      <c r="B107" s="6">
        <v>103</v>
      </c>
      <c r="C107" s="67" t="s">
        <v>79</v>
      </c>
      <c r="D107" s="24" t="s">
        <v>22</v>
      </c>
      <c r="E107" s="24" t="s">
        <v>21</v>
      </c>
      <c r="F107" s="26">
        <v>8</v>
      </c>
      <c r="G107" s="7">
        <f t="shared" si="48"/>
        <v>96</v>
      </c>
      <c r="H107" s="27">
        <v>23</v>
      </c>
      <c r="I107" s="8">
        <f t="shared" si="49"/>
        <v>46</v>
      </c>
      <c r="J107" s="26">
        <v>18</v>
      </c>
      <c r="K107" s="7">
        <f t="shared" si="50"/>
        <v>36</v>
      </c>
      <c r="L107" s="19">
        <v>4</v>
      </c>
      <c r="M107" s="33">
        <f t="shared" si="51"/>
        <v>40</v>
      </c>
      <c r="N107" s="26">
        <v>66</v>
      </c>
      <c r="O107" s="7">
        <f t="shared" si="52"/>
        <v>66</v>
      </c>
      <c r="P107" s="27">
        <v>42</v>
      </c>
      <c r="Q107" s="59">
        <f t="shared" si="53"/>
        <v>84</v>
      </c>
      <c r="R107" s="26">
        <v>2</v>
      </c>
      <c r="S107" s="7">
        <f t="shared" si="54"/>
        <v>40</v>
      </c>
      <c r="T107" s="27">
        <v>10</v>
      </c>
      <c r="U107" s="8">
        <f t="shared" si="55"/>
        <v>80</v>
      </c>
      <c r="V107" s="26">
        <v>8</v>
      </c>
      <c r="W107" s="8">
        <f t="shared" si="56"/>
        <v>24</v>
      </c>
      <c r="X107" s="26">
        <v>47</v>
      </c>
      <c r="Y107" s="16">
        <f t="shared" si="57"/>
        <v>47</v>
      </c>
      <c r="Z107" s="27">
        <v>11</v>
      </c>
      <c r="AA107" s="8">
        <f t="shared" si="58"/>
        <v>55</v>
      </c>
      <c r="AB107" s="26">
        <v>17</v>
      </c>
      <c r="AC107" s="7">
        <f t="shared" si="59"/>
        <v>102</v>
      </c>
      <c r="AD107" s="27">
        <v>1</v>
      </c>
      <c r="AE107" s="8">
        <f t="shared" si="60"/>
        <v>12</v>
      </c>
      <c r="AF107" s="25">
        <v>4</v>
      </c>
      <c r="AG107" s="8">
        <f t="shared" si="61"/>
        <v>60</v>
      </c>
      <c r="AH107" s="6">
        <v>7</v>
      </c>
      <c r="AI107" s="8">
        <f t="shared" si="62"/>
        <v>42</v>
      </c>
      <c r="AJ107" s="89">
        <f t="shared" si="63"/>
        <v>830</v>
      </c>
    </row>
    <row r="108" spans="2:36" ht="24" customHeight="1" x14ac:dyDescent="0.25">
      <c r="B108" s="6">
        <v>104</v>
      </c>
      <c r="C108" s="67" t="s">
        <v>196</v>
      </c>
      <c r="D108" s="24" t="s">
        <v>222</v>
      </c>
      <c r="E108" s="24" t="s">
        <v>37</v>
      </c>
      <c r="F108" s="26">
        <v>8</v>
      </c>
      <c r="G108" s="7">
        <f t="shared" si="48"/>
        <v>96</v>
      </c>
      <c r="H108" s="27">
        <v>32</v>
      </c>
      <c r="I108" s="8">
        <f t="shared" si="49"/>
        <v>64</v>
      </c>
      <c r="J108" s="26">
        <v>16</v>
      </c>
      <c r="K108" s="7">
        <f t="shared" si="50"/>
        <v>32</v>
      </c>
      <c r="L108" s="19">
        <v>4</v>
      </c>
      <c r="M108" s="33">
        <f t="shared" si="51"/>
        <v>40</v>
      </c>
      <c r="N108" s="26">
        <v>154</v>
      </c>
      <c r="O108" s="7">
        <f t="shared" si="52"/>
        <v>154</v>
      </c>
      <c r="P108" s="27">
        <v>24</v>
      </c>
      <c r="Q108" s="59">
        <f t="shared" si="53"/>
        <v>48</v>
      </c>
      <c r="R108" s="26">
        <v>4</v>
      </c>
      <c r="S108" s="7">
        <f t="shared" si="54"/>
        <v>80</v>
      </c>
      <c r="T108" s="27">
        <v>6</v>
      </c>
      <c r="U108" s="8">
        <f t="shared" si="55"/>
        <v>48</v>
      </c>
      <c r="V108" s="123">
        <v>0</v>
      </c>
      <c r="W108" s="126">
        <f t="shared" si="56"/>
        <v>0</v>
      </c>
      <c r="X108" s="26">
        <v>135</v>
      </c>
      <c r="Y108" s="16">
        <f t="shared" si="57"/>
        <v>135</v>
      </c>
      <c r="Z108" s="27">
        <v>11</v>
      </c>
      <c r="AA108" s="8">
        <f t="shared" si="58"/>
        <v>55</v>
      </c>
      <c r="AB108" s="123">
        <v>0</v>
      </c>
      <c r="AC108" s="124">
        <f t="shared" si="59"/>
        <v>0</v>
      </c>
      <c r="AD108" s="125">
        <v>0</v>
      </c>
      <c r="AE108" s="126">
        <f t="shared" si="60"/>
        <v>0</v>
      </c>
      <c r="AF108" s="127">
        <v>0</v>
      </c>
      <c r="AG108" s="126">
        <f t="shared" si="61"/>
        <v>0</v>
      </c>
      <c r="AH108" s="6">
        <v>5</v>
      </c>
      <c r="AI108" s="8">
        <f t="shared" si="62"/>
        <v>30</v>
      </c>
      <c r="AJ108" s="89">
        <f t="shared" si="63"/>
        <v>782</v>
      </c>
    </row>
    <row r="109" spans="2:36" ht="24" customHeight="1" x14ac:dyDescent="0.25">
      <c r="B109" s="6">
        <v>105</v>
      </c>
      <c r="C109" s="67" t="s">
        <v>164</v>
      </c>
      <c r="D109" s="24" t="s">
        <v>27</v>
      </c>
      <c r="E109" s="24" t="s">
        <v>21</v>
      </c>
      <c r="F109" s="26">
        <v>5</v>
      </c>
      <c r="G109" s="7">
        <f t="shared" si="48"/>
        <v>60</v>
      </c>
      <c r="H109" s="27">
        <v>23</v>
      </c>
      <c r="I109" s="8">
        <f t="shared" si="49"/>
        <v>46</v>
      </c>
      <c r="J109" s="26">
        <v>9</v>
      </c>
      <c r="K109" s="7">
        <f t="shared" si="50"/>
        <v>18</v>
      </c>
      <c r="L109" s="19">
        <v>4</v>
      </c>
      <c r="M109" s="33">
        <f t="shared" si="51"/>
        <v>40</v>
      </c>
      <c r="N109" s="26">
        <v>86</v>
      </c>
      <c r="O109" s="7">
        <f t="shared" si="52"/>
        <v>86</v>
      </c>
      <c r="P109" s="27">
        <v>46</v>
      </c>
      <c r="Q109" s="59">
        <f t="shared" si="53"/>
        <v>92</v>
      </c>
      <c r="R109" s="26">
        <v>0</v>
      </c>
      <c r="S109" s="7">
        <f t="shared" si="54"/>
        <v>0</v>
      </c>
      <c r="T109" s="27">
        <v>8</v>
      </c>
      <c r="U109" s="8">
        <f t="shared" si="55"/>
        <v>64</v>
      </c>
      <c r="V109" s="26">
        <v>10</v>
      </c>
      <c r="W109" s="8">
        <f t="shared" si="56"/>
        <v>30</v>
      </c>
      <c r="X109" s="26">
        <v>96</v>
      </c>
      <c r="Y109" s="16">
        <f t="shared" si="57"/>
        <v>96</v>
      </c>
      <c r="Z109" s="27">
        <v>5</v>
      </c>
      <c r="AA109" s="8">
        <f t="shared" si="58"/>
        <v>25</v>
      </c>
      <c r="AB109" s="26">
        <v>13</v>
      </c>
      <c r="AC109" s="7">
        <f t="shared" si="59"/>
        <v>78</v>
      </c>
      <c r="AD109" s="27">
        <v>0</v>
      </c>
      <c r="AE109" s="8">
        <f t="shared" si="60"/>
        <v>0</v>
      </c>
      <c r="AF109" s="25">
        <v>5</v>
      </c>
      <c r="AG109" s="8">
        <f t="shared" si="61"/>
        <v>75</v>
      </c>
      <c r="AH109" s="6">
        <v>8</v>
      </c>
      <c r="AI109" s="8">
        <f t="shared" si="62"/>
        <v>48</v>
      </c>
      <c r="AJ109" s="89">
        <f t="shared" si="63"/>
        <v>758</v>
      </c>
    </row>
    <row r="110" spans="2:36" ht="24" customHeight="1" x14ac:dyDescent="0.25">
      <c r="B110" s="6">
        <v>106</v>
      </c>
      <c r="C110" s="67" t="s">
        <v>88</v>
      </c>
      <c r="D110" s="24" t="s">
        <v>27</v>
      </c>
      <c r="E110" s="24" t="s">
        <v>21</v>
      </c>
      <c r="F110" s="26">
        <v>2</v>
      </c>
      <c r="G110" s="7">
        <f t="shared" si="48"/>
        <v>24</v>
      </c>
      <c r="H110" s="27">
        <v>50</v>
      </c>
      <c r="I110" s="8">
        <f t="shared" si="49"/>
        <v>100</v>
      </c>
      <c r="J110" s="26">
        <v>24</v>
      </c>
      <c r="K110" s="7">
        <f t="shared" si="50"/>
        <v>48</v>
      </c>
      <c r="L110" s="19">
        <v>4</v>
      </c>
      <c r="M110" s="33">
        <f t="shared" si="51"/>
        <v>40</v>
      </c>
      <c r="N110" s="26">
        <v>61</v>
      </c>
      <c r="O110" s="7">
        <f t="shared" si="52"/>
        <v>61</v>
      </c>
      <c r="P110" s="27">
        <v>34</v>
      </c>
      <c r="Q110" s="59">
        <f t="shared" si="53"/>
        <v>68</v>
      </c>
      <c r="R110" s="26">
        <v>1</v>
      </c>
      <c r="S110" s="7">
        <f t="shared" si="54"/>
        <v>20</v>
      </c>
      <c r="T110" s="27">
        <v>3</v>
      </c>
      <c r="U110" s="8">
        <f t="shared" si="55"/>
        <v>24</v>
      </c>
      <c r="V110" s="26">
        <v>23</v>
      </c>
      <c r="W110" s="8">
        <f t="shared" si="56"/>
        <v>69</v>
      </c>
      <c r="X110" s="26">
        <v>90</v>
      </c>
      <c r="Y110" s="16">
        <f t="shared" si="57"/>
        <v>90</v>
      </c>
      <c r="Z110" s="27">
        <v>15</v>
      </c>
      <c r="AA110" s="8">
        <f t="shared" si="58"/>
        <v>75</v>
      </c>
      <c r="AB110" s="26">
        <v>0</v>
      </c>
      <c r="AC110" s="7">
        <f t="shared" si="59"/>
        <v>0</v>
      </c>
      <c r="AD110" s="27">
        <v>0</v>
      </c>
      <c r="AE110" s="8">
        <f t="shared" si="60"/>
        <v>0</v>
      </c>
      <c r="AF110" s="25">
        <v>0</v>
      </c>
      <c r="AG110" s="8">
        <f t="shared" si="61"/>
        <v>0</v>
      </c>
      <c r="AH110" s="6">
        <v>12</v>
      </c>
      <c r="AI110" s="8">
        <f t="shared" si="62"/>
        <v>72</v>
      </c>
      <c r="AJ110" s="89">
        <f t="shared" si="63"/>
        <v>691</v>
      </c>
    </row>
    <row r="111" spans="2:36" ht="24" customHeight="1" x14ac:dyDescent="0.25">
      <c r="B111" s="6">
        <v>107</v>
      </c>
      <c r="C111" s="67" t="s">
        <v>185</v>
      </c>
      <c r="D111" s="24" t="s">
        <v>27</v>
      </c>
      <c r="E111" s="24" t="s">
        <v>20</v>
      </c>
      <c r="F111" s="26">
        <v>6</v>
      </c>
      <c r="G111" s="7">
        <f t="shared" si="48"/>
        <v>72</v>
      </c>
      <c r="H111" s="27">
        <v>49</v>
      </c>
      <c r="I111" s="8">
        <f t="shared" si="49"/>
        <v>98</v>
      </c>
      <c r="J111" s="26">
        <v>5</v>
      </c>
      <c r="K111" s="7">
        <f t="shared" si="50"/>
        <v>10</v>
      </c>
      <c r="L111" s="19">
        <v>4</v>
      </c>
      <c r="M111" s="33">
        <f t="shared" si="51"/>
        <v>40</v>
      </c>
      <c r="N111" s="26">
        <v>76</v>
      </c>
      <c r="O111" s="7">
        <f t="shared" si="52"/>
        <v>76</v>
      </c>
      <c r="P111" s="27">
        <v>50</v>
      </c>
      <c r="Q111" s="59">
        <f t="shared" si="53"/>
        <v>100</v>
      </c>
      <c r="R111" s="26">
        <v>1</v>
      </c>
      <c r="S111" s="7">
        <f t="shared" si="54"/>
        <v>20</v>
      </c>
      <c r="T111" s="27">
        <v>8</v>
      </c>
      <c r="U111" s="8">
        <f t="shared" si="55"/>
        <v>64</v>
      </c>
      <c r="V111" s="26">
        <v>16</v>
      </c>
      <c r="W111" s="8">
        <f t="shared" si="56"/>
        <v>48</v>
      </c>
      <c r="X111" s="26">
        <v>0</v>
      </c>
      <c r="Y111" s="16">
        <f t="shared" si="57"/>
        <v>0</v>
      </c>
      <c r="Z111" s="27">
        <v>10</v>
      </c>
      <c r="AA111" s="8">
        <f t="shared" si="58"/>
        <v>50</v>
      </c>
      <c r="AB111" s="26">
        <v>0</v>
      </c>
      <c r="AC111" s="7">
        <f t="shared" si="59"/>
        <v>0</v>
      </c>
      <c r="AD111" s="27">
        <v>0</v>
      </c>
      <c r="AE111" s="8">
        <f t="shared" si="60"/>
        <v>0</v>
      </c>
      <c r="AF111" s="25">
        <v>1</v>
      </c>
      <c r="AG111" s="8">
        <f t="shared" si="61"/>
        <v>15</v>
      </c>
      <c r="AH111" s="6">
        <v>14</v>
      </c>
      <c r="AI111" s="8">
        <f t="shared" si="62"/>
        <v>84</v>
      </c>
      <c r="AJ111" s="89">
        <f t="shared" si="63"/>
        <v>677</v>
      </c>
    </row>
    <row r="112" spans="2:36" ht="24" customHeight="1" x14ac:dyDescent="0.25">
      <c r="B112" s="6">
        <v>108</v>
      </c>
      <c r="C112" s="67" t="s">
        <v>200</v>
      </c>
      <c r="D112" s="24" t="s">
        <v>222</v>
      </c>
      <c r="E112" s="24" t="s">
        <v>29</v>
      </c>
      <c r="F112" s="26">
        <v>5</v>
      </c>
      <c r="G112" s="7">
        <f t="shared" si="48"/>
        <v>60</v>
      </c>
      <c r="H112" s="27">
        <v>5</v>
      </c>
      <c r="I112" s="8">
        <f t="shared" si="49"/>
        <v>10</v>
      </c>
      <c r="J112" s="26">
        <v>0</v>
      </c>
      <c r="K112" s="7">
        <f t="shared" si="50"/>
        <v>0</v>
      </c>
      <c r="L112" s="19">
        <v>4</v>
      </c>
      <c r="M112" s="33">
        <f t="shared" si="51"/>
        <v>40</v>
      </c>
      <c r="N112" s="26">
        <v>73</v>
      </c>
      <c r="O112" s="7">
        <f t="shared" si="52"/>
        <v>73</v>
      </c>
      <c r="P112" s="27">
        <v>41</v>
      </c>
      <c r="Q112" s="59">
        <f t="shared" si="53"/>
        <v>82</v>
      </c>
      <c r="R112" s="26">
        <v>1</v>
      </c>
      <c r="S112" s="7">
        <f t="shared" si="54"/>
        <v>20</v>
      </c>
      <c r="T112" s="27">
        <v>5</v>
      </c>
      <c r="U112" s="8">
        <f t="shared" si="55"/>
        <v>40</v>
      </c>
      <c r="V112" s="26">
        <v>5</v>
      </c>
      <c r="W112" s="8">
        <f t="shared" si="56"/>
        <v>15</v>
      </c>
      <c r="X112" s="26">
        <v>92</v>
      </c>
      <c r="Y112" s="16">
        <f t="shared" si="57"/>
        <v>92</v>
      </c>
      <c r="Z112" s="27">
        <v>11</v>
      </c>
      <c r="AA112" s="8">
        <f t="shared" si="58"/>
        <v>55</v>
      </c>
      <c r="AB112" s="26">
        <v>9</v>
      </c>
      <c r="AC112" s="7">
        <f t="shared" si="59"/>
        <v>54</v>
      </c>
      <c r="AD112" s="27">
        <v>0</v>
      </c>
      <c r="AE112" s="8">
        <f t="shared" si="60"/>
        <v>0</v>
      </c>
      <c r="AF112" s="25">
        <v>1</v>
      </c>
      <c r="AG112" s="8">
        <f t="shared" si="61"/>
        <v>15</v>
      </c>
      <c r="AH112" s="6">
        <v>2</v>
      </c>
      <c r="AI112" s="8">
        <f t="shared" si="62"/>
        <v>12</v>
      </c>
      <c r="AJ112" s="89">
        <f t="shared" si="63"/>
        <v>568</v>
      </c>
    </row>
    <row r="113" spans="2:36" ht="24" customHeight="1" x14ac:dyDescent="0.25">
      <c r="B113" s="6">
        <v>109</v>
      </c>
      <c r="C113" s="67" t="s">
        <v>80</v>
      </c>
      <c r="D113" s="24" t="s">
        <v>22</v>
      </c>
      <c r="E113" s="24" t="s">
        <v>21</v>
      </c>
      <c r="F113" s="26">
        <v>6</v>
      </c>
      <c r="G113" s="7">
        <f t="shared" si="48"/>
        <v>72</v>
      </c>
      <c r="H113" s="27">
        <v>14</v>
      </c>
      <c r="I113" s="8">
        <f t="shared" si="49"/>
        <v>28</v>
      </c>
      <c r="J113" s="26">
        <v>8</v>
      </c>
      <c r="K113" s="7">
        <f t="shared" si="50"/>
        <v>16</v>
      </c>
      <c r="L113" s="19">
        <v>4</v>
      </c>
      <c r="M113" s="33">
        <f t="shared" si="51"/>
        <v>40</v>
      </c>
      <c r="N113" s="26">
        <v>60</v>
      </c>
      <c r="O113" s="7">
        <f t="shared" si="52"/>
        <v>60</v>
      </c>
      <c r="P113" s="27">
        <v>48</v>
      </c>
      <c r="Q113" s="59">
        <f t="shared" si="53"/>
        <v>96</v>
      </c>
      <c r="R113" s="26">
        <v>1</v>
      </c>
      <c r="S113" s="7">
        <f t="shared" si="54"/>
        <v>20</v>
      </c>
      <c r="T113" s="27">
        <v>3</v>
      </c>
      <c r="U113" s="8">
        <f t="shared" si="55"/>
        <v>24</v>
      </c>
      <c r="V113" s="26">
        <v>16</v>
      </c>
      <c r="W113" s="8">
        <f t="shared" si="56"/>
        <v>48</v>
      </c>
      <c r="X113" s="26">
        <v>0</v>
      </c>
      <c r="Y113" s="16">
        <f t="shared" si="57"/>
        <v>0</v>
      </c>
      <c r="Z113" s="27">
        <v>13</v>
      </c>
      <c r="AA113" s="8">
        <f t="shared" si="58"/>
        <v>65</v>
      </c>
      <c r="AB113" s="26">
        <v>0</v>
      </c>
      <c r="AC113" s="7">
        <f t="shared" si="59"/>
        <v>0</v>
      </c>
      <c r="AD113" s="27">
        <v>0</v>
      </c>
      <c r="AE113" s="8">
        <f t="shared" si="60"/>
        <v>0</v>
      </c>
      <c r="AF113" s="25">
        <v>2</v>
      </c>
      <c r="AG113" s="8">
        <f t="shared" si="61"/>
        <v>30</v>
      </c>
      <c r="AH113" s="6">
        <v>10</v>
      </c>
      <c r="AI113" s="8">
        <f t="shared" si="62"/>
        <v>60</v>
      </c>
      <c r="AJ113" s="89">
        <f t="shared" si="63"/>
        <v>559</v>
      </c>
    </row>
    <row r="114" spans="2:36" ht="24" customHeight="1" x14ac:dyDescent="0.25">
      <c r="B114" s="6">
        <v>110</v>
      </c>
      <c r="C114" s="67" t="s">
        <v>143</v>
      </c>
      <c r="D114" s="24" t="s">
        <v>22</v>
      </c>
      <c r="E114" s="24" t="s">
        <v>21</v>
      </c>
      <c r="F114" s="26">
        <v>0</v>
      </c>
      <c r="G114" s="7">
        <f t="shared" si="48"/>
        <v>0</v>
      </c>
      <c r="H114" s="27">
        <v>4</v>
      </c>
      <c r="I114" s="8">
        <f t="shared" si="49"/>
        <v>8</v>
      </c>
      <c r="J114" s="26">
        <v>0</v>
      </c>
      <c r="K114" s="7">
        <f t="shared" si="50"/>
        <v>0</v>
      </c>
      <c r="L114" s="19">
        <v>4</v>
      </c>
      <c r="M114" s="33">
        <f t="shared" si="51"/>
        <v>40</v>
      </c>
      <c r="N114" s="26">
        <v>56</v>
      </c>
      <c r="O114" s="7">
        <f t="shared" si="52"/>
        <v>56</v>
      </c>
      <c r="P114" s="27">
        <v>21</v>
      </c>
      <c r="Q114" s="59">
        <f t="shared" si="53"/>
        <v>42</v>
      </c>
      <c r="R114" s="26">
        <v>2</v>
      </c>
      <c r="S114" s="7">
        <f t="shared" si="54"/>
        <v>40</v>
      </c>
      <c r="T114" s="27">
        <v>1</v>
      </c>
      <c r="U114" s="8">
        <f t="shared" si="55"/>
        <v>8</v>
      </c>
      <c r="V114" s="26">
        <v>0</v>
      </c>
      <c r="W114" s="8">
        <f t="shared" si="56"/>
        <v>0</v>
      </c>
      <c r="X114" s="26">
        <v>0</v>
      </c>
      <c r="Y114" s="16">
        <f t="shared" si="57"/>
        <v>0</v>
      </c>
      <c r="Z114" s="27">
        <v>2</v>
      </c>
      <c r="AA114" s="8">
        <f t="shared" si="58"/>
        <v>10</v>
      </c>
      <c r="AB114" s="26">
        <v>0</v>
      </c>
      <c r="AC114" s="7">
        <f t="shared" si="59"/>
        <v>0</v>
      </c>
      <c r="AD114" s="27">
        <v>0</v>
      </c>
      <c r="AE114" s="8">
        <f t="shared" si="60"/>
        <v>0</v>
      </c>
      <c r="AF114" s="25">
        <v>1</v>
      </c>
      <c r="AG114" s="8">
        <f t="shared" si="61"/>
        <v>15</v>
      </c>
      <c r="AH114" s="6">
        <v>6</v>
      </c>
      <c r="AI114" s="8">
        <f t="shared" si="62"/>
        <v>36</v>
      </c>
      <c r="AJ114" s="89">
        <f t="shared" si="63"/>
        <v>255</v>
      </c>
    </row>
    <row r="115" spans="2:36" ht="24" customHeight="1" x14ac:dyDescent="0.25">
      <c r="B115" s="6">
        <v>111</v>
      </c>
      <c r="C115" s="67" t="s">
        <v>148</v>
      </c>
      <c r="D115" s="24" t="s">
        <v>23</v>
      </c>
      <c r="E115" s="24" t="s">
        <v>21</v>
      </c>
      <c r="F115" s="26">
        <v>0</v>
      </c>
      <c r="G115" s="7">
        <f t="shared" si="48"/>
        <v>0</v>
      </c>
      <c r="H115" s="27">
        <v>0</v>
      </c>
      <c r="I115" s="8">
        <f t="shared" si="49"/>
        <v>0</v>
      </c>
      <c r="J115" s="26">
        <v>3</v>
      </c>
      <c r="K115" s="7">
        <f t="shared" si="50"/>
        <v>6</v>
      </c>
      <c r="L115" s="19">
        <v>4</v>
      </c>
      <c r="M115" s="33">
        <f t="shared" si="51"/>
        <v>40</v>
      </c>
      <c r="N115" s="26">
        <v>25</v>
      </c>
      <c r="O115" s="7">
        <f t="shared" si="52"/>
        <v>25</v>
      </c>
      <c r="P115" s="27">
        <v>0</v>
      </c>
      <c r="Q115" s="59">
        <f t="shared" si="53"/>
        <v>0</v>
      </c>
      <c r="R115" s="26">
        <v>0</v>
      </c>
      <c r="S115" s="7">
        <f t="shared" si="54"/>
        <v>0</v>
      </c>
      <c r="T115" s="27">
        <v>0</v>
      </c>
      <c r="U115" s="8">
        <f t="shared" si="55"/>
        <v>0</v>
      </c>
      <c r="V115" s="26">
        <v>25</v>
      </c>
      <c r="W115" s="8">
        <f t="shared" si="56"/>
        <v>75</v>
      </c>
      <c r="X115" s="26">
        <v>0</v>
      </c>
      <c r="Y115" s="16">
        <f t="shared" si="57"/>
        <v>0</v>
      </c>
      <c r="Z115" s="27">
        <v>0</v>
      </c>
      <c r="AA115" s="8">
        <f t="shared" si="58"/>
        <v>0</v>
      </c>
      <c r="AB115" s="26">
        <v>10</v>
      </c>
      <c r="AC115" s="7">
        <f t="shared" si="59"/>
        <v>60</v>
      </c>
      <c r="AD115" s="27">
        <v>0</v>
      </c>
      <c r="AE115" s="8">
        <f t="shared" si="60"/>
        <v>0</v>
      </c>
      <c r="AF115" s="25">
        <v>0</v>
      </c>
      <c r="AG115" s="8">
        <f t="shared" si="61"/>
        <v>0</v>
      </c>
      <c r="AH115" s="6">
        <v>0</v>
      </c>
      <c r="AI115" s="8">
        <f t="shared" si="62"/>
        <v>0</v>
      </c>
      <c r="AJ115" s="89">
        <f t="shared" si="63"/>
        <v>206</v>
      </c>
    </row>
    <row r="116" spans="2:36" ht="24" customHeight="1" x14ac:dyDescent="0.25">
      <c r="B116" s="6">
        <v>112</v>
      </c>
      <c r="C116" s="67" t="s">
        <v>169</v>
      </c>
      <c r="D116" s="24" t="s">
        <v>92</v>
      </c>
      <c r="E116" s="24" t="s">
        <v>20</v>
      </c>
      <c r="F116" s="26">
        <v>7</v>
      </c>
      <c r="G116" s="7">
        <f t="shared" si="48"/>
        <v>84</v>
      </c>
      <c r="H116" s="27">
        <v>49</v>
      </c>
      <c r="I116" s="8">
        <f t="shared" si="49"/>
        <v>98</v>
      </c>
      <c r="J116" s="26">
        <v>25</v>
      </c>
      <c r="K116" s="7">
        <f t="shared" si="50"/>
        <v>50</v>
      </c>
      <c r="L116" s="19">
        <v>3</v>
      </c>
      <c r="M116" s="33">
        <f t="shared" si="51"/>
        <v>30</v>
      </c>
      <c r="N116" s="26">
        <v>71</v>
      </c>
      <c r="O116" s="7">
        <f t="shared" si="52"/>
        <v>71</v>
      </c>
      <c r="P116" s="27">
        <v>52</v>
      </c>
      <c r="Q116" s="59">
        <f t="shared" si="53"/>
        <v>104</v>
      </c>
      <c r="R116" s="26">
        <v>2</v>
      </c>
      <c r="S116" s="7">
        <f t="shared" si="54"/>
        <v>40</v>
      </c>
      <c r="T116" s="27">
        <v>13</v>
      </c>
      <c r="U116" s="8">
        <f t="shared" si="55"/>
        <v>104</v>
      </c>
      <c r="V116" s="26">
        <v>36</v>
      </c>
      <c r="W116" s="8">
        <f t="shared" si="56"/>
        <v>108</v>
      </c>
      <c r="X116" s="26">
        <v>0</v>
      </c>
      <c r="Y116" s="16">
        <f t="shared" si="57"/>
        <v>0</v>
      </c>
      <c r="Z116" s="27">
        <v>15</v>
      </c>
      <c r="AA116" s="8">
        <f t="shared" si="58"/>
        <v>75</v>
      </c>
      <c r="AB116" s="26">
        <v>17</v>
      </c>
      <c r="AC116" s="7">
        <f t="shared" si="59"/>
        <v>102</v>
      </c>
      <c r="AD116" s="27">
        <v>4</v>
      </c>
      <c r="AE116" s="8">
        <f t="shared" si="60"/>
        <v>48</v>
      </c>
      <c r="AF116" s="25">
        <v>2</v>
      </c>
      <c r="AG116" s="8">
        <f t="shared" si="61"/>
        <v>30</v>
      </c>
      <c r="AH116" s="6">
        <v>14</v>
      </c>
      <c r="AI116" s="8">
        <f t="shared" si="62"/>
        <v>84</v>
      </c>
      <c r="AJ116" s="89">
        <f t="shared" si="63"/>
        <v>1028</v>
      </c>
    </row>
    <row r="117" spans="2:36" ht="24" customHeight="1" x14ac:dyDescent="0.25">
      <c r="B117" s="6">
        <v>113</v>
      </c>
      <c r="C117" s="67" t="s">
        <v>61</v>
      </c>
      <c r="D117" s="24" t="s">
        <v>222</v>
      </c>
      <c r="E117" s="24" t="s">
        <v>37</v>
      </c>
      <c r="F117" s="26">
        <v>10</v>
      </c>
      <c r="G117" s="7">
        <f t="shared" si="48"/>
        <v>120</v>
      </c>
      <c r="H117" s="27">
        <v>61</v>
      </c>
      <c r="I117" s="8">
        <f t="shared" si="49"/>
        <v>122</v>
      </c>
      <c r="J117" s="26">
        <v>37</v>
      </c>
      <c r="K117" s="7">
        <f t="shared" si="50"/>
        <v>74</v>
      </c>
      <c r="L117" s="19">
        <v>3</v>
      </c>
      <c r="M117" s="33">
        <f t="shared" si="51"/>
        <v>30</v>
      </c>
      <c r="N117" s="26">
        <v>102</v>
      </c>
      <c r="O117" s="7">
        <f t="shared" si="52"/>
        <v>102</v>
      </c>
      <c r="P117" s="27">
        <v>32</v>
      </c>
      <c r="Q117" s="59">
        <f t="shared" si="53"/>
        <v>64</v>
      </c>
      <c r="R117" s="26">
        <v>1</v>
      </c>
      <c r="S117" s="7">
        <f t="shared" si="54"/>
        <v>20</v>
      </c>
      <c r="T117" s="27">
        <v>10</v>
      </c>
      <c r="U117" s="8">
        <f t="shared" si="55"/>
        <v>80</v>
      </c>
      <c r="V117" s="123">
        <v>0</v>
      </c>
      <c r="W117" s="126">
        <f t="shared" si="56"/>
        <v>0</v>
      </c>
      <c r="X117" s="26">
        <v>120</v>
      </c>
      <c r="Y117" s="16">
        <f t="shared" si="57"/>
        <v>120</v>
      </c>
      <c r="Z117" s="27">
        <v>6</v>
      </c>
      <c r="AA117" s="8">
        <f t="shared" si="58"/>
        <v>30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16</v>
      </c>
      <c r="AI117" s="8">
        <f t="shared" si="62"/>
        <v>96</v>
      </c>
      <c r="AJ117" s="89">
        <f t="shared" si="63"/>
        <v>858</v>
      </c>
    </row>
    <row r="118" spans="2:36" ht="24" customHeight="1" x14ac:dyDescent="0.25">
      <c r="B118" s="6">
        <v>114</v>
      </c>
      <c r="C118" s="67" t="s">
        <v>141</v>
      </c>
      <c r="D118" s="24" t="s">
        <v>22</v>
      </c>
      <c r="E118" s="24" t="s">
        <v>21</v>
      </c>
      <c r="F118" s="26">
        <v>3</v>
      </c>
      <c r="G118" s="7">
        <f t="shared" si="48"/>
        <v>36</v>
      </c>
      <c r="H118" s="27">
        <v>37</v>
      </c>
      <c r="I118" s="8">
        <f t="shared" si="49"/>
        <v>74</v>
      </c>
      <c r="J118" s="26">
        <v>23</v>
      </c>
      <c r="K118" s="7">
        <f t="shared" si="50"/>
        <v>46</v>
      </c>
      <c r="L118" s="19">
        <v>3</v>
      </c>
      <c r="M118" s="33">
        <f t="shared" si="51"/>
        <v>30</v>
      </c>
      <c r="N118" s="26">
        <v>128</v>
      </c>
      <c r="O118" s="7">
        <f t="shared" si="52"/>
        <v>128</v>
      </c>
      <c r="P118" s="27">
        <v>54</v>
      </c>
      <c r="Q118" s="59">
        <f t="shared" si="53"/>
        <v>108</v>
      </c>
      <c r="R118" s="26">
        <v>2</v>
      </c>
      <c r="S118" s="7">
        <f t="shared" si="54"/>
        <v>40</v>
      </c>
      <c r="T118" s="27">
        <v>4</v>
      </c>
      <c r="U118" s="8">
        <f t="shared" si="55"/>
        <v>32</v>
      </c>
      <c r="V118" s="26">
        <v>8</v>
      </c>
      <c r="W118" s="8">
        <f t="shared" si="56"/>
        <v>24</v>
      </c>
      <c r="X118" s="26">
        <v>113</v>
      </c>
      <c r="Y118" s="16">
        <f t="shared" si="57"/>
        <v>113</v>
      </c>
      <c r="Z118" s="27">
        <v>7</v>
      </c>
      <c r="AA118" s="8">
        <f t="shared" si="58"/>
        <v>35</v>
      </c>
      <c r="AB118" s="26">
        <v>5</v>
      </c>
      <c r="AC118" s="7">
        <f t="shared" si="59"/>
        <v>30</v>
      </c>
      <c r="AD118" s="27">
        <v>0</v>
      </c>
      <c r="AE118" s="8">
        <f t="shared" si="60"/>
        <v>0</v>
      </c>
      <c r="AF118" s="25">
        <v>3</v>
      </c>
      <c r="AG118" s="8">
        <f t="shared" si="61"/>
        <v>45</v>
      </c>
      <c r="AH118" s="6">
        <v>12</v>
      </c>
      <c r="AI118" s="8">
        <f t="shared" si="62"/>
        <v>72</v>
      </c>
      <c r="AJ118" s="89">
        <f t="shared" si="63"/>
        <v>813</v>
      </c>
    </row>
    <row r="119" spans="2:36" ht="24" customHeight="1" x14ac:dyDescent="0.25">
      <c r="B119" s="14">
        <v>115</v>
      </c>
      <c r="C119" s="69" t="s">
        <v>190</v>
      </c>
      <c r="D119" s="24" t="s">
        <v>222</v>
      </c>
      <c r="E119" s="114" t="s">
        <v>38</v>
      </c>
      <c r="F119" s="115">
        <v>6</v>
      </c>
      <c r="G119" s="116">
        <f t="shared" si="48"/>
        <v>72</v>
      </c>
      <c r="H119" s="117">
        <v>68</v>
      </c>
      <c r="I119" s="118">
        <f t="shared" si="49"/>
        <v>136</v>
      </c>
      <c r="J119" s="115">
        <v>11</v>
      </c>
      <c r="K119" s="116">
        <f t="shared" si="50"/>
        <v>22</v>
      </c>
      <c r="L119" s="141">
        <v>3</v>
      </c>
      <c r="M119" s="142">
        <f t="shared" si="51"/>
        <v>30</v>
      </c>
      <c r="N119" s="115">
        <v>110</v>
      </c>
      <c r="O119" s="116">
        <f t="shared" si="52"/>
        <v>110</v>
      </c>
      <c r="P119" s="117">
        <v>38</v>
      </c>
      <c r="Q119" s="119">
        <f t="shared" si="53"/>
        <v>76</v>
      </c>
      <c r="R119" s="115">
        <v>3</v>
      </c>
      <c r="S119" s="116">
        <f t="shared" si="54"/>
        <v>60</v>
      </c>
      <c r="T119" s="117">
        <v>3</v>
      </c>
      <c r="U119" s="118">
        <f t="shared" si="55"/>
        <v>24</v>
      </c>
      <c r="V119" s="133">
        <v>0</v>
      </c>
      <c r="W119" s="134">
        <f t="shared" si="56"/>
        <v>0</v>
      </c>
      <c r="X119" s="115">
        <v>120</v>
      </c>
      <c r="Y119" s="120">
        <f t="shared" si="57"/>
        <v>120</v>
      </c>
      <c r="Z119" s="117">
        <v>15</v>
      </c>
      <c r="AA119" s="118">
        <f t="shared" si="58"/>
        <v>75</v>
      </c>
      <c r="AB119" s="133">
        <v>0</v>
      </c>
      <c r="AC119" s="135">
        <f t="shared" si="59"/>
        <v>0</v>
      </c>
      <c r="AD119" s="136">
        <v>0</v>
      </c>
      <c r="AE119" s="134">
        <f t="shared" si="60"/>
        <v>0</v>
      </c>
      <c r="AF119" s="137">
        <v>0</v>
      </c>
      <c r="AG119" s="134">
        <f t="shared" si="61"/>
        <v>0</v>
      </c>
      <c r="AH119" s="14">
        <v>6</v>
      </c>
      <c r="AI119" s="118">
        <f t="shared" si="62"/>
        <v>36</v>
      </c>
      <c r="AJ119" s="122">
        <f t="shared" si="63"/>
        <v>761</v>
      </c>
    </row>
    <row r="120" spans="2:36" ht="24" customHeight="1" x14ac:dyDescent="0.25">
      <c r="B120" s="6">
        <v>116</v>
      </c>
      <c r="C120" s="67" t="s">
        <v>191</v>
      </c>
      <c r="D120" s="24" t="s">
        <v>222</v>
      </c>
      <c r="E120" s="24" t="s">
        <v>38</v>
      </c>
      <c r="F120" s="26">
        <v>4</v>
      </c>
      <c r="G120" s="7">
        <f t="shared" si="48"/>
        <v>48</v>
      </c>
      <c r="H120" s="27">
        <v>28</v>
      </c>
      <c r="I120" s="8">
        <f t="shared" si="49"/>
        <v>56</v>
      </c>
      <c r="J120" s="26">
        <v>15</v>
      </c>
      <c r="K120" s="7">
        <f t="shared" si="50"/>
        <v>30</v>
      </c>
      <c r="L120" s="19">
        <v>3</v>
      </c>
      <c r="M120" s="33">
        <f t="shared" si="51"/>
        <v>30</v>
      </c>
      <c r="N120" s="26">
        <v>104</v>
      </c>
      <c r="O120" s="7">
        <f t="shared" si="52"/>
        <v>104</v>
      </c>
      <c r="P120" s="27">
        <v>16</v>
      </c>
      <c r="Q120" s="59">
        <f t="shared" si="53"/>
        <v>32</v>
      </c>
      <c r="R120" s="26">
        <v>0</v>
      </c>
      <c r="S120" s="7">
        <f t="shared" si="54"/>
        <v>0</v>
      </c>
      <c r="T120" s="27">
        <v>3</v>
      </c>
      <c r="U120" s="8">
        <f t="shared" si="55"/>
        <v>24</v>
      </c>
      <c r="V120" s="123">
        <v>0</v>
      </c>
      <c r="W120" s="126">
        <f t="shared" si="56"/>
        <v>0</v>
      </c>
      <c r="X120" s="26">
        <v>89</v>
      </c>
      <c r="Y120" s="16">
        <f t="shared" si="57"/>
        <v>89</v>
      </c>
      <c r="Z120" s="27">
        <v>15</v>
      </c>
      <c r="AA120" s="8">
        <f t="shared" si="58"/>
        <v>75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13</v>
      </c>
      <c r="AI120" s="8">
        <f t="shared" si="62"/>
        <v>78</v>
      </c>
      <c r="AJ120" s="89">
        <f t="shared" si="63"/>
        <v>566</v>
      </c>
    </row>
    <row r="121" spans="2:36" ht="24" customHeight="1" x14ac:dyDescent="0.25">
      <c r="B121" s="6">
        <v>117</v>
      </c>
      <c r="C121" s="67" t="s">
        <v>197</v>
      </c>
      <c r="D121" s="24" t="s">
        <v>222</v>
      </c>
      <c r="E121" s="24" t="s">
        <v>37</v>
      </c>
      <c r="F121" s="26">
        <v>2</v>
      </c>
      <c r="G121" s="7">
        <f t="shared" si="48"/>
        <v>24</v>
      </c>
      <c r="H121" s="27">
        <v>16</v>
      </c>
      <c r="I121" s="8">
        <f t="shared" si="49"/>
        <v>32</v>
      </c>
      <c r="J121" s="26">
        <v>12</v>
      </c>
      <c r="K121" s="7">
        <f t="shared" si="50"/>
        <v>24</v>
      </c>
      <c r="L121" s="19">
        <v>3</v>
      </c>
      <c r="M121" s="33">
        <f t="shared" si="51"/>
        <v>30</v>
      </c>
      <c r="N121" s="26">
        <v>81</v>
      </c>
      <c r="O121" s="7">
        <f t="shared" si="52"/>
        <v>81</v>
      </c>
      <c r="P121" s="27">
        <v>16</v>
      </c>
      <c r="Q121" s="59">
        <f t="shared" si="53"/>
        <v>32</v>
      </c>
      <c r="R121" s="26">
        <v>1</v>
      </c>
      <c r="S121" s="7">
        <f t="shared" si="54"/>
        <v>20</v>
      </c>
      <c r="T121" s="27">
        <v>0</v>
      </c>
      <c r="U121" s="8">
        <f t="shared" si="55"/>
        <v>0</v>
      </c>
      <c r="V121" s="123">
        <v>0</v>
      </c>
      <c r="W121" s="126">
        <f t="shared" si="56"/>
        <v>0</v>
      </c>
      <c r="X121" s="26">
        <v>113</v>
      </c>
      <c r="Y121" s="16">
        <f t="shared" si="57"/>
        <v>113</v>
      </c>
      <c r="Z121" s="27">
        <v>6</v>
      </c>
      <c r="AA121" s="8">
        <f t="shared" si="58"/>
        <v>30</v>
      </c>
      <c r="AB121" s="123">
        <v>0</v>
      </c>
      <c r="AC121" s="124">
        <f t="shared" si="59"/>
        <v>0</v>
      </c>
      <c r="AD121" s="125">
        <v>0</v>
      </c>
      <c r="AE121" s="126">
        <f t="shared" si="60"/>
        <v>0</v>
      </c>
      <c r="AF121" s="127">
        <v>0</v>
      </c>
      <c r="AG121" s="126">
        <f t="shared" si="61"/>
        <v>0</v>
      </c>
      <c r="AH121" s="6">
        <v>16</v>
      </c>
      <c r="AI121" s="8">
        <f t="shared" si="62"/>
        <v>96</v>
      </c>
      <c r="AJ121" s="89">
        <f t="shared" si="63"/>
        <v>482</v>
      </c>
    </row>
    <row r="122" spans="2:36" ht="24" customHeight="1" x14ac:dyDescent="0.25">
      <c r="B122" s="6">
        <v>118</v>
      </c>
      <c r="C122" s="67" t="s">
        <v>209</v>
      </c>
      <c r="D122" s="24" t="s">
        <v>222</v>
      </c>
      <c r="E122" s="24" t="s">
        <v>37</v>
      </c>
      <c r="F122" s="26">
        <v>2</v>
      </c>
      <c r="G122" s="7">
        <f t="shared" si="48"/>
        <v>24</v>
      </c>
      <c r="H122" s="27">
        <v>28</v>
      </c>
      <c r="I122" s="8">
        <f t="shared" si="49"/>
        <v>56</v>
      </c>
      <c r="J122" s="26">
        <v>34</v>
      </c>
      <c r="K122" s="7">
        <f t="shared" si="50"/>
        <v>68</v>
      </c>
      <c r="L122" s="19">
        <v>3</v>
      </c>
      <c r="M122" s="33">
        <f t="shared" si="51"/>
        <v>30</v>
      </c>
      <c r="N122" s="26">
        <v>56</v>
      </c>
      <c r="O122" s="7">
        <f t="shared" si="52"/>
        <v>56</v>
      </c>
      <c r="P122" s="27">
        <v>24</v>
      </c>
      <c r="Q122" s="59">
        <f t="shared" si="53"/>
        <v>48</v>
      </c>
      <c r="R122" s="26">
        <v>2</v>
      </c>
      <c r="S122" s="7">
        <f t="shared" si="54"/>
        <v>40</v>
      </c>
      <c r="T122" s="27">
        <v>5</v>
      </c>
      <c r="U122" s="8">
        <f t="shared" si="55"/>
        <v>40</v>
      </c>
      <c r="V122" s="123">
        <v>0</v>
      </c>
      <c r="W122" s="126">
        <f t="shared" si="56"/>
        <v>0</v>
      </c>
      <c r="X122" s="26">
        <v>0</v>
      </c>
      <c r="Y122" s="16">
        <f t="shared" si="57"/>
        <v>0</v>
      </c>
      <c r="Z122" s="27">
        <v>7</v>
      </c>
      <c r="AA122" s="8">
        <f t="shared" si="58"/>
        <v>35</v>
      </c>
      <c r="AB122" s="123">
        <v>0</v>
      </c>
      <c r="AC122" s="124">
        <f t="shared" si="59"/>
        <v>0</v>
      </c>
      <c r="AD122" s="125">
        <v>0</v>
      </c>
      <c r="AE122" s="126">
        <f t="shared" si="60"/>
        <v>0</v>
      </c>
      <c r="AF122" s="127">
        <v>0</v>
      </c>
      <c r="AG122" s="126">
        <f t="shared" si="61"/>
        <v>0</v>
      </c>
      <c r="AH122" s="6">
        <v>10</v>
      </c>
      <c r="AI122" s="8">
        <f t="shared" si="62"/>
        <v>60</v>
      </c>
      <c r="AJ122" s="89">
        <f t="shared" si="63"/>
        <v>457</v>
      </c>
    </row>
    <row r="123" spans="2:36" ht="24" customHeight="1" x14ac:dyDescent="0.25">
      <c r="B123" s="6">
        <v>119</v>
      </c>
      <c r="C123" s="67" t="s">
        <v>210</v>
      </c>
      <c r="D123" s="24" t="s">
        <v>222</v>
      </c>
      <c r="E123" s="24" t="s">
        <v>37</v>
      </c>
      <c r="F123" s="26">
        <v>2</v>
      </c>
      <c r="G123" s="7">
        <f t="shared" si="48"/>
        <v>24</v>
      </c>
      <c r="H123" s="27">
        <v>14</v>
      </c>
      <c r="I123" s="8">
        <f t="shared" si="49"/>
        <v>28</v>
      </c>
      <c r="J123" s="26">
        <v>7</v>
      </c>
      <c r="K123" s="7">
        <f t="shared" si="50"/>
        <v>14</v>
      </c>
      <c r="L123" s="19">
        <v>3</v>
      </c>
      <c r="M123" s="33">
        <f t="shared" si="51"/>
        <v>30</v>
      </c>
      <c r="N123" s="26">
        <v>67</v>
      </c>
      <c r="O123" s="7">
        <f t="shared" si="52"/>
        <v>67</v>
      </c>
      <c r="P123" s="27">
        <v>23</v>
      </c>
      <c r="Q123" s="59">
        <f t="shared" si="53"/>
        <v>46</v>
      </c>
      <c r="R123" s="26">
        <v>1</v>
      </c>
      <c r="S123" s="7">
        <f t="shared" si="54"/>
        <v>20</v>
      </c>
      <c r="T123" s="27">
        <v>1</v>
      </c>
      <c r="U123" s="8">
        <f t="shared" si="55"/>
        <v>8</v>
      </c>
      <c r="V123" s="123">
        <v>0</v>
      </c>
      <c r="W123" s="126">
        <f t="shared" si="56"/>
        <v>0</v>
      </c>
      <c r="X123" s="26">
        <v>106</v>
      </c>
      <c r="Y123" s="16">
        <f t="shared" si="57"/>
        <v>106</v>
      </c>
      <c r="Z123" s="27">
        <v>10</v>
      </c>
      <c r="AA123" s="8">
        <f t="shared" si="58"/>
        <v>50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5</v>
      </c>
      <c r="AI123" s="8">
        <f t="shared" si="62"/>
        <v>30</v>
      </c>
      <c r="AJ123" s="89">
        <f t="shared" si="63"/>
        <v>423</v>
      </c>
    </row>
    <row r="124" spans="2:36" ht="24" customHeight="1" x14ac:dyDescent="0.25">
      <c r="B124" s="6">
        <v>120</v>
      </c>
      <c r="C124" s="67" t="s">
        <v>193</v>
      </c>
      <c r="D124" s="24" t="s">
        <v>222</v>
      </c>
      <c r="E124" s="24" t="s">
        <v>38</v>
      </c>
      <c r="F124" s="26">
        <v>3</v>
      </c>
      <c r="G124" s="7">
        <f t="shared" si="48"/>
        <v>36</v>
      </c>
      <c r="H124" s="27">
        <v>8</v>
      </c>
      <c r="I124" s="8">
        <f t="shared" si="49"/>
        <v>16</v>
      </c>
      <c r="J124" s="26">
        <v>1</v>
      </c>
      <c r="K124" s="7">
        <f t="shared" si="50"/>
        <v>2</v>
      </c>
      <c r="L124" s="19">
        <v>3</v>
      </c>
      <c r="M124" s="33">
        <f t="shared" si="51"/>
        <v>30</v>
      </c>
      <c r="N124" s="26">
        <v>61</v>
      </c>
      <c r="O124" s="7">
        <f t="shared" si="52"/>
        <v>61</v>
      </c>
      <c r="P124" s="27">
        <v>20</v>
      </c>
      <c r="Q124" s="59">
        <f t="shared" si="53"/>
        <v>40</v>
      </c>
      <c r="R124" s="26">
        <v>2</v>
      </c>
      <c r="S124" s="7">
        <f t="shared" si="54"/>
        <v>40</v>
      </c>
      <c r="T124" s="27">
        <v>0</v>
      </c>
      <c r="U124" s="8">
        <f t="shared" si="55"/>
        <v>0</v>
      </c>
      <c r="V124" s="123">
        <v>0</v>
      </c>
      <c r="W124" s="126">
        <f t="shared" si="56"/>
        <v>0</v>
      </c>
      <c r="X124" s="26">
        <v>104</v>
      </c>
      <c r="Y124" s="16">
        <f t="shared" si="57"/>
        <v>104</v>
      </c>
      <c r="Z124" s="27">
        <v>6</v>
      </c>
      <c r="AA124" s="8">
        <f t="shared" si="58"/>
        <v>30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10</v>
      </c>
      <c r="AI124" s="8">
        <f t="shared" si="62"/>
        <v>60</v>
      </c>
      <c r="AJ124" s="89">
        <f t="shared" si="63"/>
        <v>419</v>
      </c>
    </row>
    <row r="125" spans="2:36" ht="24" customHeight="1" x14ac:dyDescent="0.25">
      <c r="B125" s="6">
        <v>121</v>
      </c>
      <c r="C125" s="67" t="s">
        <v>207</v>
      </c>
      <c r="D125" s="24" t="s">
        <v>222</v>
      </c>
      <c r="E125" s="24" t="s">
        <v>29</v>
      </c>
      <c r="F125" s="26">
        <v>3</v>
      </c>
      <c r="G125" s="7">
        <f t="shared" si="48"/>
        <v>36</v>
      </c>
      <c r="H125" s="27">
        <v>10</v>
      </c>
      <c r="I125" s="8">
        <f t="shared" si="49"/>
        <v>20</v>
      </c>
      <c r="J125" s="26">
        <v>3</v>
      </c>
      <c r="K125" s="7">
        <f t="shared" si="50"/>
        <v>6</v>
      </c>
      <c r="L125" s="19">
        <v>3</v>
      </c>
      <c r="M125" s="33">
        <f t="shared" si="51"/>
        <v>30</v>
      </c>
      <c r="N125" s="26">
        <v>45</v>
      </c>
      <c r="O125" s="7">
        <f t="shared" si="52"/>
        <v>45</v>
      </c>
      <c r="P125" s="27">
        <v>28</v>
      </c>
      <c r="Q125" s="59">
        <f t="shared" si="53"/>
        <v>56</v>
      </c>
      <c r="R125" s="26">
        <v>1</v>
      </c>
      <c r="S125" s="7">
        <f t="shared" si="54"/>
        <v>20</v>
      </c>
      <c r="T125" s="27">
        <v>1</v>
      </c>
      <c r="U125" s="8">
        <f t="shared" si="55"/>
        <v>8</v>
      </c>
      <c r="V125" s="26">
        <v>10</v>
      </c>
      <c r="W125" s="8">
        <f t="shared" si="56"/>
        <v>30</v>
      </c>
      <c r="X125" s="26">
        <v>33</v>
      </c>
      <c r="Y125" s="16">
        <f t="shared" si="57"/>
        <v>33</v>
      </c>
      <c r="Z125" s="27">
        <v>7</v>
      </c>
      <c r="AA125" s="8">
        <f t="shared" si="58"/>
        <v>35</v>
      </c>
      <c r="AB125" s="26">
        <v>3</v>
      </c>
      <c r="AC125" s="7">
        <f t="shared" si="59"/>
        <v>18</v>
      </c>
      <c r="AD125" s="27">
        <v>1</v>
      </c>
      <c r="AE125" s="8">
        <f t="shared" si="60"/>
        <v>12</v>
      </c>
      <c r="AF125" s="25">
        <v>1</v>
      </c>
      <c r="AG125" s="8">
        <f t="shared" si="61"/>
        <v>15</v>
      </c>
      <c r="AH125" s="6">
        <v>2</v>
      </c>
      <c r="AI125" s="8">
        <f t="shared" si="62"/>
        <v>12</v>
      </c>
      <c r="AJ125" s="89">
        <f t="shared" si="63"/>
        <v>376</v>
      </c>
    </row>
    <row r="126" spans="2:36" ht="24" customHeight="1" x14ac:dyDescent="0.25">
      <c r="B126" s="6">
        <v>122</v>
      </c>
      <c r="C126" s="67" t="s">
        <v>211</v>
      </c>
      <c r="D126" s="24" t="s">
        <v>222</v>
      </c>
      <c r="E126" s="24" t="s">
        <v>37</v>
      </c>
      <c r="F126" s="26">
        <v>1</v>
      </c>
      <c r="G126" s="7">
        <f t="shared" si="48"/>
        <v>12</v>
      </c>
      <c r="H126" s="27">
        <v>0</v>
      </c>
      <c r="I126" s="8">
        <f t="shared" si="49"/>
        <v>0</v>
      </c>
      <c r="J126" s="26">
        <v>0</v>
      </c>
      <c r="K126" s="7">
        <f t="shared" si="50"/>
        <v>0</v>
      </c>
      <c r="L126" s="19">
        <v>3</v>
      </c>
      <c r="M126" s="33">
        <f t="shared" si="51"/>
        <v>30</v>
      </c>
      <c r="N126" s="26">
        <v>18</v>
      </c>
      <c r="O126" s="7">
        <f t="shared" si="52"/>
        <v>18</v>
      </c>
      <c r="P126" s="27">
        <v>16</v>
      </c>
      <c r="Q126" s="59">
        <f t="shared" si="53"/>
        <v>32</v>
      </c>
      <c r="R126" s="26">
        <v>1</v>
      </c>
      <c r="S126" s="7">
        <f t="shared" si="54"/>
        <v>20</v>
      </c>
      <c r="T126" s="27">
        <v>2</v>
      </c>
      <c r="U126" s="8">
        <f t="shared" si="55"/>
        <v>16</v>
      </c>
      <c r="V126" s="123">
        <v>0</v>
      </c>
      <c r="W126" s="126">
        <f t="shared" si="56"/>
        <v>0</v>
      </c>
      <c r="X126" s="26">
        <v>80</v>
      </c>
      <c r="Y126" s="16">
        <f t="shared" si="57"/>
        <v>80</v>
      </c>
      <c r="Z126" s="27">
        <v>13</v>
      </c>
      <c r="AA126" s="8">
        <f t="shared" si="58"/>
        <v>65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5</v>
      </c>
      <c r="AI126" s="8">
        <f t="shared" si="62"/>
        <v>30</v>
      </c>
      <c r="AJ126" s="89">
        <f t="shared" si="63"/>
        <v>303</v>
      </c>
    </row>
    <row r="127" spans="2:36" ht="24" customHeight="1" x14ac:dyDescent="0.25">
      <c r="B127" s="6">
        <v>123</v>
      </c>
      <c r="C127" s="67" t="s">
        <v>216</v>
      </c>
      <c r="D127" s="24" t="s">
        <v>222</v>
      </c>
      <c r="E127" s="24" t="s">
        <v>213</v>
      </c>
      <c r="F127" s="26">
        <v>3</v>
      </c>
      <c r="G127" s="7">
        <f t="shared" si="48"/>
        <v>36</v>
      </c>
      <c r="H127" s="27">
        <v>39</v>
      </c>
      <c r="I127" s="8">
        <f t="shared" si="49"/>
        <v>78</v>
      </c>
      <c r="J127" s="26">
        <v>29</v>
      </c>
      <c r="K127" s="7">
        <f t="shared" si="50"/>
        <v>58</v>
      </c>
      <c r="L127" s="19">
        <v>2</v>
      </c>
      <c r="M127" s="33">
        <f t="shared" si="51"/>
        <v>20</v>
      </c>
      <c r="N127" s="26">
        <v>131</v>
      </c>
      <c r="O127" s="7">
        <f t="shared" si="52"/>
        <v>131</v>
      </c>
      <c r="P127" s="27">
        <v>16</v>
      </c>
      <c r="Q127" s="59">
        <f t="shared" si="53"/>
        <v>32</v>
      </c>
      <c r="R127" s="26">
        <v>1</v>
      </c>
      <c r="S127" s="7">
        <f t="shared" si="54"/>
        <v>20</v>
      </c>
      <c r="T127" s="27">
        <v>4</v>
      </c>
      <c r="U127" s="8">
        <f t="shared" si="55"/>
        <v>32</v>
      </c>
      <c r="V127" s="123">
        <v>0</v>
      </c>
      <c r="W127" s="126">
        <f t="shared" si="56"/>
        <v>0</v>
      </c>
      <c r="X127" s="26">
        <v>131</v>
      </c>
      <c r="Y127" s="16">
        <f t="shared" si="57"/>
        <v>131</v>
      </c>
      <c r="Z127" s="27">
        <v>14</v>
      </c>
      <c r="AA127" s="8">
        <f t="shared" si="58"/>
        <v>70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5</v>
      </c>
      <c r="AI127" s="8">
        <f t="shared" si="62"/>
        <v>30</v>
      </c>
      <c r="AJ127" s="89">
        <f t="shared" si="63"/>
        <v>638</v>
      </c>
    </row>
    <row r="128" spans="2:36" ht="24" customHeight="1" x14ac:dyDescent="0.25">
      <c r="B128" s="6">
        <v>124</v>
      </c>
      <c r="C128" s="67" t="s">
        <v>217</v>
      </c>
      <c r="D128" s="24" t="s">
        <v>222</v>
      </c>
      <c r="E128" s="24" t="s">
        <v>213</v>
      </c>
      <c r="F128" s="26">
        <v>2</v>
      </c>
      <c r="G128" s="7">
        <f t="shared" si="48"/>
        <v>24</v>
      </c>
      <c r="H128" s="27">
        <v>3</v>
      </c>
      <c r="I128" s="8">
        <f t="shared" si="49"/>
        <v>6</v>
      </c>
      <c r="J128" s="26">
        <v>31</v>
      </c>
      <c r="K128" s="7">
        <f t="shared" si="50"/>
        <v>62</v>
      </c>
      <c r="L128" s="19">
        <v>2</v>
      </c>
      <c r="M128" s="33">
        <f t="shared" si="51"/>
        <v>20</v>
      </c>
      <c r="N128" s="26">
        <v>102</v>
      </c>
      <c r="O128" s="7">
        <f t="shared" si="52"/>
        <v>102</v>
      </c>
      <c r="P128" s="27">
        <v>42</v>
      </c>
      <c r="Q128" s="59">
        <f t="shared" si="53"/>
        <v>84</v>
      </c>
      <c r="R128" s="26">
        <v>3</v>
      </c>
      <c r="S128" s="7">
        <f t="shared" si="54"/>
        <v>60</v>
      </c>
      <c r="T128" s="27">
        <v>2</v>
      </c>
      <c r="U128" s="8">
        <f t="shared" si="55"/>
        <v>16</v>
      </c>
      <c r="V128" s="123">
        <v>0</v>
      </c>
      <c r="W128" s="126">
        <f t="shared" si="56"/>
        <v>0</v>
      </c>
      <c r="X128" s="26">
        <v>75</v>
      </c>
      <c r="Y128" s="16">
        <f t="shared" si="57"/>
        <v>75</v>
      </c>
      <c r="Z128" s="27">
        <v>6</v>
      </c>
      <c r="AA128" s="8">
        <f t="shared" si="58"/>
        <v>30</v>
      </c>
      <c r="AB128" s="123">
        <v>0</v>
      </c>
      <c r="AC128" s="124">
        <f t="shared" si="59"/>
        <v>0</v>
      </c>
      <c r="AD128" s="125">
        <v>0</v>
      </c>
      <c r="AE128" s="126">
        <f t="shared" si="60"/>
        <v>0</v>
      </c>
      <c r="AF128" s="127">
        <v>0</v>
      </c>
      <c r="AG128" s="126">
        <f t="shared" si="61"/>
        <v>0</v>
      </c>
      <c r="AH128" s="6">
        <v>12</v>
      </c>
      <c r="AI128" s="8">
        <f t="shared" si="62"/>
        <v>72</v>
      </c>
      <c r="AJ128" s="89">
        <f t="shared" si="63"/>
        <v>551</v>
      </c>
    </row>
    <row r="129" spans="2:36" ht="24" customHeight="1" x14ac:dyDescent="0.25">
      <c r="B129" s="6">
        <v>125</v>
      </c>
      <c r="C129" s="67" t="s">
        <v>192</v>
      </c>
      <c r="D129" s="24" t="s">
        <v>222</v>
      </c>
      <c r="E129" s="24" t="s">
        <v>38</v>
      </c>
      <c r="F129" s="26">
        <v>3</v>
      </c>
      <c r="G129" s="7">
        <f t="shared" si="48"/>
        <v>36</v>
      </c>
      <c r="H129" s="27">
        <v>52</v>
      </c>
      <c r="I129" s="8">
        <f t="shared" si="49"/>
        <v>104</v>
      </c>
      <c r="J129" s="26">
        <v>5</v>
      </c>
      <c r="K129" s="7">
        <f t="shared" si="50"/>
        <v>10</v>
      </c>
      <c r="L129" s="19">
        <v>2</v>
      </c>
      <c r="M129" s="33">
        <f t="shared" si="51"/>
        <v>20</v>
      </c>
      <c r="N129" s="26">
        <v>89</v>
      </c>
      <c r="O129" s="7">
        <f t="shared" si="52"/>
        <v>89</v>
      </c>
      <c r="P129" s="27">
        <v>26</v>
      </c>
      <c r="Q129" s="59">
        <f t="shared" si="53"/>
        <v>52</v>
      </c>
      <c r="R129" s="26">
        <v>2</v>
      </c>
      <c r="S129" s="7">
        <f t="shared" si="54"/>
        <v>40</v>
      </c>
      <c r="T129" s="27">
        <v>4</v>
      </c>
      <c r="U129" s="8">
        <f t="shared" si="55"/>
        <v>32</v>
      </c>
      <c r="V129" s="123">
        <v>0</v>
      </c>
      <c r="W129" s="126">
        <f t="shared" si="56"/>
        <v>0</v>
      </c>
      <c r="X129" s="26">
        <v>0</v>
      </c>
      <c r="Y129" s="16">
        <f t="shared" si="57"/>
        <v>0</v>
      </c>
      <c r="Z129" s="27">
        <v>6</v>
      </c>
      <c r="AA129" s="8">
        <f t="shared" si="58"/>
        <v>30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12</v>
      </c>
      <c r="AI129" s="8">
        <f t="shared" si="62"/>
        <v>72</v>
      </c>
      <c r="AJ129" s="89">
        <f t="shared" si="63"/>
        <v>485</v>
      </c>
    </row>
    <row r="130" spans="2:36" ht="24" customHeight="1" x14ac:dyDescent="0.25">
      <c r="B130" s="6">
        <v>126</v>
      </c>
      <c r="C130" s="67" t="s">
        <v>218</v>
      </c>
      <c r="D130" s="24" t="s">
        <v>222</v>
      </c>
      <c r="E130" s="24" t="s">
        <v>213</v>
      </c>
      <c r="F130" s="26">
        <v>2</v>
      </c>
      <c r="G130" s="7">
        <f t="shared" si="48"/>
        <v>24</v>
      </c>
      <c r="H130" s="27">
        <v>25</v>
      </c>
      <c r="I130" s="8">
        <f t="shared" si="49"/>
        <v>50</v>
      </c>
      <c r="J130" s="26">
        <v>5</v>
      </c>
      <c r="K130" s="7">
        <f t="shared" si="50"/>
        <v>10</v>
      </c>
      <c r="L130" s="19">
        <v>2</v>
      </c>
      <c r="M130" s="33">
        <f t="shared" si="51"/>
        <v>20</v>
      </c>
      <c r="N130" s="26">
        <v>80</v>
      </c>
      <c r="O130" s="7">
        <f t="shared" si="52"/>
        <v>80</v>
      </c>
      <c r="P130" s="27">
        <v>0</v>
      </c>
      <c r="Q130" s="59">
        <f t="shared" si="53"/>
        <v>0</v>
      </c>
      <c r="R130" s="26">
        <v>2</v>
      </c>
      <c r="S130" s="7">
        <f t="shared" si="54"/>
        <v>40</v>
      </c>
      <c r="T130" s="27">
        <v>3</v>
      </c>
      <c r="U130" s="8">
        <f t="shared" si="55"/>
        <v>24</v>
      </c>
      <c r="V130" s="123">
        <v>0</v>
      </c>
      <c r="W130" s="126">
        <f t="shared" si="56"/>
        <v>0</v>
      </c>
      <c r="X130" s="26">
        <v>102</v>
      </c>
      <c r="Y130" s="16">
        <f t="shared" si="57"/>
        <v>102</v>
      </c>
      <c r="Z130" s="27">
        <v>4</v>
      </c>
      <c r="AA130" s="8">
        <f t="shared" si="58"/>
        <v>20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10</v>
      </c>
      <c r="AI130" s="8">
        <f t="shared" si="62"/>
        <v>60</v>
      </c>
      <c r="AJ130" s="89">
        <f t="shared" si="63"/>
        <v>430</v>
      </c>
    </row>
    <row r="131" spans="2:36" ht="24" customHeight="1" x14ac:dyDescent="0.25">
      <c r="B131" s="6">
        <v>127</v>
      </c>
      <c r="C131" s="67" t="s">
        <v>100</v>
      </c>
      <c r="D131" s="24" t="s">
        <v>222</v>
      </c>
      <c r="E131" s="24" t="s">
        <v>213</v>
      </c>
      <c r="F131" s="26">
        <v>1</v>
      </c>
      <c r="G131" s="7">
        <f t="shared" si="48"/>
        <v>12</v>
      </c>
      <c r="H131" s="27">
        <v>27</v>
      </c>
      <c r="I131" s="8">
        <f t="shared" si="49"/>
        <v>54</v>
      </c>
      <c r="J131" s="26">
        <v>0</v>
      </c>
      <c r="K131" s="7">
        <f t="shared" si="50"/>
        <v>0</v>
      </c>
      <c r="L131" s="19">
        <v>2</v>
      </c>
      <c r="M131" s="33">
        <f t="shared" si="51"/>
        <v>20</v>
      </c>
      <c r="N131" s="26">
        <v>70</v>
      </c>
      <c r="O131" s="7">
        <f t="shared" si="52"/>
        <v>70</v>
      </c>
      <c r="P131" s="27">
        <v>0</v>
      </c>
      <c r="Q131" s="59">
        <f t="shared" si="53"/>
        <v>0</v>
      </c>
      <c r="R131" s="26">
        <v>0</v>
      </c>
      <c r="S131" s="7">
        <f t="shared" si="54"/>
        <v>0</v>
      </c>
      <c r="T131" s="27">
        <v>2</v>
      </c>
      <c r="U131" s="8">
        <f t="shared" si="55"/>
        <v>16</v>
      </c>
      <c r="V131" s="123">
        <v>0</v>
      </c>
      <c r="W131" s="126">
        <f t="shared" si="56"/>
        <v>0</v>
      </c>
      <c r="X131" s="26">
        <v>76</v>
      </c>
      <c r="Y131" s="16">
        <f t="shared" si="57"/>
        <v>76</v>
      </c>
      <c r="Z131" s="27">
        <v>3</v>
      </c>
      <c r="AA131" s="8">
        <f t="shared" si="58"/>
        <v>15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11</v>
      </c>
      <c r="AI131" s="8">
        <f t="shared" si="62"/>
        <v>66</v>
      </c>
      <c r="AJ131" s="89">
        <f t="shared" si="63"/>
        <v>329</v>
      </c>
    </row>
    <row r="132" spans="2:36" ht="24" customHeight="1" x14ac:dyDescent="0.25">
      <c r="B132" s="6">
        <v>128</v>
      </c>
      <c r="C132" s="67" t="s">
        <v>219</v>
      </c>
      <c r="D132" s="24" t="s">
        <v>222</v>
      </c>
      <c r="E132" s="24" t="s">
        <v>213</v>
      </c>
      <c r="F132" s="26">
        <v>1</v>
      </c>
      <c r="G132" s="7">
        <f t="shared" si="48"/>
        <v>12</v>
      </c>
      <c r="H132" s="27">
        <v>11</v>
      </c>
      <c r="I132" s="8">
        <f t="shared" si="49"/>
        <v>22</v>
      </c>
      <c r="J132" s="26">
        <v>15</v>
      </c>
      <c r="K132" s="7">
        <f t="shared" si="50"/>
        <v>30</v>
      </c>
      <c r="L132" s="19">
        <v>2</v>
      </c>
      <c r="M132" s="33">
        <f t="shared" si="51"/>
        <v>20</v>
      </c>
      <c r="N132" s="26">
        <v>49</v>
      </c>
      <c r="O132" s="7">
        <f t="shared" si="52"/>
        <v>49</v>
      </c>
      <c r="P132" s="27">
        <v>8</v>
      </c>
      <c r="Q132" s="59">
        <f t="shared" si="53"/>
        <v>16</v>
      </c>
      <c r="R132" s="26">
        <v>1</v>
      </c>
      <c r="S132" s="7">
        <f t="shared" si="54"/>
        <v>20</v>
      </c>
      <c r="T132" s="27">
        <v>0</v>
      </c>
      <c r="U132" s="8">
        <f t="shared" si="55"/>
        <v>0</v>
      </c>
      <c r="V132" s="123">
        <v>0</v>
      </c>
      <c r="W132" s="126">
        <f t="shared" si="56"/>
        <v>0</v>
      </c>
      <c r="X132" s="26">
        <v>77</v>
      </c>
      <c r="Y132" s="16">
        <f t="shared" si="57"/>
        <v>77</v>
      </c>
      <c r="Z132" s="27">
        <v>8</v>
      </c>
      <c r="AA132" s="8">
        <f t="shared" si="58"/>
        <v>40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3</v>
      </c>
      <c r="AI132" s="8">
        <f t="shared" si="62"/>
        <v>18</v>
      </c>
      <c r="AJ132" s="89">
        <f t="shared" si="63"/>
        <v>304</v>
      </c>
    </row>
    <row r="133" spans="2:36" ht="24" customHeight="1" x14ac:dyDescent="0.25">
      <c r="B133" s="6">
        <v>129</v>
      </c>
      <c r="C133" s="67" t="s">
        <v>194</v>
      </c>
      <c r="D133" s="24" t="s">
        <v>222</v>
      </c>
      <c r="E133" s="24" t="s">
        <v>38</v>
      </c>
      <c r="F133" s="26">
        <v>1</v>
      </c>
      <c r="G133" s="7">
        <f t="shared" ref="G133:G164" si="64">F133*12</f>
        <v>12</v>
      </c>
      <c r="H133" s="27">
        <v>0</v>
      </c>
      <c r="I133" s="8">
        <f t="shared" ref="I133:I164" si="65">H133*2</f>
        <v>0</v>
      </c>
      <c r="J133" s="26">
        <v>0</v>
      </c>
      <c r="K133" s="7">
        <f t="shared" ref="K133:K164" si="66">J133*2</f>
        <v>0</v>
      </c>
      <c r="L133" s="19">
        <v>2</v>
      </c>
      <c r="M133" s="33">
        <f t="shared" ref="M133:M164" si="67">L133*10</f>
        <v>20</v>
      </c>
      <c r="N133" s="26">
        <v>23</v>
      </c>
      <c r="O133" s="7">
        <f t="shared" ref="O133:O164" si="68">N133</f>
        <v>23</v>
      </c>
      <c r="P133" s="27">
        <v>0</v>
      </c>
      <c r="Q133" s="59">
        <f t="shared" ref="Q133:Q164" si="69">P133*2</f>
        <v>0</v>
      </c>
      <c r="R133" s="26">
        <v>0</v>
      </c>
      <c r="S133" s="7">
        <f t="shared" ref="S133:S164" si="70">R133*20</f>
        <v>0</v>
      </c>
      <c r="T133" s="27">
        <v>1</v>
      </c>
      <c r="U133" s="8">
        <f t="shared" ref="U133:U164" si="71">T133*8</f>
        <v>8</v>
      </c>
      <c r="V133" s="123">
        <v>0</v>
      </c>
      <c r="W133" s="126">
        <f t="shared" ref="W133:W164" si="72">V133*3</f>
        <v>0</v>
      </c>
      <c r="X133" s="26">
        <v>83</v>
      </c>
      <c r="Y133" s="16">
        <f t="shared" ref="Y133:Y164" si="73">X133</f>
        <v>83</v>
      </c>
      <c r="Z133" s="27">
        <v>7</v>
      </c>
      <c r="AA133" s="8">
        <f t="shared" ref="AA133:AA164" si="74">Z133*5</f>
        <v>35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5</v>
      </c>
      <c r="AI133" s="8">
        <f t="shared" ref="AI133:AI164" si="78">AH133*6</f>
        <v>30</v>
      </c>
      <c r="AJ133" s="89">
        <f t="shared" ref="AJ133:AJ164" si="79">G133+I133+K133+M133+O133+Q133+S133+U133+W133+Y133+AA133+AC133+AE133+AG133+AI133</f>
        <v>211</v>
      </c>
    </row>
    <row r="134" spans="2:36" ht="24" customHeight="1" x14ac:dyDescent="0.25">
      <c r="B134" s="6">
        <v>130</v>
      </c>
      <c r="C134" s="67" t="s">
        <v>215</v>
      </c>
      <c r="D134" s="24" t="s">
        <v>222</v>
      </c>
      <c r="E134" s="24" t="s">
        <v>208</v>
      </c>
      <c r="F134" s="26">
        <v>1</v>
      </c>
      <c r="G134" s="7">
        <f t="shared" si="64"/>
        <v>12</v>
      </c>
      <c r="H134" s="27">
        <v>0</v>
      </c>
      <c r="I134" s="8">
        <f t="shared" si="65"/>
        <v>0</v>
      </c>
      <c r="J134" s="26">
        <v>2</v>
      </c>
      <c r="K134" s="7">
        <f t="shared" si="66"/>
        <v>4</v>
      </c>
      <c r="L134" s="19">
        <v>2</v>
      </c>
      <c r="M134" s="33">
        <f t="shared" si="67"/>
        <v>20</v>
      </c>
      <c r="N134" s="26">
        <v>5</v>
      </c>
      <c r="O134" s="7">
        <f t="shared" si="68"/>
        <v>5</v>
      </c>
      <c r="P134" s="27">
        <v>0</v>
      </c>
      <c r="Q134" s="59">
        <f t="shared" si="69"/>
        <v>0</v>
      </c>
      <c r="R134" s="26">
        <v>1</v>
      </c>
      <c r="S134" s="7">
        <f t="shared" si="70"/>
        <v>20</v>
      </c>
      <c r="T134" s="27">
        <v>0</v>
      </c>
      <c r="U134" s="8">
        <f t="shared" si="71"/>
        <v>0</v>
      </c>
      <c r="V134" s="123">
        <v>0</v>
      </c>
      <c r="W134" s="126">
        <f t="shared" si="72"/>
        <v>0</v>
      </c>
      <c r="X134" s="26">
        <v>0</v>
      </c>
      <c r="Y134" s="16">
        <f t="shared" si="73"/>
        <v>0</v>
      </c>
      <c r="Z134" s="27">
        <v>7</v>
      </c>
      <c r="AA134" s="8">
        <f t="shared" si="74"/>
        <v>35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1</v>
      </c>
      <c r="AI134" s="8">
        <f t="shared" si="78"/>
        <v>6</v>
      </c>
      <c r="AJ134" s="89">
        <f t="shared" si="79"/>
        <v>102</v>
      </c>
    </row>
    <row r="135" spans="2:36" ht="24" customHeight="1" x14ac:dyDescent="0.25">
      <c r="B135" s="6">
        <v>131</v>
      </c>
      <c r="C135" s="67" t="s">
        <v>99</v>
      </c>
      <c r="D135" s="24" t="s">
        <v>222</v>
      </c>
      <c r="E135" s="24" t="s">
        <v>208</v>
      </c>
      <c r="F135" s="26">
        <v>5</v>
      </c>
      <c r="G135" s="7">
        <f t="shared" si="64"/>
        <v>60</v>
      </c>
      <c r="H135" s="27">
        <v>33</v>
      </c>
      <c r="I135" s="8">
        <f t="shared" si="65"/>
        <v>66</v>
      </c>
      <c r="J135" s="26">
        <v>14</v>
      </c>
      <c r="K135" s="7">
        <f t="shared" si="66"/>
        <v>28</v>
      </c>
      <c r="L135" s="19">
        <v>1</v>
      </c>
      <c r="M135" s="33">
        <f t="shared" si="67"/>
        <v>10</v>
      </c>
      <c r="N135" s="26">
        <v>86</v>
      </c>
      <c r="O135" s="7">
        <f t="shared" si="68"/>
        <v>86</v>
      </c>
      <c r="P135" s="27">
        <v>26</v>
      </c>
      <c r="Q135" s="59">
        <f t="shared" si="69"/>
        <v>52</v>
      </c>
      <c r="R135" s="26">
        <v>2</v>
      </c>
      <c r="S135" s="7">
        <f t="shared" si="70"/>
        <v>40</v>
      </c>
      <c r="T135" s="27">
        <v>3</v>
      </c>
      <c r="U135" s="8">
        <f t="shared" si="71"/>
        <v>24</v>
      </c>
      <c r="V135" s="123">
        <v>0</v>
      </c>
      <c r="W135" s="126">
        <f t="shared" si="72"/>
        <v>0</v>
      </c>
      <c r="X135" s="26">
        <v>0</v>
      </c>
      <c r="Y135" s="16">
        <f t="shared" si="73"/>
        <v>0</v>
      </c>
      <c r="Z135" s="27">
        <v>4</v>
      </c>
      <c r="AA135" s="8">
        <f t="shared" si="74"/>
        <v>20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22</v>
      </c>
      <c r="AI135" s="8">
        <f t="shared" si="78"/>
        <v>132</v>
      </c>
      <c r="AJ135" s="89">
        <f t="shared" si="79"/>
        <v>518</v>
      </c>
    </row>
    <row r="136" spans="2:36" ht="24" customHeight="1" x14ac:dyDescent="0.25">
      <c r="B136" s="6">
        <v>132</v>
      </c>
      <c r="C136" s="67" t="s">
        <v>220</v>
      </c>
      <c r="D136" s="24" t="s">
        <v>222</v>
      </c>
      <c r="E136" s="24" t="s">
        <v>213</v>
      </c>
      <c r="F136" s="26">
        <v>1</v>
      </c>
      <c r="G136" s="7">
        <f t="shared" si="64"/>
        <v>12</v>
      </c>
      <c r="H136" s="27">
        <v>7</v>
      </c>
      <c r="I136" s="8">
        <f t="shared" si="65"/>
        <v>14</v>
      </c>
      <c r="J136" s="26">
        <v>4</v>
      </c>
      <c r="K136" s="7">
        <f t="shared" si="66"/>
        <v>8</v>
      </c>
      <c r="L136" s="19">
        <v>1</v>
      </c>
      <c r="M136" s="33">
        <f t="shared" si="67"/>
        <v>10</v>
      </c>
      <c r="N136" s="26">
        <v>43</v>
      </c>
      <c r="O136" s="7">
        <f t="shared" si="68"/>
        <v>43</v>
      </c>
      <c r="P136" s="27">
        <v>10</v>
      </c>
      <c r="Q136" s="59">
        <f t="shared" si="69"/>
        <v>20</v>
      </c>
      <c r="R136" s="26">
        <v>0</v>
      </c>
      <c r="S136" s="7">
        <f t="shared" si="70"/>
        <v>0</v>
      </c>
      <c r="T136" s="27">
        <v>1</v>
      </c>
      <c r="U136" s="8">
        <f t="shared" si="71"/>
        <v>8</v>
      </c>
      <c r="V136" s="123">
        <v>0</v>
      </c>
      <c r="W136" s="126">
        <f t="shared" si="72"/>
        <v>0</v>
      </c>
      <c r="X136" s="26">
        <v>119</v>
      </c>
      <c r="Y136" s="16">
        <f t="shared" si="73"/>
        <v>119</v>
      </c>
      <c r="Z136" s="27">
        <v>3</v>
      </c>
      <c r="AA136" s="8">
        <f t="shared" si="74"/>
        <v>15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8</v>
      </c>
      <c r="AI136" s="8">
        <f t="shared" si="78"/>
        <v>48</v>
      </c>
      <c r="AJ136" s="89">
        <f t="shared" si="79"/>
        <v>297</v>
      </c>
    </row>
    <row r="137" spans="2:36" ht="24" customHeight="1" x14ac:dyDescent="0.25">
      <c r="B137" s="6">
        <v>133</v>
      </c>
      <c r="C137" s="67" t="s">
        <v>212</v>
      </c>
      <c r="D137" s="24" t="s">
        <v>222</v>
      </c>
      <c r="E137" s="24" t="s">
        <v>37</v>
      </c>
      <c r="F137" s="26">
        <v>0</v>
      </c>
      <c r="G137" s="7">
        <f t="shared" si="64"/>
        <v>0</v>
      </c>
      <c r="H137" s="27">
        <v>4</v>
      </c>
      <c r="I137" s="8">
        <f t="shared" si="65"/>
        <v>8</v>
      </c>
      <c r="J137" s="26">
        <v>9</v>
      </c>
      <c r="K137" s="7">
        <f t="shared" si="66"/>
        <v>18</v>
      </c>
      <c r="L137" s="19">
        <v>1</v>
      </c>
      <c r="M137" s="33">
        <f t="shared" si="67"/>
        <v>10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1</v>
      </c>
      <c r="S137" s="7">
        <f t="shared" si="70"/>
        <v>20</v>
      </c>
      <c r="T137" s="27">
        <v>0</v>
      </c>
      <c r="U137" s="8">
        <f t="shared" si="71"/>
        <v>0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27">
        <v>9</v>
      </c>
      <c r="AA137" s="8">
        <f t="shared" si="74"/>
        <v>45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7</v>
      </c>
      <c r="AI137" s="8">
        <f t="shared" si="78"/>
        <v>42</v>
      </c>
      <c r="AJ137" s="89">
        <f t="shared" si="79"/>
        <v>203</v>
      </c>
    </row>
    <row r="138" spans="2:36" ht="24" customHeight="1" x14ac:dyDescent="0.25">
      <c r="B138" s="6">
        <v>134</v>
      </c>
      <c r="C138" s="67" t="s">
        <v>98</v>
      </c>
      <c r="D138" s="24" t="s">
        <v>222</v>
      </c>
      <c r="E138" s="24" t="s">
        <v>37</v>
      </c>
      <c r="F138" s="26">
        <v>3</v>
      </c>
      <c r="G138" s="7">
        <f t="shared" si="64"/>
        <v>36</v>
      </c>
      <c r="H138" s="27">
        <v>13</v>
      </c>
      <c r="I138" s="8">
        <f t="shared" si="65"/>
        <v>26</v>
      </c>
      <c r="J138" s="26">
        <v>0</v>
      </c>
      <c r="K138" s="7">
        <f t="shared" si="66"/>
        <v>0</v>
      </c>
      <c r="L138" s="19">
        <v>0</v>
      </c>
      <c r="M138" s="33">
        <f t="shared" si="67"/>
        <v>0</v>
      </c>
      <c r="N138" s="26">
        <v>50</v>
      </c>
      <c r="O138" s="7">
        <f t="shared" si="68"/>
        <v>50</v>
      </c>
      <c r="P138" s="27">
        <v>26</v>
      </c>
      <c r="Q138" s="59">
        <f t="shared" si="69"/>
        <v>52</v>
      </c>
      <c r="R138" s="26">
        <v>1</v>
      </c>
      <c r="S138" s="7">
        <f t="shared" si="70"/>
        <v>20</v>
      </c>
      <c r="T138" s="27">
        <v>4</v>
      </c>
      <c r="U138" s="8">
        <f t="shared" si="71"/>
        <v>32</v>
      </c>
      <c r="V138" s="123">
        <v>0</v>
      </c>
      <c r="W138" s="126">
        <f t="shared" si="72"/>
        <v>0</v>
      </c>
      <c r="X138" s="26">
        <v>116</v>
      </c>
      <c r="Y138" s="16">
        <f t="shared" si="73"/>
        <v>116</v>
      </c>
      <c r="Z138" s="27">
        <v>10</v>
      </c>
      <c r="AA138" s="8">
        <f t="shared" si="74"/>
        <v>50</v>
      </c>
      <c r="AB138" s="123">
        <v>0</v>
      </c>
      <c r="AC138" s="124">
        <f t="shared" si="75"/>
        <v>0</v>
      </c>
      <c r="AD138" s="125">
        <v>0</v>
      </c>
      <c r="AE138" s="126">
        <f t="shared" si="76"/>
        <v>0</v>
      </c>
      <c r="AF138" s="127">
        <v>0</v>
      </c>
      <c r="AG138" s="126">
        <f t="shared" si="77"/>
        <v>0</v>
      </c>
      <c r="AH138" s="6">
        <v>8</v>
      </c>
      <c r="AI138" s="8">
        <f t="shared" si="78"/>
        <v>48</v>
      </c>
      <c r="AJ138" s="89">
        <f t="shared" si="79"/>
        <v>430</v>
      </c>
    </row>
    <row r="139" spans="2:36" ht="24" customHeight="1" x14ac:dyDescent="0.25">
      <c r="B139" s="6">
        <v>135</v>
      </c>
      <c r="C139" s="67" t="s">
        <v>214</v>
      </c>
      <c r="D139" s="24" t="s">
        <v>222</v>
      </c>
      <c r="E139" s="24" t="s">
        <v>208</v>
      </c>
      <c r="F139" s="26">
        <v>0</v>
      </c>
      <c r="G139" s="7">
        <f t="shared" si="64"/>
        <v>0</v>
      </c>
      <c r="H139" s="27">
        <v>14</v>
      </c>
      <c r="I139" s="8">
        <f t="shared" si="65"/>
        <v>28</v>
      </c>
      <c r="J139" s="26">
        <v>0</v>
      </c>
      <c r="K139" s="7">
        <f t="shared" si="66"/>
        <v>0</v>
      </c>
      <c r="L139" s="19">
        <v>0</v>
      </c>
      <c r="M139" s="33">
        <f t="shared" si="67"/>
        <v>0</v>
      </c>
      <c r="N139" s="26">
        <v>28</v>
      </c>
      <c r="O139" s="7">
        <f t="shared" si="68"/>
        <v>28</v>
      </c>
      <c r="P139" s="27">
        <v>16</v>
      </c>
      <c r="Q139" s="59">
        <f t="shared" si="69"/>
        <v>32</v>
      </c>
      <c r="R139" s="26">
        <v>3</v>
      </c>
      <c r="S139" s="7">
        <f t="shared" si="70"/>
        <v>60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170</v>
      </c>
    </row>
    <row r="140" spans="2:36" ht="24" customHeight="1" thickBot="1" x14ac:dyDescent="0.3">
      <c r="B140" s="10">
        <v>136</v>
      </c>
      <c r="C140" s="71" t="s">
        <v>221</v>
      </c>
      <c r="D140" s="28" t="s">
        <v>222</v>
      </c>
      <c r="E140" s="28" t="s">
        <v>213</v>
      </c>
      <c r="F140" s="30">
        <v>0</v>
      </c>
      <c r="G140" s="12">
        <f t="shared" si="64"/>
        <v>0</v>
      </c>
      <c r="H140" s="29">
        <v>2</v>
      </c>
      <c r="I140" s="11">
        <f t="shared" si="65"/>
        <v>4</v>
      </c>
      <c r="J140" s="30">
        <v>5</v>
      </c>
      <c r="K140" s="12">
        <f t="shared" si="66"/>
        <v>10</v>
      </c>
      <c r="L140" s="20">
        <v>0</v>
      </c>
      <c r="M140" s="34">
        <f t="shared" si="67"/>
        <v>0</v>
      </c>
      <c r="N140" s="30">
        <v>46</v>
      </c>
      <c r="O140" s="12">
        <f t="shared" si="68"/>
        <v>46</v>
      </c>
      <c r="P140" s="29">
        <v>13</v>
      </c>
      <c r="Q140" s="60">
        <f t="shared" si="69"/>
        <v>26</v>
      </c>
      <c r="R140" s="30">
        <v>0</v>
      </c>
      <c r="S140" s="12">
        <f t="shared" si="70"/>
        <v>0</v>
      </c>
      <c r="T140" s="29">
        <v>2</v>
      </c>
      <c r="U140" s="11">
        <f t="shared" si="71"/>
        <v>16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1</v>
      </c>
      <c r="AA140" s="11">
        <f t="shared" si="74"/>
        <v>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113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M5:M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09CC-BC5A-430B-9ABD-F76F7B12FDC7}">
  <sheetPr>
    <tabColor theme="6" tint="-0.249977111117893"/>
  </sheetPr>
  <dimension ref="B1:AM219"/>
  <sheetViews>
    <sheetView zoomScaleNormal="100" workbookViewId="0">
      <pane ySplit="4" topLeftCell="A131" activePane="bottomLeft" state="frozen"/>
      <selection pane="bottomLeft" activeCell="D145" sqref="D14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81</v>
      </c>
      <c r="D5" s="23" t="s">
        <v>27</v>
      </c>
      <c r="E5" s="23" t="s">
        <v>21</v>
      </c>
      <c r="F5" s="64">
        <v>10</v>
      </c>
      <c r="G5" s="109">
        <f t="shared" ref="G5:G36" si="0">F5*12</f>
        <v>120</v>
      </c>
      <c r="H5" s="65">
        <v>87</v>
      </c>
      <c r="I5" s="108">
        <f t="shared" ref="I5:I36" si="1">H5*2</f>
        <v>174</v>
      </c>
      <c r="J5" s="64">
        <v>70</v>
      </c>
      <c r="K5" s="109">
        <f t="shared" ref="K5:K36" si="2">J5*2</f>
        <v>140</v>
      </c>
      <c r="L5" s="65">
        <v>11</v>
      </c>
      <c r="M5" s="108">
        <f t="shared" ref="M5:M36" si="3">L5*10</f>
        <v>110</v>
      </c>
      <c r="N5" s="64">
        <v>170</v>
      </c>
      <c r="O5" s="109">
        <f t="shared" ref="O5:O36" si="4">N5</f>
        <v>170</v>
      </c>
      <c r="P5" s="65">
        <v>66</v>
      </c>
      <c r="Q5" s="58">
        <f t="shared" ref="Q5:Q36" si="5">P5*2</f>
        <v>132</v>
      </c>
      <c r="R5" s="64">
        <v>6</v>
      </c>
      <c r="S5" s="109">
        <f t="shared" ref="S5:S36" si="6">R5*20</f>
        <v>120</v>
      </c>
      <c r="T5" s="65">
        <v>8</v>
      </c>
      <c r="U5" s="108">
        <f t="shared" ref="U5:U36" si="7">T5*8</f>
        <v>64</v>
      </c>
      <c r="V5" s="64">
        <v>47</v>
      </c>
      <c r="W5" s="108">
        <f t="shared" ref="W5:W36" si="8">V5*3</f>
        <v>141</v>
      </c>
      <c r="X5" s="64">
        <v>128</v>
      </c>
      <c r="Y5" s="61">
        <f t="shared" ref="Y5:Y36" si="9">X5</f>
        <v>128</v>
      </c>
      <c r="Z5" s="65">
        <v>31</v>
      </c>
      <c r="AA5" s="108">
        <f t="shared" ref="AA5:AA36" si="10">Z5*5</f>
        <v>155</v>
      </c>
      <c r="AB5" s="64">
        <v>18</v>
      </c>
      <c r="AC5" s="109">
        <f t="shared" ref="AC5:AC36" si="11">AB5*6</f>
        <v>108</v>
      </c>
      <c r="AD5" s="65">
        <v>2</v>
      </c>
      <c r="AE5" s="108">
        <f t="shared" ref="AE5:AE36" si="12">AD5*12</f>
        <v>24</v>
      </c>
      <c r="AF5" s="66">
        <v>4</v>
      </c>
      <c r="AG5" s="108">
        <f t="shared" ref="AG5:AG36" si="13">AF5*15</f>
        <v>60</v>
      </c>
      <c r="AH5" s="107">
        <v>22</v>
      </c>
      <c r="AI5" s="108">
        <f t="shared" ref="AI5:AI36" si="14">AH5*6</f>
        <v>132</v>
      </c>
      <c r="AJ5" s="88">
        <f t="shared" ref="AJ5:AJ36" si="15">G5+I5+K5+M5+O5+Q5+S5+U5+W5+Y5+AA5+AC5+AE5+AG5+AI5</f>
        <v>1778</v>
      </c>
    </row>
    <row r="6" spans="2:39" s="2" customFormat="1" ht="24" customHeight="1" x14ac:dyDescent="0.25">
      <c r="B6" s="6">
        <v>2</v>
      </c>
      <c r="C6" s="67" t="s">
        <v>150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63</v>
      </c>
      <c r="I6" s="8">
        <f t="shared" si="1"/>
        <v>126</v>
      </c>
      <c r="J6" s="26">
        <v>65</v>
      </c>
      <c r="K6" s="7">
        <f t="shared" si="2"/>
        <v>130</v>
      </c>
      <c r="L6" s="27">
        <v>12</v>
      </c>
      <c r="M6" s="8">
        <f t="shared" si="3"/>
        <v>120</v>
      </c>
      <c r="N6" s="26">
        <v>193</v>
      </c>
      <c r="O6" s="7">
        <f t="shared" si="4"/>
        <v>193</v>
      </c>
      <c r="P6" s="27">
        <v>66</v>
      </c>
      <c r="Q6" s="59">
        <f t="shared" si="5"/>
        <v>132</v>
      </c>
      <c r="R6" s="26">
        <v>5</v>
      </c>
      <c r="S6" s="7">
        <f t="shared" si="6"/>
        <v>100</v>
      </c>
      <c r="T6" s="27">
        <v>13</v>
      </c>
      <c r="U6" s="8">
        <f t="shared" si="7"/>
        <v>104</v>
      </c>
      <c r="V6" s="26">
        <v>49</v>
      </c>
      <c r="W6" s="8">
        <f t="shared" si="8"/>
        <v>147</v>
      </c>
      <c r="X6" s="26">
        <v>128</v>
      </c>
      <c r="Y6" s="16">
        <f t="shared" si="9"/>
        <v>128</v>
      </c>
      <c r="Z6" s="27">
        <v>15</v>
      </c>
      <c r="AA6" s="8">
        <f t="shared" si="10"/>
        <v>75</v>
      </c>
      <c r="AB6" s="26">
        <v>13</v>
      </c>
      <c r="AC6" s="7">
        <f t="shared" si="11"/>
        <v>78</v>
      </c>
      <c r="AD6" s="27">
        <v>4</v>
      </c>
      <c r="AE6" s="8">
        <f t="shared" si="12"/>
        <v>48</v>
      </c>
      <c r="AF6" s="25">
        <v>2</v>
      </c>
      <c r="AG6" s="8">
        <f t="shared" si="13"/>
        <v>30</v>
      </c>
      <c r="AH6" s="6">
        <v>19</v>
      </c>
      <c r="AI6" s="8">
        <f t="shared" si="14"/>
        <v>114</v>
      </c>
      <c r="AJ6" s="89">
        <f t="shared" si="15"/>
        <v>1645</v>
      </c>
    </row>
    <row r="7" spans="2:39" s="2" customFormat="1" ht="24" customHeight="1" x14ac:dyDescent="0.25">
      <c r="B7" s="6">
        <v>3</v>
      </c>
      <c r="C7" s="67" t="s">
        <v>149</v>
      </c>
      <c r="D7" s="24" t="s">
        <v>27</v>
      </c>
      <c r="E7" s="24" t="s">
        <v>21</v>
      </c>
      <c r="F7" s="26">
        <v>10</v>
      </c>
      <c r="G7" s="7">
        <f t="shared" si="0"/>
        <v>120</v>
      </c>
      <c r="H7" s="27">
        <v>70</v>
      </c>
      <c r="I7" s="8">
        <f t="shared" si="1"/>
        <v>140</v>
      </c>
      <c r="J7" s="26">
        <v>48</v>
      </c>
      <c r="K7" s="7">
        <f t="shared" si="2"/>
        <v>96</v>
      </c>
      <c r="L7" s="27">
        <v>11</v>
      </c>
      <c r="M7" s="8">
        <f t="shared" si="3"/>
        <v>110</v>
      </c>
      <c r="N7" s="26">
        <v>173</v>
      </c>
      <c r="O7" s="7">
        <f t="shared" si="4"/>
        <v>173</v>
      </c>
      <c r="P7" s="27">
        <v>58</v>
      </c>
      <c r="Q7" s="59">
        <f t="shared" si="5"/>
        <v>116</v>
      </c>
      <c r="R7" s="26">
        <v>6</v>
      </c>
      <c r="S7" s="7">
        <f t="shared" si="6"/>
        <v>120</v>
      </c>
      <c r="T7" s="27">
        <v>10</v>
      </c>
      <c r="U7" s="8">
        <f t="shared" si="7"/>
        <v>80</v>
      </c>
      <c r="V7" s="26">
        <v>54</v>
      </c>
      <c r="W7" s="8">
        <f t="shared" si="8"/>
        <v>162</v>
      </c>
      <c r="X7" s="26">
        <v>128</v>
      </c>
      <c r="Y7" s="16">
        <f t="shared" si="9"/>
        <v>128</v>
      </c>
      <c r="Z7" s="27">
        <v>15</v>
      </c>
      <c r="AA7" s="8">
        <f t="shared" si="10"/>
        <v>75</v>
      </c>
      <c r="AB7" s="26">
        <v>14</v>
      </c>
      <c r="AC7" s="7">
        <f t="shared" si="11"/>
        <v>84</v>
      </c>
      <c r="AD7" s="27">
        <v>4</v>
      </c>
      <c r="AE7" s="8">
        <f t="shared" si="12"/>
        <v>48</v>
      </c>
      <c r="AF7" s="25">
        <v>7</v>
      </c>
      <c r="AG7" s="8">
        <f t="shared" si="13"/>
        <v>105</v>
      </c>
      <c r="AH7" s="6">
        <v>13</v>
      </c>
      <c r="AI7" s="8">
        <f t="shared" si="14"/>
        <v>78</v>
      </c>
      <c r="AJ7" s="89">
        <f t="shared" si="15"/>
        <v>1635</v>
      </c>
    </row>
    <row r="8" spans="2:39" s="9" customFormat="1" ht="24" customHeight="1" x14ac:dyDescent="0.25">
      <c r="B8" s="6">
        <v>4</v>
      </c>
      <c r="C8" s="35" t="s">
        <v>46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27">
        <v>69</v>
      </c>
      <c r="I8" s="8">
        <f t="shared" si="1"/>
        <v>138</v>
      </c>
      <c r="J8" s="26">
        <v>46</v>
      </c>
      <c r="K8" s="7">
        <f t="shared" si="2"/>
        <v>92</v>
      </c>
      <c r="L8" s="27">
        <v>8</v>
      </c>
      <c r="M8" s="8">
        <f t="shared" si="3"/>
        <v>80</v>
      </c>
      <c r="N8" s="26">
        <v>208</v>
      </c>
      <c r="O8" s="7">
        <f t="shared" si="4"/>
        <v>208</v>
      </c>
      <c r="P8" s="27">
        <v>64</v>
      </c>
      <c r="Q8" s="59">
        <f t="shared" si="5"/>
        <v>128</v>
      </c>
      <c r="R8" s="26">
        <v>6</v>
      </c>
      <c r="S8" s="7">
        <f t="shared" si="6"/>
        <v>120</v>
      </c>
      <c r="T8" s="27">
        <v>14</v>
      </c>
      <c r="U8" s="8">
        <f t="shared" si="7"/>
        <v>112</v>
      </c>
      <c r="V8" s="26">
        <v>42</v>
      </c>
      <c r="W8" s="8">
        <f t="shared" si="8"/>
        <v>126</v>
      </c>
      <c r="X8" s="26">
        <v>131</v>
      </c>
      <c r="Y8" s="16">
        <f t="shared" si="9"/>
        <v>131</v>
      </c>
      <c r="Z8" s="27">
        <v>26</v>
      </c>
      <c r="AA8" s="8">
        <f t="shared" si="10"/>
        <v>130</v>
      </c>
      <c r="AB8" s="26">
        <v>0</v>
      </c>
      <c r="AC8" s="7">
        <f t="shared" si="11"/>
        <v>0</v>
      </c>
      <c r="AD8" s="27">
        <v>4</v>
      </c>
      <c r="AE8" s="8">
        <f t="shared" si="12"/>
        <v>48</v>
      </c>
      <c r="AF8" s="25">
        <v>1</v>
      </c>
      <c r="AG8" s="8">
        <f t="shared" si="13"/>
        <v>15</v>
      </c>
      <c r="AH8" s="6">
        <v>13</v>
      </c>
      <c r="AI8" s="8">
        <f t="shared" si="14"/>
        <v>78</v>
      </c>
      <c r="AJ8" s="89">
        <f t="shared" si="15"/>
        <v>1490</v>
      </c>
    </row>
    <row r="9" spans="2:39" s="2" customFormat="1" ht="24" customHeight="1" x14ac:dyDescent="0.25">
      <c r="B9" s="6">
        <v>5</v>
      </c>
      <c r="C9" s="67" t="s">
        <v>47</v>
      </c>
      <c r="D9" s="24" t="s">
        <v>27</v>
      </c>
      <c r="E9" s="24" t="s">
        <v>21</v>
      </c>
      <c r="F9" s="26">
        <v>8</v>
      </c>
      <c r="G9" s="7">
        <f t="shared" si="0"/>
        <v>96</v>
      </c>
      <c r="H9" s="27">
        <v>63</v>
      </c>
      <c r="I9" s="8">
        <f t="shared" si="1"/>
        <v>126</v>
      </c>
      <c r="J9" s="26">
        <v>55</v>
      </c>
      <c r="K9" s="7">
        <f t="shared" si="2"/>
        <v>110</v>
      </c>
      <c r="L9" s="27">
        <v>9</v>
      </c>
      <c r="M9" s="8">
        <f t="shared" si="3"/>
        <v>90</v>
      </c>
      <c r="N9" s="26">
        <v>152</v>
      </c>
      <c r="O9" s="7">
        <f t="shared" si="4"/>
        <v>152</v>
      </c>
      <c r="P9" s="27">
        <v>65</v>
      </c>
      <c r="Q9" s="59">
        <f t="shared" si="5"/>
        <v>130</v>
      </c>
      <c r="R9" s="26">
        <v>5</v>
      </c>
      <c r="S9" s="7">
        <f t="shared" si="6"/>
        <v>100</v>
      </c>
      <c r="T9" s="27">
        <v>11</v>
      </c>
      <c r="U9" s="8">
        <f t="shared" si="7"/>
        <v>88</v>
      </c>
      <c r="V9" s="26">
        <v>20</v>
      </c>
      <c r="W9" s="8">
        <f t="shared" si="8"/>
        <v>60</v>
      </c>
      <c r="X9" s="26">
        <v>141</v>
      </c>
      <c r="Y9" s="16">
        <f t="shared" si="9"/>
        <v>141</v>
      </c>
      <c r="Z9" s="27">
        <v>19</v>
      </c>
      <c r="AA9" s="8">
        <f t="shared" si="10"/>
        <v>95</v>
      </c>
      <c r="AB9" s="26">
        <v>11</v>
      </c>
      <c r="AC9" s="7">
        <f t="shared" si="11"/>
        <v>66</v>
      </c>
      <c r="AD9" s="27">
        <v>2</v>
      </c>
      <c r="AE9" s="8">
        <f t="shared" si="12"/>
        <v>24</v>
      </c>
      <c r="AF9" s="25">
        <v>4</v>
      </c>
      <c r="AG9" s="8">
        <f t="shared" si="13"/>
        <v>60</v>
      </c>
      <c r="AH9" s="6">
        <v>19</v>
      </c>
      <c r="AI9" s="8">
        <f t="shared" si="14"/>
        <v>114</v>
      </c>
      <c r="AJ9" s="89">
        <f t="shared" si="15"/>
        <v>1452</v>
      </c>
    </row>
    <row r="10" spans="2:39" s="2" customFormat="1" ht="24" customHeight="1" x14ac:dyDescent="0.25">
      <c r="B10" s="6">
        <v>6</v>
      </c>
      <c r="C10" s="35" t="s">
        <v>173</v>
      </c>
      <c r="D10" s="24" t="s">
        <v>27</v>
      </c>
      <c r="E10" s="24" t="s">
        <v>20</v>
      </c>
      <c r="F10" s="26">
        <v>11</v>
      </c>
      <c r="G10" s="7">
        <f t="shared" si="0"/>
        <v>132</v>
      </c>
      <c r="H10" s="27">
        <v>72</v>
      </c>
      <c r="I10" s="8">
        <f t="shared" si="1"/>
        <v>144</v>
      </c>
      <c r="J10" s="26">
        <v>39</v>
      </c>
      <c r="K10" s="7">
        <f t="shared" si="2"/>
        <v>78</v>
      </c>
      <c r="L10" s="27">
        <v>11</v>
      </c>
      <c r="M10" s="8">
        <f t="shared" si="3"/>
        <v>110</v>
      </c>
      <c r="N10" s="26">
        <v>147</v>
      </c>
      <c r="O10" s="7">
        <f t="shared" si="4"/>
        <v>147</v>
      </c>
      <c r="P10" s="27">
        <v>48</v>
      </c>
      <c r="Q10" s="59">
        <f t="shared" si="5"/>
        <v>96</v>
      </c>
      <c r="R10" s="26">
        <v>6</v>
      </c>
      <c r="S10" s="7">
        <f t="shared" si="6"/>
        <v>120</v>
      </c>
      <c r="T10" s="27">
        <v>8</v>
      </c>
      <c r="U10" s="8">
        <f t="shared" si="7"/>
        <v>64</v>
      </c>
      <c r="V10" s="26">
        <v>29</v>
      </c>
      <c r="W10" s="8">
        <f t="shared" si="8"/>
        <v>87</v>
      </c>
      <c r="X10" s="26">
        <v>125</v>
      </c>
      <c r="Y10" s="16">
        <f t="shared" si="9"/>
        <v>125</v>
      </c>
      <c r="Z10" s="27">
        <v>15</v>
      </c>
      <c r="AA10" s="8">
        <f t="shared" si="10"/>
        <v>75</v>
      </c>
      <c r="AB10" s="26">
        <v>15</v>
      </c>
      <c r="AC10" s="7">
        <f t="shared" si="11"/>
        <v>90</v>
      </c>
      <c r="AD10" s="27">
        <v>2</v>
      </c>
      <c r="AE10" s="8">
        <f t="shared" si="12"/>
        <v>24</v>
      </c>
      <c r="AF10" s="25">
        <v>1</v>
      </c>
      <c r="AG10" s="8">
        <f t="shared" si="13"/>
        <v>15</v>
      </c>
      <c r="AH10" s="6">
        <v>18</v>
      </c>
      <c r="AI10" s="8">
        <f t="shared" si="14"/>
        <v>108</v>
      </c>
      <c r="AJ10" s="89">
        <f t="shared" si="15"/>
        <v>1415</v>
      </c>
    </row>
    <row r="11" spans="2:39" s="2" customFormat="1" ht="24" customHeight="1" x14ac:dyDescent="0.25">
      <c r="B11" s="6">
        <v>7</v>
      </c>
      <c r="C11" s="67" t="s">
        <v>151</v>
      </c>
      <c r="D11" s="24" t="s">
        <v>27</v>
      </c>
      <c r="E11" s="24" t="s">
        <v>21</v>
      </c>
      <c r="F11" s="26">
        <v>8</v>
      </c>
      <c r="G11" s="7">
        <f t="shared" si="0"/>
        <v>96</v>
      </c>
      <c r="H11" s="27">
        <v>67</v>
      </c>
      <c r="I11" s="8">
        <f t="shared" si="1"/>
        <v>134</v>
      </c>
      <c r="J11" s="26">
        <v>57</v>
      </c>
      <c r="K11" s="7">
        <f t="shared" si="2"/>
        <v>114</v>
      </c>
      <c r="L11" s="27">
        <v>9</v>
      </c>
      <c r="M11" s="8">
        <f t="shared" si="3"/>
        <v>90</v>
      </c>
      <c r="N11" s="26">
        <v>106</v>
      </c>
      <c r="O11" s="7">
        <f t="shared" si="4"/>
        <v>106</v>
      </c>
      <c r="P11" s="27">
        <v>69</v>
      </c>
      <c r="Q11" s="59">
        <f t="shared" si="5"/>
        <v>138</v>
      </c>
      <c r="R11" s="26">
        <v>2</v>
      </c>
      <c r="S11" s="7">
        <f t="shared" si="6"/>
        <v>40</v>
      </c>
      <c r="T11" s="27">
        <v>4</v>
      </c>
      <c r="U11" s="8">
        <f t="shared" si="7"/>
        <v>32</v>
      </c>
      <c r="V11" s="26">
        <v>26</v>
      </c>
      <c r="W11" s="8">
        <f t="shared" si="8"/>
        <v>78</v>
      </c>
      <c r="X11" s="26">
        <v>122</v>
      </c>
      <c r="Y11" s="16">
        <f t="shared" si="9"/>
        <v>122</v>
      </c>
      <c r="Z11" s="27">
        <v>15</v>
      </c>
      <c r="AA11" s="8">
        <f t="shared" si="10"/>
        <v>75</v>
      </c>
      <c r="AB11" s="26">
        <v>22</v>
      </c>
      <c r="AC11" s="7">
        <f t="shared" si="11"/>
        <v>132</v>
      </c>
      <c r="AD11" s="27">
        <v>3</v>
      </c>
      <c r="AE11" s="8">
        <f t="shared" si="12"/>
        <v>36</v>
      </c>
      <c r="AF11" s="25">
        <v>9</v>
      </c>
      <c r="AG11" s="8">
        <f t="shared" si="13"/>
        <v>135</v>
      </c>
      <c r="AH11" s="6">
        <v>14</v>
      </c>
      <c r="AI11" s="8">
        <f t="shared" si="14"/>
        <v>84</v>
      </c>
      <c r="AJ11" s="89">
        <f t="shared" si="15"/>
        <v>1412</v>
      </c>
    </row>
    <row r="12" spans="2:39" s="2" customFormat="1" ht="24" customHeight="1" x14ac:dyDescent="0.25">
      <c r="B12" s="6">
        <v>8</v>
      </c>
      <c r="C12" s="67" t="s">
        <v>60</v>
      </c>
      <c r="D12" s="24" t="s">
        <v>222</v>
      </c>
      <c r="E12" s="24" t="s">
        <v>29</v>
      </c>
      <c r="F12" s="26">
        <v>11</v>
      </c>
      <c r="G12" s="7">
        <f t="shared" si="0"/>
        <v>132</v>
      </c>
      <c r="H12" s="27">
        <v>43</v>
      </c>
      <c r="I12" s="8">
        <f t="shared" si="1"/>
        <v>86</v>
      </c>
      <c r="J12" s="26">
        <v>33</v>
      </c>
      <c r="K12" s="7">
        <f t="shared" si="2"/>
        <v>66</v>
      </c>
      <c r="L12" s="27">
        <v>12</v>
      </c>
      <c r="M12" s="8">
        <f t="shared" si="3"/>
        <v>120</v>
      </c>
      <c r="N12" s="26">
        <v>126</v>
      </c>
      <c r="O12" s="7">
        <f t="shared" si="4"/>
        <v>126</v>
      </c>
      <c r="P12" s="27">
        <v>76</v>
      </c>
      <c r="Q12" s="59">
        <f t="shared" si="5"/>
        <v>152</v>
      </c>
      <c r="R12" s="26">
        <v>1</v>
      </c>
      <c r="S12" s="7">
        <f t="shared" si="6"/>
        <v>20</v>
      </c>
      <c r="T12" s="27">
        <v>14</v>
      </c>
      <c r="U12" s="8">
        <f t="shared" si="7"/>
        <v>112</v>
      </c>
      <c r="V12" s="26">
        <v>20</v>
      </c>
      <c r="W12" s="8">
        <f t="shared" si="8"/>
        <v>60</v>
      </c>
      <c r="X12" s="26">
        <v>112</v>
      </c>
      <c r="Y12" s="16">
        <f t="shared" si="9"/>
        <v>112</v>
      </c>
      <c r="Z12" s="27">
        <v>15</v>
      </c>
      <c r="AA12" s="8">
        <f t="shared" si="10"/>
        <v>75</v>
      </c>
      <c r="AB12" s="26">
        <v>18</v>
      </c>
      <c r="AC12" s="7">
        <f t="shared" si="11"/>
        <v>108</v>
      </c>
      <c r="AD12" s="27">
        <v>4</v>
      </c>
      <c r="AE12" s="8">
        <f t="shared" si="12"/>
        <v>48</v>
      </c>
      <c r="AF12" s="25">
        <v>3</v>
      </c>
      <c r="AG12" s="8">
        <f t="shared" si="13"/>
        <v>45</v>
      </c>
      <c r="AH12" s="6">
        <v>22</v>
      </c>
      <c r="AI12" s="8">
        <f t="shared" si="14"/>
        <v>132</v>
      </c>
      <c r="AJ12" s="89">
        <f t="shared" si="15"/>
        <v>1394</v>
      </c>
    </row>
    <row r="13" spans="2:39" s="2" customFormat="1" ht="24" customHeight="1" x14ac:dyDescent="0.25">
      <c r="B13" s="6">
        <v>9</v>
      </c>
      <c r="C13" s="67" t="s">
        <v>152</v>
      </c>
      <c r="D13" s="24" t="s">
        <v>27</v>
      </c>
      <c r="E13" s="24" t="s">
        <v>21</v>
      </c>
      <c r="F13" s="26">
        <v>9</v>
      </c>
      <c r="G13" s="7">
        <f t="shared" si="0"/>
        <v>108</v>
      </c>
      <c r="H13" s="27">
        <v>76</v>
      </c>
      <c r="I13" s="8">
        <f t="shared" si="1"/>
        <v>152</v>
      </c>
      <c r="J13" s="26">
        <v>28</v>
      </c>
      <c r="K13" s="7">
        <f t="shared" si="2"/>
        <v>56</v>
      </c>
      <c r="L13" s="27">
        <v>13</v>
      </c>
      <c r="M13" s="8">
        <f t="shared" si="3"/>
        <v>130</v>
      </c>
      <c r="N13" s="26">
        <v>142</v>
      </c>
      <c r="O13" s="7">
        <f t="shared" si="4"/>
        <v>142</v>
      </c>
      <c r="P13" s="27">
        <v>63</v>
      </c>
      <c r="Q13" s="59">
        <f t="shared" si="5"/>
        <v>126</v>
      </c>
      <c r="R13" s="26">
        <v>2</v>
      </c>
      <c r="S13" s="7">
        <f t="shared" si="6"/>
        <v>40</v>
      </c>
      <c r="T13" s="27">
        <v>10</v>
      </c>
      <c r="U13" s="8">
        <f t="shared" si="7"/>
        <v>80</v>
      </c>
      <c r="V13" s="26">
        <v>31</v>
      </c>
      <c r="W13" s="8">
        <f t="shared" si="8"/>
        <v>93</v>
      </c>
      <c r="X13" s="26">
        <v>110</v>
      </c>
      <c r="Y13" s="16">
        <f t="shared" si="9"/>
        <v>110</v>
      </c>
      <c r="Z13" s="27">
        <v>18</v>
      </c>
      <c r="AA13" s="8">
        <f t="shared" si="10"/>
        <v>90</v>
      </c>
      <c r="AB13" s="26">
        <v>12</v>
      </c>
      <c r="AC13" s="7">
        <f t="shared" si="11"/>
        <v>72</v>
      </c>
      <c r="AD13" s="27">
        <v>3</v>
      </c>
      <c r="AE13" s="8">
        <f t="shared" si="12"/>
        <v>36</v>
      </c>
      <c r="AF13" s="25">
        <v>4</v>
      </c>
      <c r="AG13" s="8">
        <f t="shared" si="13"/>
        <v>60</v>
      </c>
      <c r="AH13" s="6">
        <v>14</v>
      </c>
      <c r="AI13" s="8">
        <f t="shared" si="14"/>
        <v>84</v>
      </c>
      <c r="AJ13" s="89">
        <f t="shared" si="15"/>
        <v>1379</v>
      </c>
    </row>
    <row r="14" spans="2:39" s="2" customFormat="1" ht="24" customHeight="1" x14ac:dyDescent="0.25">
      <c r="B14" s="6">
        <v>10</v>
      </c>
      <c r="C14" s="67" t="s">
        <v>55</v>
      </c>
      <c r="D14" s="24" t="s">
        <v>27</v>
      </c>
      <c r="E14" s="24" t="s">
        <v>20</v>
      </c>
      <c r="F14" s="26">
        <v>11</v>
      </c>
      <c r="G14" s="7">
        <f t="shared" si="0"/>
        <v>132</v>
      </c>
      <c r="H14" s="27">
        <v>70</v>
      </c>
      <c r="I14" s="8">
        <f t="shared" si="1"/>
        <v>140</v>
      </c>
      <c r="J14" s="26">
        <v>41</v>
      </c>
      <c r="K14" s="7">
        <f t="shared" si="2"/>
        <v>82</v>
      </c>
      <c r="L14" s="27">
        <v>12</v>
      </c>
      <c r="M14" s="8">
        <f t="shared" si="3"/>
        <v>120</v>
      </c>
      <c r="N14" s="26">
        <v>153</v>
      </c>
      <c r="O14" s="7">
        <f t="shared" si="4"/>
        <v>153</v>
      </c>
      <c r="P14" s="27">
        <v>64</v>
      </c>
      <c r="Q14" s="59">
        <f t="shared" si="5"/>
        <v>128</v>
      </c>
      <c r="R14" s="26">
        <v>1</v>
      </c>
      <c r="S14" s="7">
        <f t="shared" si="6"/>
        <v>20</v>
      </c>
      <c r="T14" s="27">
        <v>9</v>
      </c>
      <c r="U14" s="8">
        <f t="shared" si="7"/>
        <v>72</v>
      </c>
      <c r="V14" s="26">
        <v>25</v>
      </c>
      <c r="W14" s="8">
        <f t="shared" si="8"/>
        <v>75</v>
      </c>
      <c r="X14" s="26">
        <v>110</v>
      </c>
      <c r="Y14" s="16">
        <f t="shared" si="9"/>
        <v>110</v>
      </c>
      <c r="Z14" s="27">
        <v>18</v>
      </c>
      <c r="AA14" s="8">
        <f t="shared" si="10"/>
        <v>90</v>
      </c>
      <c r="AB14" s="26">
        <v>14</v>
      </c>
      <c r="AC14" s="7">
        <f t="shared" si="11"/>
        <v>84</v>
      </c>
      <c r="AD14" s="27">
        <v>3</v>
      </c>
      <c r="AE14" s="8">
        <f t="shared" si="12"/>
        <v>36</v>
      </c>
      <c r="AF14" s="25">
        <v>3</v>
      </c>
      <c r="AG14" s="8">
        <f t="shared" si="13"/>
        <v>45</v>
      </c>
      <c r="AH14" s="6">
        <v>15</v>
      </c>
      <c r="AI14" s="8">
        <f t="shared" si="14"/>
        <v>90</v>
      </c>
      <c r="AJ14" s="89">
        <f t="shared" si="15"/>
        <v>1377</v>
      </c>
    </row>
    <row r="15" spans="2:39" s="2" customFormat="1" ht="24" customHeight="1" x14ac:dyDescent="0.25">
      <c r="B15" s="6">
        <v>11</v>
      </c>
      <c r="C15" s="67" t="s">
        <v>73</v>
      </c>
      <c r="D15" s="24" t="s">
        <v>22</v>
      </c>
      <c r="E15" s="24" t="s">
        <v>21</v>
      </c>
      <c r="F15" s="26">
        <v>11</v>
      </c>
      <c r="G15" s="7">
        <f t="shared" si="0"/>
        <v>132</v>
      </c>
      <c r="H15" s="27">
        <v>50</v>
      </c>
      <c r="I15" s="8">
        <f t="shared" si="1"/>
        <v>100</v>
      </c>
      <c r="J15" s="26">
        <v>42</v>
      </c>
      <c r="K15" s="7">
        <f t="shared" si="2"/>
        <v>84</v>
      </c>
      <c r="L15" s="27">
        <v>5</v>
      </c>
      <c r="M15" s="8">
        <f t="shared" si="3"/>
        <v>50</v>
      </c>
      <c r="N15" s="26">
        <v>161</v>
      </c>
      <c r="O15" s="7">
        <f t="shared" si="4"/>
        <v>161</v>
      </c>
      <c r="P15" s="27">
        <v>59</v>
      </c>
      <c r="Q15" s="59">
        <f t="shared" si="5"/>
        <v>118</v>
      </c>
      <c r="R15" s="26">
        <v>5</v>
      </c>
      <c r="S15" s="7">
        <f t="shared" si="6"/>
        <v>100</v>
      </c>
      <c r="T15" s="27">
        <v>5</v>
      </c>
      <c r="U15" s="8">
        <f t="shared" si="7"/>
        <v>40</v>
      </c>
      <c r="V15" s="26">
        <v>34</v>
      </c>
      <c r="W15" s="8">
        <f t="shared" si="8"/>
        <v>102</v>
      </c>
      <c r="X15" s="26">
        <v>101</v>
      </c>
      <c r="Y15" s="16">
        <f t="shared" si="9"/>
        <v>101</v>
      </c>
      <c r="Z15" s="27">
        <v>15</v>
      </c>
      <c r="AA15" s="8">
        <f t="shared" si="10"/>
        <v>75</v>
      </c>
      <c r="AB15" s="26">
        <v>17</v>
      </c>
      <c r="AC15" s="7">
        <f t="shared" si="11"/>
        <v>102</v>
      </c>
      <c r="AD15" s="27">
        <v>3</v>
      </c>
      <c r="AE15" s="8">
        <f t="shared" si="12"/>
        <v>36</v>
      </c>
      <c r="AF15" s="25">
        <v>3</v>
      </c>
      <c r="AG15" s="8">
        <f t="shared" si="13"/>
        <v>45</v>
      </c>
      <c r="AH15" s="6">
        <v>18</v>
      </c>
      <c r="AI15" s="8">
        <f t="shared" si="14"/>
        <v>108</v>
      </c>
      <c r="AJ15" s="89">
        <f t="shared" si="15"/>
        <v>1354</v>
      </c>
    </row>
    <row r="16" spans="2:39" s="2" customFormat="1" ht="24" customHeight="1" x14ac:dyDescent="0.25">
      <c r="B16" s="6">
        <v>12</v>
      </c>
      <c r="C16" s="67" t="s">
        <v>174</v>
      </c>
      <c r="D16" s="24" t="s">
        <v>27</v>
      </c>
      <c r="E16" s="24" t="s">
        <v>20</v>
      </c>
      <c r="F16" s="26">
        <v>7</v>
      </c>
      <c r="G16" s="7">
        <f t="shared" si="0"/>
        <v>84</v>
      </c>
      <c r="H16" s="27">
        <v>72</v>
      </c>
      <c r="I16" s="8">
        <f t="shared" si="1"/>
        <v>144</v>
      </c>
      <c r="J16" s="26">
        <v>39</v>
      </c>
      <c r="K16" s="7">
        <f t="shared" si="2"/>
        <v>78</v>
      </c>
      <c r="L16" s="27">
        <v>11</v>
      </c>
      <c r="M16" s="8">
        <f t="shared" si="3"/>
        <v>110</v>
      </c>
      <c r="N16" s="26">
        <v>160</v>
      </c>
      <c r="O16" s="7">
        <f t="shared" si="4"/>
        <v>160</v>
      </c>
      <c r="P16" s="27">
        <v>50</v>
      </c>
      <c r="Q16" s="59">
        <f t="shared" si="5"/>
        <v>100</v>
      </c>
      <c r="R16" s="26">
        <v>5</v>
      </c>
      <c r="S16" s="7">
        <f t="shared" si="6"/>
        <v>100</v>
      </c>
      <c r="T16" s="27">
        <v>9</v>
      </c>
      <c r="U16" s="8">
        <f t="shared" si="7"/>
        <v>72</v>
      </c>
      <c r="V16" s="26">
        <v>44</v>
      </c>
      <c r="W16" s="8">
        <f t="shared" si="8"/>
        <v>132</v>
      </c>
      <c r="X16" s="26">
        <v>118</v>
      </c>
      <c r="Y16" s="16">
        <f t="shared" si="9"/>
        <v>118</v>
      </c>
      <c r="Z16" s="27">
        <v>18</v>
      </c>
      <c r="AA16" s="8">
        <f t="shared" si="10"/>
        <v>90</v>
      </c>
      <c r="AB16" s="26">
        <v>6</v>
      </c>
      <c r="AC16" s="7">
        <f t="shared" si="11"/>
        <v>36</v>
      </c>
      <c r="AD16" s="27">
        <v>1</v>
      </c>
      <c r="AE16" s="8">
        <f t="shared" si="12"/>
        <v>12</v>
      </c>
      <c r="AF16" s="25">
        <v>3</v>
      </c>
      <c r="AG16" s="8">
        <f t="shared" si="13"/>
        <v>45</v>
      </c>
      <c r="AH16" s="6">
        <v>11</v>
      </c>
      <c r="AI16" s="8">
        <f t="shared" si="14"/>
        <v>66</v>
      </c>
      <c r="AJ16" s="89">
        <f t="shared" si="15"/>
        <v>1347</v>
      </c>
    </row>
    <row r="17" spans="2:36" s="2" customFormat="1" ht="24" customHeight="1" x14ac:dyDescent="0.25">
      <c r="B17" s="6">
        <v>13</v>
      </c>
      <c r="C17" s="67" t="s">
        <v>52</v>
      </c>
      <c r="D17" s="24" t="s">
        <v>23</v>
      </c>
      <c r="E17" s="24" t="s">
        <v>21</v>
      </c>
      <c r="F17" s="26">
        <v>8</v>
      </c>
      <c r="G17" s="7">
        <f t="shared" si="0"/>
        <v>96</v>
      </c>
      <c r="H17" s="27">
        <v>56</v>
      </c>
      <c r="I17" s="8">
        <f t="shared" si="1"/>
        <v>112</v>
      </c>
      <c r="J17" s="26">
        <v>33</v>
      </c>
      <c r="K17" s="7">
        <f t="shared" si="2"/>
        <v>66</v>
      </c>
      <c r="L17" s="27">
        <v>12</v>
      </c>
      <c r="M17" s="8">
        <f t="shared" si="3"/>
        <v>120</v>
      </c>
      <c r="N17" s="26">
        <v>140</v>
      </c>
      <c r="O17" s="7">
        <f t="shared" si="4"/>
        <v>140</v>
      </c>
      <c r="P17" s="27">
        <v>58</v>
      </c>
      <c r="Q17" s="59">
        <f t="shared" si="5"/>
        <v>116</v>
      </c>
      <c r="R17" s="26">
        <v>2</v>
      </c>
      <c r="S17" s="7">
        <f t="shared" si="6"/>
        <v>40</v>
      </c>
      <c r="T17" s="27">
        <v>12</v>
      </c>
      <c r="U17" s="8">
        <f t="shared" si="7"/>
        <v>96</v>
      </c>
      <c r="V17" s="26">
        <v>37</v>
      </c>
      <c r="W17" s="8">
        <f t="shared" si="8"/>
        <v>111</v>
      </c>
      <c r="X17" s="26">
        <v>114</v>
      </c>
      <c r="Y17" s="16">
        <f t="shared" si="9"/>
        <v>114</v>
      </c>
      <c r="Z17" s="27">
        <v>19</v>
      </c>
      <c r="AA17" s="8">
        <f t="shared" si="10"/>
        <v>95</v>
      </c>
      <c r="AB17" s="26">
        <v>15</v>
      </c>
      <c r="AC17" s="7">
        <f t="shared" si="11"/>
        <v>90</v>
      </c>
      <c r="AD17" s="27">
        <v>2</v>
      </c>
      <c r="AE17" s="8">
        <f t="shared" si="12"/>
        <v>24</v>
      </c>
      <c r="AF17" s="25">
        <v>2</v>
      </c>
      <c r="AG17" s="8">
        <f t="shared" si="13"/>
        <v>30</v>
      </c>
      <c r="AH17" s="6">
        <v>14</v>
      </c>
      <c r="AI17" s="8">
        <f t="shared" si="14"/>
        <v>84</v>
      </c>
      <c r="AJ17" s="89">
        <f t="shared" si="15"/>
        <v>1334</v>
      </c>
    </row>
    <row r="18" spans="2:36" s="2" customFormat="1" ht="24" customHeight="1" x14ac:dyDescent="0.25">
      <c r="B18" s="6">
        <v>14</v>
      </c>
      <c r="C18" s="67" t="s">
        <v>153</v>
      </c>
      <c r="D18" s="24" t="s">
        <v>27</v>
      </c>
      <c r="E18" s="24" t="s">
        <v>21</v>
      </c>
      <c r="F18" s="26">
        <v>11</v>
      </c>
      <c r="G18" s="7">
        <f t="shared" si="0"/>
        <v>132</v>
      </c>
      <c r="H18" s="27">
        <v>58</v>
      </c>
      <c r="I18" s="8">
        <f t="shared" si="1"/>
        <v>116</v>
      </c>
      <c r="J18" s="26">
        <v>31</v>
      </c>
      <c r="K18" s="7">
        <f t="shared" si="2"/>
        <v>62</v>
      </c>
      <c r="L18" s="27">
        <v>10</v>
      </c>
      <c r="M18" s="8">
        <f t="shared" si="3"/>
        <v>100</v>
      </c>
      <c r="N18" s="26">
        <v>122</v>
      </c>
      <c r="O18" s="7">
        <f t="shared" si="4"/>
        <v>122</v>
      </c>
      <c r="P18" s="27">
        <v>55</v>
      </c>
      <c r="Q18" s="59">
        <f t="shared" si="5"/>
        <v>110</v>
      </c>
      <c r="R18" s="26">
        <v>3</v>
      </c>
      <c r="S18" s="7">
        <f t="shared" si="6"/>
        <v>60</v>
      </c>
      <c r="T18" s="27">
        <v>9</v>
      </c>
      <c r="U18" s="8">
        <f t="shared" si="7"/>
        <v>72</v>
      </c>
      <c r="V18" s="26">
        <v>37</v>
      </c>
      <c r="W18" s="8">
        <f t="shared" si="8"/>
        <v>111</v>
      </c>
      <c r="X18" s="26">
        <v>106</v>
      </c>
      <c r="Y18" s="16">
        <f t="shared" si="9"/>
        <v>106</v>
      </c>
      <c r="Z18" s="27">
        <v>9</v>
      </c>
      <c r="AA18" s="8">
        <f t="shared" si="10"/>
        <v>45</v>
      </c>
      <c r="AB18" s="26">
        <v>12</v>
      </c>
      <c r="AC18" s="7">
        <f t="shared" si="11"/>
        <v>72</v>
      </c>
      <c r="AD18" s="27">
        <v>7</v>
      </c>
      <c r="AE18" s="8">
        <f t="shared" si="12"/>
        <v>84</v>
      </c>
      <c r="AF18" s="25">
        <v>2</v>
      </c>
      <c r="AG18" s="8">
        <f t="shared" si="13"/>
        <v>30</v>
      </c>
      <c r="AH18" s="6">
        <v>17</v>
      </c>
      <c r="AI18" s="8">
        <f t="shared" si="14"/>
        <v>102</v>
      </c>
      <c r="AJ18" s="89">
        <f t="shared" si="15"/>
        <v>1324</v>
      </c>
    </row>
    <row r="19" spans="2:36" s="2" customFormat="1" ht="24" customHeight="1" x14ac:dyDescent="0.25">
      <c r="B19" s="6">
        <v>15</v>
      </c>
      <c r="C19" s="67" t="s">
        <v>87</v>
      </c>
      <c r="D19" s="24" t="s">
        <v>27</v>
      </c>
      <c r="E19" s="24" t="s">
        <v>21</v>
      </c>
      <c r="F19" s="26">
        <v>5</v>
      </c>
      <c r="G19" s="7">
        <f t="shared" si="0"/>
        <v>60</v>
      </c>
      <c r="H19" s="27">
        <v>60</v>
      </c>
      <c r="I19" s="8">
        <f t="shared" si="1"/>
        <v>120</v>
      </c>
      <c r="J19" s="26">
        <v>45</v>
      </c>
      <c r="K19" s="7">
        <f t="shared" si="2"/>
        <v>90</v>
      </c>
      <c r="L19" s="27">
        <v>9</v>
      </c>
      <c r="M19" s="8">
        <f t="shared" si="3"/>
        <v>90</v>
      </c>
      <c r="N19" s="26">
        <v>133</v>
      </c>
      <c r="O19" s="7">
        <f t="shared" si="4"/>
        <v>133</v>
      </c>
      <c r="P19" s="27">
        <v>46</v>
      </c>
      <c r="Q19" s="59">
        <f t="shared" si="5"/>
        <v>92</v>
      </c>
      <c r="R19" s="26">
        <v>3</v>
      </c>
      <c r="S19" s="7">
        <f t="shared" si="6"/>
        <v>60</v>
      </c>
      <c r="T19" s="27">
        <v>12</v>
      </c>
      <c r="U19" s="8">
        <f t="shared" si="7"/>
        <v>96</v>
      </c>
      <c r="V19" s="26">
        <v>39</v>
      </c>
      <c r="W19" s="8">
        <f t="shared" si="8"/>
        <v>117</v>
      </c>
      <c r="X19" s="26">
        <v>131</v>
      </c>
      <c r="Y19" s="16">
        <f t="shared" si="9"/>
        <v>131</v>
      </c>
      <c r="Z19" s="27">
        <v>13</v>
      </c>
      <c r="AA19" s="8">
        <f t="shared" si="10"/>
        <v>65</v>
      </c>
      <c r="AB19" s="26">
        <v>17</v>
      </c>
      <c r="AC19" s="7">
        <f t="shared" si="11"/>
        <v>102</v>
      </c>
      <c r="AD19" s="27">
        <v>3</v>
      </c>
      <c r="AE19" s="8">
        <f t="shared" si="12"/>
        <v>36</v>
      </c>
      <c r="AF19" s="25">
        <v>2</v>
      </c>
      <c r="AG19" s="8">
        <f t="shared" si="13"/>
        <v>30</v>
      </c>
      <c r="AH19" s="6">
        <v>16</v>
      </c>
      <c r="AI19" s="8">
        <f t="shared" si="14"/>
        <v>96</v>
      </c>
      <c r="AJ19" s="89">
        <f t="shared" si="15"/>
        <v>1318</v>
      </c>
    </row>
    <row r="20" spans="2:36" s="2" customFormat="1" ht="24" customHeight="1" x14ac:dyDescent="0.25">
      <c r="B20" s="6">
        <v>16</v>
      </c>
      <c r="C20" s="67" t="s">
        <v>82</v>
      </c>
      <c r="D20" s="24" t="s">
        <v>27</v>
      </c>
      <c r="E20" s="24" t="s">
        <v>21</v>
      </c>
      <c r="F20" s="26">
        <v>8</v>
      </c>
      <c r="G20" s="7">
        <f t="shared" si="0"/>
        <v>96</v>
      </c>
      <c r="H20" s="27">
        <v>56</v>
      </c>
      <c r="I20" s="8">
        <f t="shared" si="1"/>
        <v>112</v>
      </c>
      <c r="J20" s="26">
        <v>45</v>
      </c>
      <c r="K20" s="7">
        <f t="shared" si="2"/>
        <v>90</v>
      </c>
      <c r="L20" s="27">
        <v>7</v>
      </c>
      <c r="M20" s="8">
        <f t="shared" si="3"/>
        <v>70</v>
      </c>
      <c r="N20" s="26">
        <v>114</v>
      </c>
      <c r="O20" s="7">
        <f t="shared" si="4"/>
        <v>114</v>
      </c>
      <c r="P20" s="27">
        <v>72</v>
      </c>
      <c r="Q20" s="59">
        <f t="shared" si="5"/>
        <v>144</v>
      </c>
      <c r="R20" s="26">
        <v>5</v>
      </c>
      <c r="S20" s="7">
        <f t="shared" si="6"/>
        <v>100</v>
      </c>
      <c r="T20" s="27">
        <v>11</v>
      </c>
      <c r="U20" s="8">
        <f t="shared" si="7"/>
        <v>88</v>
      </c>
      <c r="V20" s="26">
        <v>24</v>
      </c>
      <c r="W20" s="8">
        <f t="shared" si="8"/>
        <v>72</v>
      </c>
      <c r="X20" s="26">
        <v>90</v>
      </c>
      <c r="Y20" s="16">
        <f t="shared" si="9"/>
        <v>90</v>
      </c>
      <c r="Z20" s="27">
        <v>10</v>
      </c>
      <c r="AA20" s="8">
        <f t="shared" si="10"/>
        <v>50</v>
      </c>
      <c r="AB20" s="26">
        <v>20</v>
      </c>
      <c r="AC20" s="7">
        <f t="shared" si="11"/>
        <v>120</v>
      </c>
      <c r="AD20" s="27">
        <v>2</v>
      </c>
      <c r="AE20" s="8">
        <f t="shared" si="12"/>
        <v>24</v>
      </c>
      <c r="AF20" s="25">
        <v>3</v>
      </c>
      <c r="AG20" s="8">
        <f t="shared" si="13"/>
        <v>45</v>
      </c>
      <c r="AH20" s="6">
        <v>14</v>
      </c>
      <c r="AI20" s="8">
        <f t="shared" si="14"/>
        <v>84</v>
      </c>
      <c r="AJ20" s="89">
        <f t="shared" si="15"/>
        <v>1299</v>
      </c>
    </row>
    <row r="21" spans="2:36" s="2" customFormat="1" ht="24" customHeight="1" x14ac:dyDescent="0.25">
      <c r="B21" s="6">
        <v>17</v>
      </c>
      <c r="C21" s="67" t="s">
        <v>50</v>
      </c>
      <c r="D21" s="24" t="s">
        <v>27</v>
      </c>
      <c r="E21" s="24" t="s">
        <v>21</v>
      </c>
      <c r="F21" s="26">
        <v>4</v>
      </c>
      <c r="G21" s="7">
        <f t="shared" si="0"/>
        <v>48</v>
      </c>
      <c r="H21" s="27">
        <v>66</v>
      </c>
      <c r="I21" s="8">
        <f t="shared" si="1"/>
        <v>132</v>
      </c>
      <c r="J21" s="26">
        <v>28</v>
      </c>
      <c r="K21" s="7">
        <f t="shared" si="2"/>
        <v>56</v>
      </c>
      <c r="L21" s="27">
        <v>6</v>
      </c>
      <c r="M21" s="8">
        <f t="shared" si="3"/>
        <v>60</v>
      </c>
      <c r="N21" s="26">
        <v>148</v>
      </c>
      <c r="O21" s="7">
        <f t="shared" si="4"/>
        <v>148</v>
      </c>
      <c r="P21" s="27">
        <v>46</v>
      </c>
      <c r="Q21" s="59">
        <f t="shared" si="5"/>
        <v>92</v>
      </c>
      <c r="R21" s="26">
        <v>5</v>
      </c>
      <c r="S21" s="7">
        <f t="shared" si="6"/>
        <v>100</v>
      </c>
      <c r="T21" s="27">
        <v>7</v>
      </c>
      <c r="U21" s="8">
        <f t="shared" si="7"/>
        <v>56</v>
      </c>
      <c r="V21" s="26">
        <v>31</v>
      </c>
      <c r="W21" s="8">
        <f t="shared" si="8"/>
        <v>93</v>
      </c>
      <c r="X21" s="26">
        <v>115</v>
      </c>
      <c r="Y21" s="16">
        <f t="shared" si="9"/>
        <v>115</v>
      </c>
      <c r="Z21" s="27">
        <v>19</v>
      </c>
      <c r="AA21" s="8">
        <f t="shared" si="10"/>
        <v>95</v>
      </c>
      <c r="AB21" s="26">
        <v>16</v>
      </c>
      <c r="AC21" s="7">
        <f t="shared" si="11"/>
        <v>96</v>
      </c>
      <c r="AD21" s="27">
        <v>3</v>
      </c>
      <c r="AE21" s="8">
        <f t="shared" si="12"/>
        <v>36</v>
      </c>
      <c r="AF21" s="25">
        <v>5</v>
      </c>
      <c r="AG21" s="8">
        <f t="shared" si="13"/>
        <v>75</v>
      </c>
      <c r="AH21" s="6">
        <v>16</v>
      </c>
      <c r="AI21" s="8">
        <f t="shared" si="14"/>
        <v>96</v>
      </c>
      <c r="AJ21" s="89">
        <f t="shared" si="15"/>
        <v>1298</v>
      </c>
    </row>
    <row r="22" spans="2:36" s="2" customFormat="1" ht="24" customHeight="1" x14ac:dyDescent="0.25">
      <c r="B22" s="6">
        <v>18</v>
      </c>
      <c r="C22" s="67" t="s">
        <v>70</v>
      </c>
      <c r="D22" s="24" t="s">
        <v>23</v>
      </c>
      <c r="E22" s="24" t="s">
        <v>21</v>
      </c>
      <c r="F22" s="26">
        <v>5</v>
      </c>
      <c r="G22" s="7">
        <f t="shared" si="0"/>
        <v>60</v>
      </c>
      <c r="H22" s="27">
        <v>54</v>
      </c>
      <c r="I22" s="8">
        <f t="shared" si="1"/>
        <v>108</v>
      </c>
      <c r="J22" s="26">
        <v>37</v>
      </c>
      <c r="K22" s="7">
        <f t="shared" si="2"/>
        <v>74</v>
      </c>
      <c r="L22" s="27">
        <v>10</v>
      </c>
      <c r="M22" s="8">
        <f t="shared" si="3"/>
        <v>100</v>
      </c>
      <c r="N22" s="26">
        <v>117</v>
      </c>
      <c r="O22" s="7">
        <f t="shared" si="4"/>
        <v>117</v>
      </c>
      <c r="P22" s="27">
        <v>44</v>
      </c>
      <c r="Q22" s="59">
        <f t="shared" si="5"/>
        <v>88</v>
      </c>
      <c r="R22" s="26">
        <v>3</v>
      </c>
      <c r="S22" s="7">
        <f t="shared" si="6"/>
        <v>60</v>
      </c>
      <c r="T22" s="27">
        <v>2</v>
      </c>
      <c r="U22" s="8">
        <f t="shared" si="7"/>
        <v>16</v>
      </c>
      <c r="V22" s="26">
        <v>52</v>
      </c>
      <c r="W22" s="8">
        <f t="shared" si="8"/>
        <v>156</v>
      </c>
      <c r="X22" s="26">
        <v>79</v>
      </c>
      <c r="Y22" s="16">
        <f t="shared" si="9"/>
        <v>79</v>
      </c>
      <c r="Z22" s="27">
        <v>22</v>
      </c>
      <c r="AA22" s="8">
        <f t="shared" si="10"/>
        <v>110</v>
      </c>
      <c r="AB22" s="26">
        <v>10</v>
      </c>
      <c r="AC22" s="7">
        <f t="shared" si="11"/>
        <v>60</v>
      </c>
      <c r="AD22" s="27">
        <v>6</v>
      </c>
      <c r="AE22" s="8">
        <f t="shared" si="12"/>
        <v>72</v>
      </c>
      <c r="AF22" s="25">
        <v>3</v>
      </c>
      <c r="AG22" s="8">
        <f t="shared" si="13"/>
        <v>45</v>
      </c>
      <c r="AH22" s="6">
        <v>25</v>
      </c>
      <c r="AI22" s="8">
        <f t="shared" si="14"/>
        <v>150</v>
      </c>
      <c r="AJ22" s="89">
        <f t="shared" si="15"/>
        <v>1295</v>
      </c>
    </row>
    <row r="23" spans="2:36" s="2" customFormat="1" ht="24" customHeight="1" x14ac:dyDescent="0.25">
      <c r="B23" s="6">
        <v>19</v>
      </c>
      <c r="C23" s="67" t="s">
        <v>133</v>
      </c>
      <c r="D23" s="24" t="s">
        <v>22</v>
      </c>
      <c r="E23" s="24" t="s">
        <v>21</v>
      </c>
      <c r="F23" s="26">
        <v>12</v>
      </c>
      <c r="G23" s="7">
        <f t="shared" si="0"/>
        <v>144</v>
      </c>
      <c r="H23" s="27">
        <v>47</v>
      </c>
      <c r="I23" s="8">
        <f t="shared" si="1"/>
        <v>94</v>
      </c>
      <c r="J23" s="26">
        <v>38</v>
      </c>
      <c r="K23" s="7">
        <f t="shared" si="2"/>
        <v>76</v>
      </c>
      <c r="L23" s="27">
        <v>9</v>
      </c>
      <c r="M23" s="8">
        <f t="shared" si="3"/>
        <v>90</v>
      </c>
      <c r="N23" s="26">
        <v>124</v>
      </c>
      <c r="O23" s="7">
        <f t="shared" si="4"/>
        <v>124</v>
      </c>
      <c r="P23" s="27">
        <v>16</v>
      </c>
      <c r="Q23" s="59">
        <f t="shared" si="5"/>
        <v>32</v>
      </c>
      <c r="R23" s="26">
        <v>1</v>
      </c>
      <c r="S23" s="7">
        <f t="shared" si="6"/>
        <v>20</v>
      </c>
      <c r="T23" s="27">
        <v>16</v>
      </c>
      <c r="U23" s="8">
        <f t="shared" si="7"/>
        <v>128</v>
      </c>
      <c r="V23" s="26">
        <v>44</v>
      </c>
      <c r="W23" s="8">
        <f t="shared" si="8"/>
        <v>132</v>
      </c>
      <c r="X23" s="26">
        <v>87</v>
      </c>
      <c r="Y23" s="16">
        <f t="shared" si="9"/>
        <v>87</v>
      </c>
      <c r="Z23" s="27">
        <v>23</v>
      </c>
      <c r="AA23" s="8">
        <f t="shared" si="10"/>
        <v>115</v>
      </c>
      <c r="AB23" s="26">
        <v>12</v>
      </c>
      <c r="AC23" s="7">
        <f t="shared" si="11"/>
        <v>72</v>
      </c>
      <c r="AD23" s="27">
        <v>3</v>
      </c>
      <c r="AE23" s="8">
        <f t="shared" si="12"/>
        <v>36</v>
      </c>
      <c r="AF23" s="25">
        <v>3</v>
      </c>
      <c r="AG23" s="8">
        <f t="shared" si="13"/>
        <v>45</v>
      </c>
      <c r="AH23" s="6">
        <v>16</v>
      </c>
      <c r="AI23" s="8">
        <f t="shared" si="14"/>
        <v>96</v>
      </c>
      <c r="AJ23" s="89">
        <f t="shared" si="15"/>
        <v>1291</v>
      </c>
    </row>
    <row r="24" spans="2:36" s="2" customFormat="1" ht="24" customHeight="1" x14ac:dyDescent="0.25">
      <c r="B24" s="6">
        <v>20</v>
      </c>
      <c r="C24" s="67" t="s">
        <v>71</v>
      </c>
      <c r="D24" s="24" t="s">
        <v>22</v>
      </c>
      <c r="E24" s="24" t="s">
        <v>21</v>
      </c>
      <c r="F24" s="26">
        <v>6</v>
      </c>
      <c r="G24" s="7">
        <f t="shared" si="0"/>
        <v>72</v>
      </c>
      <c r="H24" s="27">
        <v>62</v>
      </c>
      <c r="I24" s="8">
        <f t="shared" si="1"/>
        <v>124</v>
      </c>
      <c r="J24" s="26">
        <v>38</v>
      </c>
      <c r="K24" s="7">
        <f t="shared" si="2"/>
        <v>76</v>
      </c>
      <c r="L24" s="27">
        <v>6</v>
      </c>
      <c r="M24" s="8">
        <f t="shared" si="3"/>
        <v>60</v>
      </c>
      <c r="N24" s="26">
        <v>118</v>
      </c>
      <c r="O24" s="7">
        <f t="shared" si="4"/>
        <v>118</v>
      </c>
      <c r="P24" s="27">
        <v>52</v>
      </c>
      <c r="Q24" s="59">
        <f t="shared" si="5"/>
        <v>104</v>
      </c>
      <c r="R24" s="26">
        <v>3</v>
      </c>
      <c r="S24" s="7">
        <f t="shared" si="6"/>
        <v>60</v>
      </c>
      <c r="T24" s="27">
        <v>6</v>
      </c>
      <c r="U24" s="8">
        <f t="shared" si="7"/>
        <v>48</v>
      </c>
      <c r="V24" s="26">
        <v>41</v>
      </c>
      <c r="W24" s="8">
        <f t="shared" si="8"/>
        <v>123</v>
      </c>
      <c r="X24" s="26">
        <v>118</v>
      </c>
      <c r="Y24" s="16">
        <f t="shared" si="9"/>
        <v>118</v>
      </c>
      <c r="Z24" s="27">
        <v>15</v>
      </c>
      <c r="AA24" s="8">
        <f t="shared" si="10"/>
        <v>75</v>
      </c>
      <c r="AB24" s="26">
        <v>16</v>
      </c>
      <c r="AC24" s="7">
        <f t="shared" si="11"/>
        <v>96</v>
      </c>
      <c r="AD24" s="27">
        <v>8</v>
      </c>
      <c r="AE24" s="8">
        <f t="shared" si="12"/>
        <v>96</v>
      </c>
      <c r="AF24" s="25">
        <v>1</v>
      </c>
      <c r="AG24" s="8">
        <f t="shared" si="13"/>
        <v>15</v>
      </c>
      <c r="AH24" s="6">
        <v>17</v>
      </c>
      <c r="AI24" s="8">
        <f t="shared" si="14"/>
        <v>102</v>
      </c>
      <c r="AJ24" s="89">
        <f t="shared" si="15"/>
        <v>1287</v>
      </c>
    </row>
    <row r="25" spans="2:36" s="2" customFormat="1" ht="24" customHeight="1" x14ac:dyDescent="0.25">
      <c r="B25" s="6">
        <v>21</v>
      </c>
      <c r="C25" s="67" t="s">
        <v>175</v>
      </c>
      <c r="D25" s="24" t="s">
        <v>27</v>
      </c>
      <c r="E25" s="24" t="s">
        <v>20</v>
      </c>
      <c r="F25" s="26">
        <v>11</v>
      </c>
      <c r="G25" s="7">
        <f t="shared" si="0"/>
        <v>132</v>
      </c>
      <c r="H25" s="27">
        <v>55</v>
      </c>
      <c r="I25" s="8">
        <f t="shared" si="1"/>
        <v>110</v>
      </c>
      <c r="J25" s="26">
        <v>27</v>
      </c>
      <c r="K25" s="7">
        <f t="shared" si="2"/>
        <v>54</v>
      </c>
      <c r="L25" s="27">
        <v>9</v>
      </c>
      <c r="M25" s="8">
        <f t="shared" si="3"/>
        <v>90</v>
      </c>
      <c r="N25" s="26">
        <v>111</v>
      </c>
      <c r="O25" s="7">
        <f t="shared" si="4"/>
        <v>111</v>
      </c>
      <c r="P25" s="27">
        <v>61</v>
      </c>
      <c r="Q25" s="59">
        <f t="shared" si="5"/>
        <v>122</v>
      </c>
      <c r="R25" s="26">
        <v>6</v>
      </c>
      <c r="S25" s="7">
        <f t="shared" si="6"/>
        <v>120</v>
      </c>
      <c r="T25" s="27">
        <v>5</v>
      </c>
      <c r="U25" s="8">
        <f t="shared" si="7"/>
        <v>40</v>
      </c>
      <c r="V25" s="26">
        <v>32</v>
      </c>
      <c r="W25" s="8">
        <f t="shared" si="8"/>
        <v>96</v>
      </c>
      <c r="X25" s="26">
        <v>127</v>
      </c>
      <c r="Y25" s="16">
        <f t="shared" si="9"/>
        <v>127</v>
      </c>
      <c r="Z25" s="27">
        <v>19</v>
      </c>
      <c r="AA25" s="8">
        <f t="shared" si="10"/>
        <v>95</v>
      </c>
      <c r="AB25" s="26">
        <v>7</v>
      </c>
      <c r="AC25" s="7">
        <f t="shared" si="11"/>
        <v>42</v>
      </c>
      <c r="AD25" s="27">
        <v>5</v>
      </c>
      <c r="AE25" s="8">
        <f t="shared" si="12"/>
        <v>60</v>
      </c>
      <c r="AF25" s="25">
        <v>1</v>
      </c>
      <c r="AG25" s="8">
        <f t="shared" si="13"/>
        <v>15</v>
      </c>
      <c r="AH25" s="6">
        <v>10</v>
      </c>
      <c r="AI25" s="8">
        <f t="shared" si="14"/>
        <v>60</v>
      </c>
      <c r="AJ25" s="89">
        <f t="shared" si="15"/>
        <v>1274</v>
      </c>
    </row>
    <row r="26" spans="2:36" s="2" customFormat="1" ht="24" customHeight="1" x14ac:dyDescent="0.25">
      <c r="B26" s="6">
        <v>22</v>
      </c>
      <c r="C26" s="67" t="s">
        <v>43</v>
      </c>
      <c r="D26" s="24" t="s">
        <v>222</v>
      </c>
      <c r="E26" s="24" t="s">
        <v>30</v>
      </c>
      <c r="F26" s="26">
        <v>9</v>
      </c>
      <c r="G26" s="7">
        <f t="shared" si="0"/>
        <v>108</v>
      </c>
      <c r="H26" s="27">
        <v>54</v>
      </c>
      <c r="I26" s="8">
        <f t="shared" si="1"/>
        <v>108</v>
      </c>
      <c r="J26" s="26">
        <v>47</v>
      </c>
      <c r="K26" s="7">
        <f t="shared" si="2"/>
        <v>94</v>
      </c>
      <c r="L26" s="27">
        <v>4</v>
      </c>
      <c r="M26" s="8">
        <f t="shared" si="3"/>
        <v>40</v>
      </c>
      <c r="N26" s="26">
        <v>147</v>
      </c>
      <c r="O26" s="7">
        <f t="shared" si="4"/>
        <v>147</v>
      </c>
      <c r="P26" s="27">
        <v>54</v>
      </c>
      <c r="Q26" s="59">
        <f t="shared" si="5"/>
        <v>108</v>
      </c>
      <c r="R26" s="26">
        <v>1</v>
      </c>
      <c r="S26" s="7">
        <f t="shared" si="6"/>
        <v>20</v>
      </c>
      <c r="T26" s="27">
        <v>11</v>
      </c>
      <c r="U26" s="8">
        <f t="shared" si="7"/>
        <v>88</v>
      </c>
      <c r="V26" s="26">
        <v>34</v>
      </c>
      <c r="W26" s="8">
        <f t="shared" si="8"/>
        <v>102</v>
      </c>
      <c r="X26" s="26">
        <v>122</v>
      </c>
      <c r="Y26" s="16">
        <f t="shared" si="9"/>
        <v>122</v>
      </c>
      <c r="Z26" s="27">
        <v>19</v>
      </c>
      <c r="AA26" s="8">
        <f t="shared" si="10"/>
        <v>95</v>
      </c>
      <c r="AB26" s="26">
        <v>5</v>
      </c>
      <c r="AC26" s="7">
        <f t="shared" si="11"/>
        <v>30</v>
      </c>
      <c r="AD26" s="27">
        <v>1</v>
      </c>
      <c r="AE26" s="8">
        <f t="shared" si="12"/>
        <v>12</v>
      </c>
      <c r="AF26" s="25">
        <v>6</v>
      </c>
      <c r="AG26" s="8">
        <f t="shared" si="13"/>
        <v>90</v>
      </c>
      <c r="AH26" s="6">
        <v>17</v>
      </c>
      <c r="AI26" s="8">
        <f t="shared" si="14"/>
        <v>102</v>
      </c>
      <c r="AJ26" s="89">
        <f t="shared" si="15"/>
        <v>1266</v>
      </c>
    </row>
    <row r="27" spans="2:36" s="2" customFormat="1" ht="24" customHeight="1" x14ac:dyDescent="0.25">
      <c r="B27" s="6">
        <v>23</v>
      </c>
      <c r="C27" s="67" t="s">
        <v>54</v>
      </c>
      <c r="D27" s="24" t="s">
        <v>27</v>
      </c>
      <c r="E27" s="24" t="s">
        <v>20</v>
      </c>
      <c r="F27" s="26">
        <v>8</v>
      </c>
      <c r="G27" s="7">
        <f t="shared" si="0"/>
        <v>96</v>
      </c>
      <c r="H27" s="27">
        <v>65</v>
      </c>
      <c r="I27" s="8">
        <f t="shared" si="1"/>
        <v>130</v>
      </c>
      <c r="J27" s="26">
        <v>36</v>
      </c>
      <c r="K27" s="7">
        <f t="shared" si="2"/>
        <v>72</v>
      </c>
      <c r="L27" s="27">
        <v>7</v>
      </c>
      <c r="M27" s="8">
        <f t="shared" si="3"/>
        <v>70</v>
      </c>
      <c r="N27" s="26">
        <v>83</v>
      </c>
      <c r="O27" s="7">
        <f t="shared" si="4"/>
        <v>83</v>
      </c>
      <c r="P27" s="27">
        <v>60</v>
      </c>
      <c r="Q27" s="59">
        <f t="shared" si="5"/>
        <v>120</v>
      </c>
      <c r="R27" s="26">
        <v>7</v>
      </c>
      <c r="S27" s="7">
        <f t="shared" si="6"/>
        <v>140</v>
      </c>
      <c r="T27" s="27">
        <v>11</v>
      </c>
      <c r="U27" s="8">
        <f t="shared" si="7"/>
        <v>88</v>
      </c>
      <c r="V27" s="26">
        <v>33</v>
      </c>
      <c r="W27" s="8">
        <f t="shared" si="8"/>
        <v>99</v>
      </c>
      <c r="X27" s="26">
        <v>129</v>
      </c>
      <c r="Y27" s="16">
        <f t="shared" si="9"/>
        <v>129</v>
      </c>
      <c r="Z27" s="27">
        <v>15</v>
      </c>
      <c r="AA27" s="8">
        <f t="shared" si="10"/>
        <v>75</v>
      </c>
      <c r="AB27" s="26">
        <v>3</v>
      </c>
      <c r="AC27" s="7">
        <f t="shared" si="11"/>
        <v>18</v>
      </c>
      <c r="AD27" s="27">
        <v>0</v>
      </c>
      <c r="AE27" s="8">
        <f t="shared" si="12"/>
        <v>0</v>
      </c>
      <c r="AF27" s="25">
        <v>4</v>
      </c>
      <c r="AG27" s="8">
        <f t="shared" si="13"/>
        <v>60</v>
      </c>
      <c r="AH27" s="6">
        <v>14</v>
      </c>
      <c r="AI27" s="8">
        <f t="shared" si="14"/>
        <v>84</v>
      </c>
      <c r="AJ27" s="89">
        <f t="shared" si="15"/>
        <v>1264</v>
      </c>
    </row>
    <row r="28" spans="2:36" s="2" customFormat="1" ht="24" customHeight="1" x14ac:dyDescent="0.25">
      <c r="B28" s="6">
        <v>24</v>
      </c>
      <c r="C28" s="67" t="s">
        <v>154</v>
      </c>
      <c r="D28" s="24" t="s">
        <v>27</v>
      </c>
      <c r="E28" s="24" t="s">
        <v>21</v>
      </c>
      <c r="F28" s="26">
        <v>8</v>
      </c>
      <c r="G28" s="7">
        <f t="shared" si="0"/>
        <v>96</v>
      </c>
      <c r="H28" s="27">
        <v>60</v>
      </c>
      <c r="I28" s="8">
        <f t="shared" si="1"/>
        <v>120</v>
      </c>
      <c r="J28" s="26">
        <v>30</v>
      </c>
      <c r="K28" s="7">
        <f t="shared" si="2"/>
        <v>60</v>
      </c>
      <c r="L28" s="27">
        <v>12</v>
      </c>
      <c r="M28" s="8">
        <f t="shared" si="3"/>
        <v>120</v>
      </c>
      <c r="N28" s="26">
        <v>93</v>
      </c>
      <c r="O28" s="7">
        <f t="shared" si="4"/>
        <v>93</v>
      </c>
      <c r="P28" s="27">
        <v>50</v>
      </c>
      <c r="Q28" s="59">
        <f t="shared" si="5"/>
        <v>100</v>
      </c>
      <c r="R28" s="26">
        <v>1</v>
      </c>
      <c r="S28" s="7">
        <f t="shared" si="6"/>
        <v>20</v>
      </c>
      <c r="T28" s="27">
        <v>9</v>
      </c>
      <c r="U28" s="8">
        <f t="shared" si="7"/>
        <v>72</v>
      </c>
      <c r="V28" s="26">
        <v>34</v>
      </c>
      <c r="W28" s="8">
        <f t="shared" si="8"/>
        <v>102</v>
      </c>
      <c r="X28" s="26">
        <v>112</v>
      </c>
      <c r="Y28" s="16">
        <f t="shared" si="9"/>
        <v>112</v>
      </c>
      <c r="Z28" s="27">
        <v>17</v>
      </c>
      <c r="AA28" s="8">
        <f t="shared" si="10"/>
        <v>85</v>
      </c>
      <c r="AB28" s="26">
        <v>21</v>
      </c>
      <c r="AC28" s="7">
        <f t="shared" si="11"/>
        <v>126</v>
      </c>
      <c r="AD28" s="27">
        <v>4</v>
      </c>
      <c r="AE28" s="8">
        <f t="shared" si="12"/>
        <v>48</v>
      </c>
      <c r="AF28" s="25">
        <v>1</v>
      </c>
      <c r="AG28" s="8">
        <f t="shared" si="13"/>
        <v>15</v>
      </c>
      <c r="AH28" s="6">
        <v>15</v>
      </c>
      <c r="AI28" s="8">
        <f t="shared" si="14"/>
        <v>90</v>
      </c>
      <c r="AJ28" s="89">
        <f t="shared" si="15"/>
        <v>1259</v>
      </c>
    </row>
    <row r="29" spans="2:36" s="2" customFormat="1" ht="24" customHeight="1" x14ac:dyDescent="0.25">
      <c r="B29" s="6">
        <v>25</v>
      </c>
      <c r="C29" s="67" t="s">
        <v>72</v>
      </c>
      <c r="D29" s="24" t="s">
        <v>22</v>
      </c>
      <c r="E29" s="24" t="s">
        <v>21</v>
      </c>
      <c r="F29" s="26">
        <v>12</v>
      </c>
      <c r="G29" s="7">
        <f t="shared" si="0"/>
        <v>144</v>
      </c>
      <c r="H29" s="27">
        <v>42</v>
      </c>
      <c r="I29" s="8">
        <f t="shared" si="1"/>
        <v>84</v>
      </c>
      <c r="J29" s="26">
        <v>20</v>
      </c>
      <c r="K29" s="7">
        <f t="shared" si="2"/>
        <v>40</v>
      </c>
      <c r="L29" s="27">
        <v>7</v>
      </c>
      <c r="M29" s="8">
        <f t="shared" si="3"/>
        <v>70</v>
      </c>
      <c r="N29" s="26">
        <v>117</v>
      </c>
      <c r="O29" s="7">
        <f t="shared" si="4"/>
        <v>117</v>
      </c>
      <c r="P29" s="27">
        <v>44</v>
      </c>
      <c r="Q29" s="59">
        <f t="shared" si="5"/>
        <v>88</v>
      </c>
      <c r="R29" s="26">
        <v>3</v>
      </c>
      <c r="S29" s="7">
        <f t="shared" si="6"/>
        <v>60</v>
      </c>
      <c r="T29" s="27">
        <v>11</v>
      </c>
      <c r="U29" s="8">
        <f t="shared" si="7"/>
        <v>88</v>
      </c>
      <c r="V29" s="26">
        <v>34</v>
      </c>
      <c r="W29" s="8">
        <f t="shared" si="8"/>
        <v>102</v>
      </c>
      <c r="X29" s="26">
        <v>118</v>
      </c>
      <c r="Y29" s="16">
        <f t="shared" si="9"/>
        <v>118</v>
      </c>
      <c r="Z29" s="27">
        <v>18</v>
      </c>
      <c r="AA29" s="8">
        <f t="shared" si="10"/>
        <v>90</v>
      </c>
      <c r="AB29" s="26">
        <v>19</v>
      </c>
      <c r="AC29" s="7">
        <f t="shared" si="11"/>
        <v>114</v>
      </c>
      <c r="AD29" s="27">
        <v>0</v>
      </c>
      <c r="AE29" s="8">
        <f t="shared" si="12"/>
        <v>0</v>
      </c>
      <c r="AF29" s="25">
        <v>3</v>
      </c>
      <c r="AG29" s="8">
        <f t="shared" si="13"/>
        <v>45</v>
      </c>
      <c r="AH29" s="6">
        <v>15</v>
      </c>
      <c r="AI29" s="8">
        <f t="shared" si="14"/>
        <v>90</v>
      </c>
      <c r="AJ29" s="89">
        <f t="shared" si="15"/>
        <v>1250</v>
      </c>
    </row>
    <row r="30" spans="2:36" s="2" customFormat="1" ht="24" customHeight="1" x14ac:dyDescent="0.25">
      <c r="B30" s="6">
        <v>26</v>
      </c>
      <c r="C30" s="67" t="s">
        <v>58</v>
      </c>
      <c r="D30" s="24" t="s">
        <v>92</v>
      </c>
      <c r="E30" s="24" t="s">
        <v>20</v>
      </c>
      <c r="F30" s="26">
        <v>12</v>
      </c>
      <c r="G30" s="7">
        <f t="shared" si="0"/>
        <v>144</v>
      </c>
      <c r="H30" s="27">
        <v>67</v>
      </c>
      <c r="I30" s="8">
        <f t="shared" si="1"/>
        <v>134</v>
      </c>
      <c r="J30" s="26">
        <v>29</v>
      </c>
      <c r="K30" s="7">
        <f t="shared" si="2"/>
        <v>58</v>
      </c>
      <c r="L30" s="27">
        <v>7</v>
      </c>
      <c r="M30" s="8">
        <f t="shared" si="3"/>
        <v>70</v>
      </c>
      <c r="N30" s="26">
        <v>107</v>
      </c>
      <c r="O30" s="7">
        <f t="shared" si="4"/>
        <v>107</v>
      </c>
      <c r="P30" s="27">
        <v>62</v>
      </c>
      <c r="Q30" s="59">
        <f t="shared" si="5"/>
        <v>124</v>
      </c>
      <c r="R30" s="26">
        <v>2</v>
      </c>
      <c r="S30" s="7">
        <f t="shared" si="6"/>
        <v>40</v>
      </c>
      <c r="T30" s="27">
        <v>6</v>
      </c>
      <c r="U30" s="8">
        <f t="shared" si="7"/>
        <v>48</v>
      </c>
      <c r="V30" s="26">
        <v>26</v>
      </c>
      <c r="W30" s="8">
        <f t="shared" si="8"/>
        <v>78</v>
      </c>
      <c r="X30" s="26">
        <v>99</v>
      </c>
      <c r="Y30" s="16">
        <f t="shared" si="9"/>
        <v>99</v>
      </c>
      <c r="Z30" s="27">
        <v>11</v>
      </c>
      <c r="AA30" s="8">
        <f t="shared" si="10"/>
        <v>55</v>
      </c>
      <c r="AB30" s="26">
        <v>15</v>
      </c>
      <c r="AC30" s="7">
        <f t="shared" si="11"/>
        <v>90</v>
      </c>
      <c r="AD30" s="27">
        <v>6</v>
      </c>
      <c r="AE30" s="8">
        <f t="shared" si="12"/>
        <v>72</v>
      </c>
      <c r="AF30" s="25">
        <v>3</v>
      </c>
      <c r="AG30" s="8">
        <f t="shared" si="13"/>
        <v>45</v>
      </c>
      <c r="AH30" s="6">
        <v>12</v>
      </c>
      <c r="AI30" s="8">
        <f t="shared" si="14"/>
        <v>72</v>
      </c>
      <c r="AJ30" s="89">
        <f t="shared" si="15"/>
        <v>1236</v>
      </c>
    </row>
    <row r="31" spans="2:36" s="2" customFormat="1" ht="24" customHeight="1" x14ac:dyDescent="0.25">
      <c r="B31" s="6">
        <v>27</v>
      </c>
      <c r="C31" s="67" t="s">
        <v>94</v>
      </c>
      <c r="D31" s="24" t="s">
        <v>222</v>
      </c>
      <c r="E31" s="24" t="s">
        <v>29</v>
      </c>
      <c r="F31" s="26">
        <v>12</v>
      </c>
      <c r="G31" s="7">
        <f t="shared" si="0"/>
        <v>144</v>
      </c>
      <c r="H31" s="27">
        <v>72</v>
      </c>
      <c r="I31" s="8">
        <f t="shared" si="1"/>
        <v>144</v>
      </c>
      <c r="J31" s="26">
        <v>28</v>
      </c>
      <c r="K31" s="7">
        <f t="shared" si="2"/>
        <v>56</v>
      </c>
      <c r="L31" s="27">
        <v>8</v>
      </c>
      <c r="M31" s="8">
        <f t="shared" si="3"/>
        <v>80</v>
      </c>
      <c r="N31" s="26">
        <v>139</v>
      </c>
      <c r="O31" s="7">
        <f t="shared" si="4"/>
        <v>139</v>
      </c>
      <c r="P31" s="27">
        <v>75</v>
      </c>
      <c r="Q31" s="59">
        <f t="shared" si="5"/>
        <v>150</v>
      </c>
      <c r="R31" s="26">
        <v>3</v>
      </c>
      <c r="S31" s="7">
        <f t="shared" si="6"/>
        <v>60</v>
      </c>
      <c r="T31" s="27">
        <v>12</v>
      </c>
      <c r="U31" s="8">
        <f t="shared" si="7"/>
        <v>96</v>
      </c>
      <c r="V31" s="26">
        <v>16</v>
      </c>
      <c r="W31" s="8">
        <f t="shared" si="8"/>
        <v>48</v>
      </c>
      <c r="X31" s="26">
        <v>140</v>
      </c>
      <c r="Y31" s="16">
        <f t="shared" si="9"/>
        <v>140</v>
      </c>
      <c r="Z31" s="27">
        <v>10</v>
      </c>
      <c r="AA31" s="8">
        <f t="shared" si="10"/>
        <v>50</v>
      </c>
      <c r="AB31" s="26">
        <v>2</v>
      </c>
      <c r="AC31" s="7">
        <f t="shared" si="11"/>
        <v>12</v>
      </c>
      <c r="AD31" s="27">
        <v>0</v>
      </c>
      <c r="AE31" s="8">
        <f t="shared" si="12"/>
        <v>0</v>
      </c>
      <c r="AF31" s="25">
        <v>2</v>
      </c>
      <c r="AG31" s="8">
        <f t="shared" si="13"/>
        <v>30</v>
      </c>
      <c r="AH31" s="6">
        <v>11</v>
      </c>
      <c r="AI31" s="8">
        <f t="shared" si="14"/>
        <v>66</v>
      </c>
      <c r="AJ31" s="89">
        <f t="shared" si="15"/>
        <v>1215</v>
      </c>
    </row>
    <row r="32" spans="2:36" s="2" customFormat="1" ht="24" customHeight="1" x14ac:dyDescent="0.25">
      <c r="B32" s="6">
        <v>28</v>
      </c>
      <c r="C32" s="67" t="s">
        <v>155</v>
      </c>
      <c r="D32" s="24" t="s">
        <v>27</v>
      </c>
      <c r="E32" s="24" t="s">
        <v>21</v>
      </c>
      <c r="F32" s="26">
        <v>9</v>
      </c>
      <c r="G32" s="7">
        <f t="shared" si="0"/>
        <v>108</v>
      </c>
      <c r="H32" s="27">
        <v>58</v>
      </c>
      <c r="I32" s="8">
        <f t="shared" si="1"/>
        <v>116</v>
      </c>
      <c r="J32" s="26">
        <v>38</v>
      </c>
      <c r="K32" s="7">
        <f t="shared" si="2"/>
        <v>76</v>
      </c>
      <c r="L32" s="27">
        <v>8</v>
      </c>
      <c r="M32" s="8">
        <f t="shared" si="3"/>
        <v>80</v>
      </c>
      <c r="N32" s="26">
        <v>77</v>
      </c>
      <c r="O32" s="7">
        <f t="shared" si="4"/>
        <v>77</v>
      </c>
      <c r="P32" s="27">
        <v>65</v>
      </c>
      <c r="Q32" s="59">
        <f t="shared" si="5"/>
        <v>130</v>
      </c>
      <c r="R32" s="26">
        <v>5</v>
      </c>
      <c r="S32" s="7">
        <f t="shared" si="6"/>
        <v>100</v>
      </c>
      <c r="T32" s="27">
        <v>8</v>
      </c>
      <c r="U32" s="8">
        <f t="shared" si="7"/>
        <v>64</v>
      </c>
      <c r="V32" s="26">
        <v>29</v>
      </c>
      <c r="W32" s="8">
        <f t="shared" si="8"/>
        <v>87</v>
      </c>
      <c r="X32" s="26">
        <v>86</v>
      </c>
      <c r="Y32" s="16">
        <f t="shared" si="9"/>
        <v>86</v>
      </c>
      <c r="Z32" s="27">
        <v>14</v>
      </c>
      <c r="AA32" s="8">
        <f t="shared" si="10"/>
        <v>70</v>
      </c>
      <c r="AB32" s="26">
        <v>12</v>
      </c>
      <c r="AC32" s="7">
        <f t="shared" si="11"/>
        <v>72</v>
      </c>
      <c r="AD32" s="27">
        <v>3</v>
      </c>
      <c r="AE32" s="8">
        <f t="shared" si="12"/>
        <v>36</v>
      </c>
      <c r="AF32" s="25">
        <v>2</v>
      </c>
      <c r="AG32" s="8">
        <f t="shared" si="13"/>
        <v>30</v>
      </c>
      <c r="AH32" s="6">
        <v>13</v>
      </c>
      <c r="AI32" s="8">
        <f t="shared" si="14"/>
        <v>78</v>
      </c>
      <c r="AJ32" s="89">
        <f t="shared" si="15"/>
        <v>1210</v>
      </c>
    </row>
    <row r="33" spans="2:36" s="2" customFormat="1" ht="24" customHeight="1" x14ac:dyDescent="0.25">
      <c r="B33" s="6">
        <v>29</v>
      </c>
      <c r="C33" s="67" t="s">
        <v>156</v>
      </c>
      <c r="D33" s="24" t="s">
        <v>27</v>
      </c>
      <c r="E33" s="24" t="s">
        <v>21</v>
      </c>
      <c r="F33" s="26">
        <v>7</v>
      </c>
      <c r="G33" s="7">
        <f t="shared" si="0"/>
        <v>84</v>
      </c>
      <c r="H33" s="27">
        <v>61</v>
      </c>
      <c r="I33" s="8">
        <f t="shared" si="1"/>
        <v>122</v>
      </c>
      <c r="J33" s="26">
        <v>39</v>
      </c>
      <c r="K33" s="7">
        <f t="shared" si="2"/>
        <v>78</v>
      </c>
      <c r="L33" s="27">
        <v>10</v>
      </c>
      <c r="M33" s="8">
        <f t="shared" si="3"/>
        <v>100</v>
      </c>
      <c r="N33" s="26">
        <v>156</v>
      </c>
      <c r="O33" s="7">
        <f t="shared" si="4"/>
        <v>156</v>
      </c>
      <c r="P33" s="27">
        <v>49</v>
      </c>
      <c r="Q33" s="59">
        <f t="shared" si="5"/>
        <v>98</v>
      </c>
      <c r="R33" s="26">
        <v>2</v>
      </c>
      <c r="S33" s="7">
        <f t="shared" si="6"/>
        <v>40</v>
      </c>
      <c r="T33" s="27">
        <v>8</v>
      </c>
      <c r="U33" s="8">
        <f t="shared" si="7"/>
        <v>64</v>
      </c>
      <c r="V33" s="26">
        <v>36</v>
      </c>
      <c r="W33" s="8">
        <f t="shared" si="8"/>
        <v>108</v>
      </c>
      <c r="X33" s="26">
        <v>120</v>
      </c>
      <c r="Y33" s="16">
        <f t="shared" si="9"/>
        <v>120</v>
      </c>
      <c r="Z33" s="27">
        <v>7</v>
      </c>
      <c r="AA33" s="8">
        <f t="shared" si="10"/>
        <v>35</v>
      </c>
      <c r="AB33" s="26">
        <v>9</v>
      </c>
      <c r="AC33" s="7">
        <f t="shared" si="11"/>
        <v>54</v>
      </c>
      <c r="AD33" s="27">
        <v>1</v>
      </c>
      <c r="AE33" s="8">
        <f t="shared" si="12"/>
        <v>12</v>
      </c>
      <c r="AF33" s="25">
        <v>1</v>
      </c>
      <c r="AG33" s="8">
        <f t="shared" si="13"/>
        <v>15</v>
      </c>
      <c r="AH33" s="6">
        <v>19</v>
      </c>
      <c r="AI33" s="8">
        <f t="shared" si="14"/>
        <v>114</v>
      </c>
      <c r="AJ33" s="89">
        <f t="shared" si="15"/>
        <v>1200</v>
      </c>
    </row>
    <row r="34" spans="2:36" s="2" customFormat="1" ht="24" customHeight="1" x14ac:dyDescent="0.25">
      <c r="B34" s="6">
        <v>30</v>
      </c>
      <c r="C34" s="67" t="s">
        <v>84</v>
      </c>
      <c r="D34" s="24" t="s">
        <v>27</v>
      </c>
      <c r="E34" s="24" t="s">
        <v>21</v>
      </c>
      <c r="F34" s="26">
        <v>7</v>
      </c>
      <c r="G34" s="7">
        <f t="shared" si="0"/>
        <v>84</v>
      </c>
      <c r="H34" s="27">
        <v>66</v>
      </c>
      <c r="I34" s="8">
        <f t="shared" si="1"/>
        <v>132</v>
      </c>
      <c r="J34" s="26">
        <v>49</v>
      </c>
      <c r="K34" s="7">
        <f t="shared" si="2"/>
        <v>98</v>
      </c>
      <c r="L34" s="27">
        <v>10</v>
      </c>
      <c r="M34" s="8">
        <f t="shared" si="3"/>
        <v>100</v>
      </c>
      <c r="N34" s="26">
        <v>112</v>
      </c>
      <c r="O34" s="7">
        <f t="shared" si="4"/>
        <v>112</v>
      </c>
      <c r="P34" s="27">
        <v>44</v>
      </c>
      <c r="Q34" s="59">
        <f t="shared" si="5"/>
        <v>88</v>
      </c>
      <c r="R34" s="26">
        <v>3</v>
      </c>
      <c r="S34" s="7">
        <f t="shared" si="6"/>
        <v>60</v>
      </c>
      <c r="T34" s="27">
        <v>7</v>
      </c>
      <c r="U34" s="8">
        <f t="shared" si="7"/>
        <v>56</v>
      </c>
      <c r="V34" s="26">
        <v>34</v>
      </c>
      <c r="W34" s="8">
        <f t="shared" si="8"/>
        <v>102</v>
      </c>
      <c r="X34" s="26">
        <v>130</v>
      </c>
      <c r="Y34" s="16">
        <f t="shared" si="9"/>
        <v>130</v>
      </c>
      <c r="Z34" s="27">
        <v>9</v>
      </c>
      <c r="AA34" s="8">
        <f t="shared" si="10"/>
        <v>45</v>
      </c>
      <c r="AB34" s="26">
        <v>0</v>
      </c>
      <c r="AC34" s="7">
        <f t="shared" si="11"/>
        <v>0</v>
      </c>
      <c r="AD34" s="27">
        <v>5</v>
      </c>
      <c r="AE34" s="8">
        <f t="shared" si="12"/>
        <v>60</v>
      </c>
      <c r="AF34" s="25">
        <v>1</v>
      </c>
      <c r="AG34" s="8">
        <f t="shared" si="13"/>
        <v>15</v>
      </c>
      <c r="AH34" s="6">
        <v>17</v>
      </c>
      <c r="AI34" s="8">
        <f t="shared" si="14"/>
        <v>102</v>
      </c>
      <c r="AJ34" s="89">
        <f t="shared" si="15"/>
        <v>1184</v>
      </c>
    </row>
    <row r="35" spans="2:36" s="2" customFormat="1" ht="24" customHeight="1" x14ac:dyDescent="0.25">
      <c r="B35" s="6">
        <v>31</v>
      </c>
      <c r="C35" s="67" t="s">
        <v>75</v>
      </c>
      <c r="D35" s="24" t="s">
        <v>22</v>
      </c>
      <c r="E35" s="24" t="s">
        <v>21</v>
      </c>
      <c r="F35" s="26">
        <v>9</v>
      </c>
      <c r="G35" s="7">
        <f t="shared" si="0"/>
        <v>108</v>
      </c>
      <c r="H35" s="27">
        <v>50</v>
      </c>
      <c r="I35" s="8">
        <f t="shared" si="1"/>
        <v>100</v>
      </c>
      <c r="J35" s="26">
        <v>34</v>
      </c>
      <c r="K35" s="7">
        <f t="shared" si="2"/>
        <v>68</v>
      </c>
      <c r="L35" s="27">
        <v>7</v>
      </c>
      <c r="M35" s="8">
        <f t="shared" si="3"/>
        <v>70</v>
      </c>
      <c r="N35" s="26">
        <v>118</v>
      </c>
      <c r="O35" s="7">
        <f t="shared" si="4"/>
        <v>118</v>
      </c>
      <c r="P35" s="27">
        <v>59</v>
      </c>
      <c r="Q35" s="59">
        <f t="shared" si="5"/>
        <v>118</v>
      </c>
      <c r="R35" s="26">
        <v>4</v>
      </c>
      <c r="S35" s="7">
        <f t="shared" si="6"/>
        <v>80</v>
      </c>
      <c r="T35" s="27">
        <v>12</v>
      </c>
      <c r="U35" s="8">
        <f t="shared" si="7"/>
        <v>96</v>
      </c>
      <c r="V35" s="26">
        <v>21</v>
      </c>
      <c r="W35" s="8">
        <f t="shared" si="8"/>
        <v>63</v>
      </c>
      <c r="X35" s="26">
        <v>60</v>
      </c>
      <c r="Y35" s="16">
        <f t="shared" si="9"/>
        <v>60</v>
      </c>
      <c r="Z35" s="27">
        <v>15</v>
      </c>
      <c r="AA35" s="8">
        <f t="shared" si="10"/>
        <v>75</v>
      </c>
      <c r="AB35" s="26">
        <v>18</v>
      </c>
      <c r="AC35" s="7">
        <f t="shared" si="11"/>
        <v>108</v>
      </c>
      <c r="AD35" s="27">
        <v>1</v>
      </c>
      <c r="AE35" s="8">
        <f t="shared" si="12"/>
        <v>12</v>
      </c>
      <c r="AF35" s="25">
        <v>2</v>
      </c>
      <c r="AG35" s="8">
        <f t="shared" si="13"/>
        <v>30</v>
      </c>
      <c r="AH35" s="6">
        <v>12</v>
      </c>
      <c r="AI35" s="8">
        <f t="shared" si="14"/>
        <v>72</v>
      </c>
      <c r="AJ35" s="89">
        <f t="shared" si="15"/>
        <v>1178</v>
      </c>
    </row>
    <row r="36" spans="2:36" s="2" customFormat="1" ht="24" customHeight="1" x14ac:dyDescent="0.25">
      <c r="B36" s="6">
        <v>32</v>
      </c>
      <c r="C36" s="67" t="s">
        <v>157</v>
      </c>
      <c r="D36" s="24" t="s">
        <v>27</v>
      </c>
      <c r="E36" s="24" t="s">
        <v>21</v>
      </c>
      <c r="F36" s="26">
        <v>6</v>
      </c>
      <c r="G36" s="7">
        <f t="shared" si="0"/>
        <v>72</v>
      </c>
      <c r="H36" s="27">
        <v>69</v>
      </c>
      <c r="I36" s="8">
        <f t="shared" si="1"/>
        <v>138</v>
      </c>
      <c r="J36" s="26">
        <v>39</v>
      </c>
      <c r="K36" s="7">
        <f t="shared" si="2"/>
        <v>78</v>
      </c>
      <c r="L36" s="27">
        <v>9</v>
      </c>
      <c r="M36" s="8">
        <f t="shared" si="3"/>
        <v>90</v>
      </c>
      <c r="N36" s="26">
        <v>130</v>
      </c>
      <c r="O36" s="7">
        <f t="shared" si="4"/>
        <v>130</v>
      </c>
      <c r="P36" s="27">
        <v>37</v>
      </c>
      <c r="Q36" s="59">
        <f t="shared" si="5"/>
        <v>74</v>
      </c>
      <c r="R36" s="26">
        <v>3</v>
      </c>
      <c r="S36" s="7">
        <f t="shared" si="6"/>
        <v>60</v>
      </c>
      <c r="T36" s="27">
        <v>7</v>
      </c>
      <c r="U36" s="8">
        <f t="shared" si="7"/>
        <v>56</v>
      </c>
      <c r="V36" s="26">
        <v>31</v>
      </c>
      <c r="W36" s="8">
        <f t="shared" si="8"/>
        <v>93</v>
      </c>
      <c r="X36" s="26">
        <v>124</v>
      </c>
      <c r="Y36" s="16">
        <f t="shared" si="9"/>
        <v>124</v>
      </c>
      <c r="Z36" s="27">
        <v>14</v>
      </c>
      <c r="AA36" s="8">
        <f t="shared" si="10"/>
        <v>70</v>
      </c>
      <c r="AB36" s="26">
        <v>1</v>
      </c>
      <c r="AC36" s="7">
        <f t="shared" si="11"/>
        <v>6</v>
      </c>
      <c r="AD36" s="27">
        <v>3</v>
      </c>
      <c r="AE36" s="8">
        <f t="shared" si="12"/>
        <v>36</v>
      </c>
      <c r="AF36" s="25">
        <v>3</v>
      </c>
      <c r="AG36" s="8">
        <f t="shared" si="13"/>
        <v>45</v>
      </c>
      <c r="AH36" s="6">
        <v>16</v>
      </c>
      <c r="AI36" s="8">
        <f t="shared" si="14"/>
        <v>96</v>
      </c>
      <c r="AJ36" s="89">
        <f t="shared" si="15"/>
        <v>1168</v>
      </c>
    </row>
    <row r="37" spans="2:36" s="2" customFormat="1" ht="24" customHeight="1" x14ac:dyDescent="0.25">
      <c r="B37" s="6">
        <v>33</v>
      </c>
      <c r="C37" s="67" t="s">
        <v>134</v>
      </c>
      <c r="D37" s="24" t="s">
        <v>22</v>
      </c>
      <c r="E37" s="24" t="s">
        <v>21</v>
      </c>
      <c r="F37" s="26">
        <v>6</v>
      </c>
      <c r="G37" s="7">
        <f t="shared" ref="G37:G68" si="16">F37*12</f>
        <v>72</v>
      </c>
      <c r="H37" s="27">
        <v>57</v>
      </c>
      <c r="I37" s="8">
        <f t="shared" ref="I37:I68" si="17">H37*2</f>
        <v>114</v>
      </c>
      <c r="J37" s="26">
        <v>25</v>
      </c>
      <c r="K37" s="7">
        <f t="shared" ref="K37:K68" si="18">J37*2</f>
        <v>50</v>
      </c>
      <c r="L37" s="27">
        <v>4</v>
      </c>
      <c r="M37" s="8">
        <f t="shared" ref="M37:M68" si="19">L37*10</f>
        <v>40</v>
      </c>
      <c r="N37" s="26">
        <v>138</v>
      </c>
      <c r="O37" s="7">
        <f t="shared" ref="O37:O68" si="20">N37</f>
        <v>138</v>
      </c>
      <c r="P37" s="27">
        <v>55</v>
      </c>
      <c r="Q37" s="59">
        <f t="shared" ref="Q37:Q68" si="21">P37*2</f>
        <v>110</v>
      </c>
      <c r="R37" s="26">
        <v>2</v>
      </c>
      <c r="S37" s="7">
        <f t="shared" ref="S37:S68" si="22">R37*20</f>
        <v>40</v>
      </c>
      <c r="T37" s="27">
        <v>7</v>
      </c>
      <c r="U37" s="8">
        <f t="shared" ref="U37:U68" si="23">T37*8</f>
        <v>56</v>
      </c>
      <c r="V37" s="26">
        <v>18</v>
      </c>
      <c r="W37" s="8">
        <f t="shared" ref="W37:W68" si="24">V37*3</f>
        <v>54</v>
      </c>
      <c r="X37" s="26">
        <v>112</v>
      </c>
      <c r="Y37" s="16">
        <f t="shared" ref="Y37:Y68" si="25">X37</f>
        <v>112</v>
      </c>
      <c r="Z37" s="27">
        <v>23</v>
      </c>
      <c r="AA37" s="8">
        <f t="shared" ref="AA37:AA68" si="26">Z37*5</f>
        <v>115</v>
      </c>
      <c r="AB37" s="26">
        <v>14</v>
      </c>
      <c r="AC37" s="7">
        <f t="shared" ref="AC37:AC68" si="27">AB37*6</f>
        <v>84</v>
      </c>
      <c r="AD37" s="27">
        <v>6</v>
      </c>
      <c r="AE37" s="8">
        <f t="shared" ref="AE37:AE68" si="28">AD37*12</f>
        <v>72</v>
      </c>
      <c r="AF37" s="25">
        <v>3</v>
      </c>
      <c r="AG37" s="8">
        <f t="shared" ref="AG37:AG68" si="29">AF37*15</f>
        <v>45</v>
      </c>
      <c r="AH37" s="6">
        <v>10</v>
      </c>
      <c r="AI37" s="8">
        <f t="shared" ref="AI37:AI68" si="30">AH37*6</f>
        <v>60</v>
      </c>
      <c r="AJ37" s="89">
        <f t="shared" ref="AJ37:AJ68" si="31">G37+I37+K37+M37+O37+Q37+S37+U37+W37+Y37+AA37+AC37+AE37+AG37+AI37</f>
        <v>1162</v>
      </c>
    </row>
    <row r="38" spans="2:36" s="2" customFormat="1" ht="24" customHeight="1" x14ac:dyDescent="0.25">
      <c r="B38" s="6">
        <v>34</v>
      </c>
      <c r="C38" s="67" t="s">
        <v>74</v>
      </c>
      <c r="D38" s="24" t="s">
        <v>22</v>
      </c>
      <c r="E38" s="24" t="s">
        <v>21</v>
      </c>
      <c r="F38" s="26">
        <v>9</v>
      </c>
      <c r="G38" s="7">
        <f t="shared" si="16"/>
        <v>108</v>
      </c>
      <c r="H38" s="27">
        <v>64</v>
      </c>
      <c r="I38" s="8">
        <f t="shared" si="17"/>
        <v>128</v>
      </c>
      <c r="J38" s="26">
        <v>39</v>
      </c>
      <c r="K38" s="7">
        <f t="shared" si="18"/>
        <v>78</v>
      </c>
      <c r="L38" s="27">
        <v>8</v>
      </c>
      <c r="M38" s="8">
        <f t="shared" si="19"/>
        <v>80</v>
      </c>
      <c r="N38" s="26">
        <v>97</v>
      </c>
      <c r="O38" s="7">
        <f t="shared" si="20"/>
        <v>97</v>
      </c>
      <c r="P38" s="27">
        <v>53</v>
      </c>
      <c r="Q38" s="59">
        <f t="shared" si="21"/>
        <v>106</v>
      </c>
      <c r="R38" s="26">
        <v>2</v>
      </c>
      <c r="S38" s="7">
        <f t="shared" si="22"/>
        <v>40</v>
      </c>
      <c r="T38" s="27">
        <v>10</v>
      </c>
      <c r="U38" s="8">
        <f t="shared" si="23"/>
        <v>80</v>
      </c>
      <c r="V38" s="26">
        <v>18</v>
      </c>
      <c r="W38" s="8">
        <f t="shared" si="24"/>
        <v>54</v>
      </c>
      <c r="X38" s="26">
        <v>110</v>
      </c>
      <c r="Y38" s="16">
        <f t="shared" si="25"/>
        <v>110</v>
      </c>
      <c r="Z38" s="27">
        <v>14</v>
      </c>
      <c r="AA38" s="8">
        <f t="shared" si="26"/>
        <v>70</v>
      </c>
      <c r="AB38" s="26">
        <v>19</v>
      </c>
      <c r="AC38" s="7">
        <f t="shared" si="27"/>
        <v>114</v>
      </c>
      <c r="AD38" s="27">
        <v>1</v>
      </c>
      <c r="AE38" s="8">
        <f t="shared" si="28"/>
        <v>12</v>
      </c>
      <c r="AF38" s="25">
        <v>1</v>
      </c>
      <c r="AG38" s="8">
        <f t="shared" si="29"/>
        <v>15</v>
      </c>
      <c r="AH38" s="6">
        <v>11</v>
      </c>
      <c r="AI38" s="8">
        <f t="shared" si="30"/>
        <v>66</v>
      </c>
      <c r="AJ38" s="89">
        <f t="shared" si="31"/>
        <v>1158</v>
      </c>
    </row>
    <row r="39" spans="2:36" s="2" customFormat="1" ht="24" customHeight="1" x14ac:dyDescent="0.25">
      <c r="B39" s="6">
        <v>35</v>
      </c>
      <c r="C39" s="67" t="s">
        <v>158</v>
      </c>
      <c r="D39" s="24" t="s">
        <v>27</v>
      </c>
      <c r="E39" s="24" t="s">
        <v>21</v>
      </c>
      <c r="F39" s="26">
        <v>6</v>
      </c>
      <c r="G39" s="7">
        <f t="shared" si="16"/>
        <v>72</v>
      </c>
      <c r="H39" s="27">
        <v>70</v>
      </c>
      <c r="I39" s="8">
        <f t="shared" si="17"/>
        <v>140</v>
      </c>
      <c r="J39" s="26">
        <v>28</v>
      </c>
      <c r="K39" s="7">
        <f t="shared" si="18"/>
        <v>56</v>
      </c>
      <c r="L39" s="27">
        <v>10</v>
      </c>
      <c r="M39" s="8">
        <f t="shared" si="19"/>
        <v>100</v>
      </c>
      <c r="N39" s="26">
        <v>115</v>
      </c>
      <c r="O39" s="7">
        <f t="shared" si="20"/>
        <v>115</v>
      </c>
      <c r="P39" s="27">
        <v>50</v>
      </c>
      <c r="Q39" s="59">
        <f t="shared" si="21"/>
        <v>100</v>
      </c>
      <c r="R39" s="26">
        <v>5</v>
      </c>
      <c r="S39" s="7">
        <f t="shared" si="22"/>
        <v>100</v>
      </c>
      <c r="T39" s="27">
        <v>6</v>
      </c>
      <c r="U39" s="8">
        <f t="shared" si="23"/>
        <v>48</v>
      </c>
      <c r="V39" s="26">
        <v>28</v>
      </c>
      <c r="W39" s="8">
        <f t="shared" si="24"/>
        <v>84</v>
      </c>
      <c r="X39" s="26">
        <v>118</v>
      </c>
      <c r="Y39" s="16">
        <f t="shared" si="25"/>
        <v>118</v>
      </c>
      <c r="Z39" s="27">
        <v>15</v>
      </c>
      <c r="AA39" s="8">
        <f t="shared" si="26"/>
        <v>75</v>
      </c>
      <c r="AB39" s="26">
        <v>3</v>
      </c>
      <c r="AC39" s="7">
        <f t="shared" si="27"/>
        <v>18</v>
      </c>
      <c r="AD39" s="27">
        <v>0</v>
      </c>
      <c r="AE39" s="8">
        <f t="shared" si="28"/>
        <v>0</v>
      </c>
      <c r="AF39" s="25">
        <v>4</v>
      </c>
      <c r="AG39" s="8">
        <f t="shared" si="29"/>
        <v>60</v>
      </c>
      <c r="AH39" s="6">
        <v>10</v>
      </c>
      <c r="AI39" s="8">
        <f t="shared" si="30"/>
        <v>60</v>
      </c>
      <c r="AJ39" s="89">
        <f t="shared" si="31"/>
        <v>1146</v>
      </c>
    </row>
    <row r="40" spans="2:36" s="2" customFormat="1" ht="24" customHeight="1" x14ac:dyDescent="0.25">
      <c r="B40" s="6">
        <v>36</v>
      </c>
      <c r="C40" s="67" t="s">
        <v>135</v>
      </c>
      <c r="D40" s="24" t="s">
        <v>22</v>
      </c>
      <c r="E40" s="24" t="s">
        <v>21</v>
      </c>
      <c r="F40" s="26">
        <v>6</v>
      </c>
      <c r="G40" s="7">
        <f t="shared" si="16"/>
        <v>72</v>
      </c>
      <c r="H40" s="27">
        <v>50</v>
      </c>
      <c r="I40" s="8">
        <f t="shared" si="17"/>
        <v>100</v>
      </c>
      <c r="J40" s="26">
        <v>40</v>
      </c>
      <c r="K40" s="7">
        <f t="shared" si="18"/>
        <v>80</v>
      </c>
      <c r="L40" s="27">
        <v>6</v>
      </c>
      <c r="M40" s="8">
        <f t="shared" si="19"/>
        <v>60</v>
      </c>
      <c r="N40" s="26">
        <v>129</v>
      </c>
      <c r="O40" s="7">
        <f t="shared" si="20"/>
        <v>129</v>
      </c>
      <c r="P40" s="27">
        <v>53</v>
      </c>
      <c r="Q40" s="59">
        <f t="shared" si="21"/>
        <v>106</v>
      </c>
      <c r="R40" s="26">
        <v>1</v>
      </c>
      <c r="S40" s="7">
        <f t="shared" si="22"/>
        <v>20</v>
      </c>
      <c r="T40" s="27">
        <v>6</v>
      </c>
      <c r="U40" s="8">
        <f t="shared" si="23"/>
        <v>48</v>
      </c>
      <c r="V40" s="26">
        <v>26</v>
      </c>
      <c r="W40" s="8">
        <f t="shared" si="24"/>
        <v>78</v>
      </c>
      <c r="X40" s="26">
        <v>109</v>
      </c>
      <c r="Y40" s="16">
        <f t="shared" si="25"/>
        <v>109</v>
      </c>
      <c r="Z40" s="27">
        <v>17</v>
      </c>
      <c r="AA40" s="8">
        <f t="shared" si="26"/>
        <v>85</v>
      </c>
      <c r="AB40" s="26">
        <v>15</v>
      </c>
      <c r="AC40" s="7">
        <f t="shared" si="27"/>
        <v>90</v>
      </c>
      <c r="AD40" s="27">
        <v>0</v>
      </c>
      <c r="AE40" s="8">
        <f t="shared" si="28"/>
        <v>0</v>
      </c>
      <c r="AF40" s="25">
        <v>4</v>
      </c>
      <c r="AG40" s="8">
        <f t="shared" si="29"/>
        <v>60</v>
      </c>
      <c r="AH40" s="6">
        <v>18</v>
      </c>
      <c r="AI40" s="8">
        <f t="shared" si="30"/>
        <v>108</v>
      </c>
      <c r="AJ40" s="89">
        <f t="shared" si="31"/>
        <v>1145</v>
      </c>
    </row>
    <row r="41" spans="2:36" s="2" customFormat="1" ht="24" customHeight="1" x14ac:dyDescent="0.25">
      <c r="B41" s="6">
        <v>37</v>
      </c>
      <c r="C41" s="67" t="s">
        <v>136</v>
      </c>
      <c r="D41" s="24" t="s">
        <v>22</v>
      </c>
      <c r="E41" s="24" t="s">
        <v>21</v>
      </c>
      <c r="F41" s="26">
        <v>7</v>
      </c>
      <c r="G41" s="7">
        <f t="shared" si="16"/>
        <v>84</v>
      </c>
      <c r="H41" s="27">
        <v>57</v>
      </c>
      <c r="I41" s="8">
        <f t="shared" si="17"/>
        <v>114</v>
      </c>
      <c r="J41" s="26">
        <v>44</v>
      </c>
      <c r="K41" s="7">
        <f t="shared" si="18"/>
        <v>88</v>
      </c>
      <c r="L41" s="27">
        <v>7</v>
      </c>
      <c r="M41" s="8">
        <f t="shared" si="19"/>
        <v>70</v>
      </c>
      <c r="N41" s="26">
        <v>107</v>
      </c>
      <c r="O41" s="7">
        <f t="shared" si="20"/>
        <v>107</v>
      </c>
      <c r="P41" s="27">
        <v>48</v>
      </c>
      <c r="Q41" s="59">
        <f t="shared" si="21"/>
        <v>96</v>
      </c>
      <c r="R41" s="26">
        <v>2</v>
      </c>
      <c r="S41" s="7">
        <f t="shared" si="22"/>
        <v>40</v>
      </c>
      <c r="T41" s="27">
        <v>10</v>
      </c>
      <c r="U41" s="8">
        <f t="shared" si="23"/>
        <v>80</v>
      </c>
      <c r="V41" s="26">
        <v>24</v>
      </c>
      <c r="W41" s="8">
        <f t="shared" si="24"/>
        <v>72</v>
      </c>
      <c r="X41" s="26">
        <v>88</v>
      </c>
      <c r="Y41" s="16">
        <f t="shared" si="25"/>
        <v>88</v>
      </c>
      <c r="Z41" s="27">
        <v>15</v>
      </c>
      <c r="AA41" s="8">
        <f t="shared" si="26"/>
        <v>75</v>
      </c>
      <c r="AB41" s="26">
        <v>10</v>
      </c>
      <c r="AC41" s="7">
        <f t="shared" si="27"/>
        <v>60</v>
      </c>
      <c r="AD41" s="27">
        <v>7</v>
      </c>
      <c r="AE41" s="8">
        <f t="shared" si="28"/>
        <v>84</v>
      </c>
      <c r="AF41" s="25">
        <v>0</v>
      </c>
      <c r="AG41" s="8">
        <f t="shared" si="29"/>
        <v>0</v>
      </c>
      <c r="AH41" s="6">
        <v>13</v>
      </c>
      <c r="AI41" s="8">
        <f t="shared" si="30"/>
        <v>78</v>
      </c>
      <c r="AJ41" s="89">
        <f t="shared" si="31"/>
        <v>1136</v>
      </c>
    </row>
    <row r="42" spans="2:36" s="2" customFormat="1" ht="24" customHeight="1" x14ac:dyDescent="0.25">
      <c r="B42" s="6">
        <v>38</v>
      </c>
      <c r="C42" s="67" t="s">
        <v>49</v>
      </c>
      <c r="D42" s="24" t="s">
        <v>27</v>
      </c>
      <c r="E42" s="24" t="s">
        <v>21</v>
      </c>
      <c r="F42" s="26">
        <v>7</v>
      </c>
      <c r="G42" s="7">
        <f t="shared" si="16"/>
        <v>84</v>
      </c>
      <c r="H42" s="27">
        <v>70</v>
      </c>
      <c r="I42" s="8">
        <f t="shared" si="17"/>
        <v>140</v>
      </c>
      <c r="J42" s="26">
        <v>27</v>
      </c>
      <c r="K42" s="7">
        <f t="shared" si="18"/>
        <v>54</v>
      </c>
      <c r="L42" s="27">
        <v>10</v>
      </c>
      <c r="M42" s="8">
        <f t="shared" si="19"/>
        <v>100</v>
      </c>
      <c r="N42" s="26">
        <v>126</v>
      </c>
      <c r="O42" s="7">
        <f t="shared" si="20"/>
        <v>126</v>
      </c>
      <c r="P42" s="27">
        <v>58</v>
      </c>
      <c r="Q42" s="59">
        <f t="shared" si="21"/>
        <v>116</v>
      </c>
      <c r="R42" s="26">
        <v>2</v>
      </c>
      <c r="S42" s="7">
        <f t="shared" si="22"/>
        <v>40</v>
      </c>
      <c r="T42" s="27">
        <v>5</v>
      </c>
      <c r="U42" s="8">
        <f t="shared" si="23"/>
        <v>40</v>
      </c>
      <c r="V42" s="26">
        <v>32</v>
      </c>
      <c r="W42" s="8">
        <f t="shared" si="24"/>
        <v>96</v>
      </c>
      <c r="X42" s="26">
        <v>122</v>
      </c>
      <c r="Y42" s="16">
        <f t="shared" si="25"/>
        <v>122</v>
      </c>
      <c r="Z42" s="27">
        <v>11</v>
      </c>
      <c r="AA42" s="8">
        <f t="shared" si="26"/>
        <v>55</v>
      </c>
      <c r="AB42" s="26">
        <v>0</v>
      </c>
      <c r="AC42" s="7">
        <f t="shared" si="27"/>
        <v>0</v>
      </c>
      <c r="AD42" s="27">
        <v>3</v>
      </c>
      <c r="AE42" s="8">
        <f t="shared" si="28"/>
        <v>36</v>
      </c>
      <c r="AF42" s="25">
        <v>2</v>
      </c>
      <c r="AG42" s="8">
        <f t="shared" si="29"/>
        <v>30</v>
      </c>
      <c r="AH42" s="6">
        <v>13</v>
      </c>
      <c r="AI42" s="8">
        <f t="shared" si="30"/>
        <v>78</v>
      </c>
      <c r="AJ42" s="89">
        <f t="shared" si="31"/>
        <v>1117</v>
      </c>
    </row>
    <row r="43" spans="2:36" s="2" customFormat="1" ht="24" customHeight="1" x14ac:dyDescent="0.25">
      <c r="B43" s="6">
        <v>39</v>
      </c>
      <c r="C43" s="67" t="s">
        <v>95</v>
      </c>
      <c r="D43" s="24" t="s">
        <v>222</v>
      </c>
      <c r="E43" s="24" t="s">
        <v>30</v>
      </c>
      <c r="F43" s="26">
        <v>8</v>
      </c>
      <c r="G43" s="7">
        <f t="shared" si="16"/>
        <v>96</v>
      </c>
      <c r="H43" s="27">
        <v>62</v>
      </c>
      <c r="I43" s="8">
        <f t="shared" si="17"/>
        <v>124</v>
      </c>
      <c r="J43" s="26">
        <v>12</v>
      </c>
      <c r="K43" s="7">
        <f t="shared" si="18"/>
        <v>24</v>
      </c>
      <c r="L43" s="27">
        <v>6</v>
      </c>
      <c r="M43" s="8">
        <f t="shared" si="19"/>
        <v>60</v>
      </c>
      <c r="N43" s="26">
        <v>142</v>
      </c>
      <c r="O43" s="7">
        <f t="shared" si="20"/>
        <v>142</v>
      </c>
      <c r="P43" s="27">
        <v>64</v>
      </c>
      <c r="Q43" s="59">
        <f t="shared" si="21"/>
        <v>128</v>
      </c>
      <c r="R43" s="26">
        <v>1</v>
      </c>
      <c r="S43" s="7">
        <f t="shared" si="22"/>
        <v>20</v>
      </c>
      <c r="T43" s="27">
        <v>7</v>
      </c>
      <c r="U43" s="8">
        <f t="shared" si="23"/>
        <v>56</v>
      </c>
      <c r="V43" s="26">
        <v>34</v>
      </c>
      <c r="W43" s="8">
        <f t="shared" si="24"/>
        <v>102</v>
      </c>
      <c r="X43" s="26">
        <v>131</v>
      </c>
      <c r="Y43" s="16">
        <f t="shared" si="25"/>
        <v>131</v>
      </c>
      <c r="Z43" s="27">
        <v>5</v>
      </c>
      <c r="AA43" s="8">
        <f t="shared" si="26"/>
        <v>25</v>
      </c>
      <c r="AB43" s="26">
        <v>6</v>
      </c>
      <c r="AC43" s="7">
        <f t="shared" si="27"/>
        <v>36</v>
      </c>
      <c r="AD43" s="27">
        <v>0</v>
      </c>
      <c r="AE43" s="8">
        <f t="shared" si="28"/>
        <v>0</v>
      </c>
      <c r="AF43" s="25">
        <v>7</v>
      </c>
      <c r="AG43" s="8">
        <f t="shared" si="29"/>
        <v>105</v>
      </c>
      <c r="AH43" s="6">
        <v>11</v>
      </c>
      <c r="AI43" s="8">
        <f t="shared" si="30"/>
        <v>66</v>
      </c>
      <c r="AJ43" s="89">
        <f t="shared" si="31"/>
        <v>1115</v>
      </c>
    </row>
    <row r="44" spans="2:36" s="2" customFormat="1" ht="24" customHeight="1" x14ac:dyDescent="0.25">
      <c r="B44" s="6">
        <v>40</v>
      </c>
      <c r="C44" s="67" t="s">
        <v>63</v>
      </c>
      <c r="D44" s="24" t="s">
        <v>222</v>
      </c>
      <c r="E44" s="24" t="s">
        <v>38</v>
      </c>
      <c r="F44" s="26">
        <v>9</v>
      </c>
      <c r="G44" s="7">
        <f t="shared" si="16"/>
        <v>108</v>
      </c>
      <c r="H44" s="27">
        <v>57</v>
      </c>
      <c r="I44" s="8">
        <f t="shared" si="17"/>
        <v>114</v>
      </c>
      <c r="J44" s="26">
        <v>42</v>
      </c>
      <c r="K44" s="7">
        <f t="shared" si="18"/>
        <v>84</v>
      </c>
      <c r="L44" s="27">
        <v>8</v>
      </c>
      <c r="M44" s="8">
        <f t="shared" si="19"/>
        <v>80</v>
      </c>
      <c r="N44" s="26">
        <v>153</v>
      </c>
      <c r="O44" s="7">
        <f t="shared" si="20"/>
        <v>153</v>
      </c>
      <c r="P44" s="27">
        <v>60</v>
      </c>
      <c r="Q44" s="59">
        <f t="shared" si="21"/>
        <v>120</v>
      </c>
      <c r="R44" s="26">
        <v>2</v>
      </c>
      <c r="S44" s="7">
        <f t="shared" si="22"/>
        <v>40</v>
      </c>
      <c r="T44" s="27">
        <v>12</v>
      </c>
      <c r="U44" s="8">
        <f t="shared" si="23"/>
        <v>96</v>
      </c>
      <c r="V44" s="123">
        <v>0</v>
      </c>
      <c r="W44" s="126">
        <f t="shared" si="24"/>
        <v>0</v>
      </c>
      <c r="X44" s="26">
        <v>141</v>
      </c>
      <c r="Y44" s="16">
        <f t="shared" si="25"/>
        <v>141</v>
      </c>
      <c r="Z44" s="27">
        <v>18</v>
      </c>
      <c r="AA44" s="8">
        <f t="shared" si="26"/>
        <v>90</v>
      </c>
      <c r="AB44" s="123">
        <v>0</v>
      </c>
      <c r="AC44" s="124">
        <f t="shared" si="27"/>
        <v>0</v>
      </c>
      <c r="AD44" s="125">
        <v>0</v>
      </c>
      <c r="AE44" s="126">
        <f t="shared" si="28"/>
        <v>0</v>
      </c>
      <c r="AF44" s="127">
        <v>0</v>
      </c>
      <c r="AG44" s="126">
        <f t="shared" si="29"/>
        <v>0</v>
      </c>
      <c r="AH44" s="6">
        <v>14</v>
      </c>
      <c r="AI44" s="8">
        <f t="shared" si="30"/>
        <v>84</v>
      </c>
      <c r="AJ44" s="89">
        <f t="shared" si="31"/>
        <v>1110</v>
      </c>
    </row>
    <row r="45" spans="2:36" s="2" customFormat="1" ht="24" customHeight="1" x14ac:dyDescent="0.25">
      <c r="B45" s="6">
        <v>41</v>
      </c>
      <c r="C45" s="67" t="s">
        <v>51</v>
      </c>
      <c r="D45" s="24" t="s">
        <v>23</v>
      </c>
      <c r="E45" s="24" t="s">
        <v>21</v>
      </c>
      <c r="F45" s="26">
        <v>6</v>
      </c>
      <c r="G45" s="7">
        <f t="shared" si="16"/>
        <v>72</v>
      </c>
      <c r="H45" s="27">
        <v>64</v>
      </c>
      <c r="I45" s="8">
        <f t="shared" si="17"/>
        <v>128</v>
      </c>
      <c r="J45" s="26">
        <v>12</v>
      </c>
      <c r="K45" s="7">
        <f t="shared" si="18"/>
        <v>24</v>
      </c>
      <c r="L45" s="27">
        <v>7</v>
      </c>
      <c r="M45" s="8">
        <f t="shared" si="19"/>
        <v>70</v>
      </c>
      <c r="N45" s="26">
        <v>97</v>
      </c>
      <c r="O45" s="7">
        <f t="shared" si="20"/>
        <v>97</v>
      </c>
      <c r="P45" s="27">
        <v>50</v>
      </c>
      <c r="Q45" s="59">
        <f t="shared" si="21"/>
        <v>100</v>
      </c>
      <c r="R45" s="26">
        <v>2</v>
      </c>
      <c r="S45" s="7">
        <f t="shared" si="22"/>
        <v>40</v>
      </c>
      <c r="T45" s="27">
        <v>10</v>
      </c>
      <c r="U45" s="8">
        <f t="shared" si="23"/>
        <v>80</v>
      </c>
      <c r="V45" s="26">
        <v>18</v>
      </c>
      <c r="W45" s="8">
        <f t="shared" si="24"/>
        <v>54</v>
      </c>
      <c r="X45" s="26">
        <v>114</v>
      </c>
      <c r="Y45" s="16">
        <f t="shared" si="25"/>
        <v>114</v>
      </c>
      <c r="Z45" s="27">
        <v>10</v>
      </c>
      <c r="AA45" s="8">
        <f t="shared" si="26"/>
        <v>50</v>
      </c>
      <c r="AB45" s="26">
        <v>19</v>
      </c>
      <c r="AC45" s="7">
        <f t="shared" si="27"/>
        <v>114</v>
      </c>
      <c r="AD45" s="27">
        <v>2</v>
      </c>
      <c r="AE45" s="8">
        <f t="shared" si="28"/>
        <v>24</v>
      </c>
      <c r="AF45" s="25">
        <v>2</v>
      </c>
      <c r="AG45" s="8">
        <f t="shared" si="29"/>
        <v>30</v>
      </c>
      <c r="AH45" s="6">
        <v>14</v>
      </c>
      <c r="AI45" s="8">
        <f t="shared" si="30"/>
        <v>84</v>
      </c>
      <c r="AJ45" s="89">
        <f t="shared" si="31"/>
        <v>1081</v>
      </c>
    </row>
    <row r="46" spans="2:36" s="2" customFormat="1" ht="24" customHeight="1" x14ac:dyDescent="0.25">
      <c r="B46" s="6">
        <v>42</v>
      </c>
      <c r="C46" s="67" t="s">
        <v>144</v>
      </c>
      <c r="D46" s="24" t="s">
        <v>23</v>
      </c>
      <c r="E46" s="24" t="s">
        <v>21</v>
      </c>
      <c r="F46" s="26">
        <v>4</v>
      </c>
      <c r="G46" s="7">
        <f t="shared" si="16"/>
        <v>48</v>
      </c>
      <c r="H46" s="27">
        <v>61</v>
      </c>
      <c r="I46" s="8">
        <f t="shared" si="17"/>
        <v>122</v>
      </c>
      <c r="J46" s="26">
        <v>24</v>
      </c>
      <c r="K46" s="7">
        <f t="shared" si="18"/>
        <v>48</v>
      </c>
      <c r="L46" s="27">
        <v>10</v>
      </c>
      <c r="M46" s="8">
        <f t="shared" si="19"/>
        <v>100</v>
      </c>
      <c r="N46" s="26">
        <v>104</v>
      </c>
      <c r="O46" s="7">
        <f t="shared" si="20"/>
        <v>104</v>
      </c>
      <c r="P46" s="27">
        <v>45</v>
      </c>
      <c r="Q46" s="59">
        <f t="shared" si="21"/>
        <v>90</v>
      </c>
      <c r="R46" s="26">
        <v>1</v>
      </c>
      <c r="S46" s="7">
        <f t="shared" si="22"/>
        <v>20</v>
      </c>
      <c r="T46" s="27">
        <v>10</v>
      </c>
      <c r="U46" s="8">
        <f t="shared" si="23"/>
        <v>80</v>
      </c>
      <c r="V46" s="26">
        <v>23</v>
      </c>
      <c r="W46" s="8">
        <f t="shared" si="24"/>
        <v>69</v>
      </c>
      <c r="X46" s="26">
        <v>107</v>
      </c>
      <c r="Y46" s="16">
        <f t="shared" si="25"/>
        <v>107</v>
      </c>
      <c r="Z46" s="27">
        <v>11</v>
      </c>
      <c r="AA46" s="8">
        <f t="shared" si="26"/>
        <v>55</v>
      </c>
      <c r="AB46" s="26">
        <v>7</v>
      </c>
      <c r="AC46" s="7">
        <f t="shared" si="27"/>
        <v>42</v>
      </c>
      <c r="AD46" s="27">
        <v>5</v>
      </c>
      <c r="AE46" s="8">
        <f t="shared" si="28"/>
        <v>60</v>
      </c>
      <c r="AF46" s="25">
        <v>3</v>
      </c>
      <c r="AG46" s="8">
        <f t="shared" si="29"/>
        <v>45</v>
      </c>
      <c r="AH46" s="6">
        <v>11</v>
      </c>
      <c r="AI46" s="8">
        <f t="shared" si="30"/>
        <v>66</v>
      </c>
      <c r="AJ46" s="89">
        <f t="shared" si="31"/>
        <v>1056</v>
      </c>
    </row>
    <row r="47" spans="2:36" s="2" customFormat="1" ht="24" customHeight="1" x14ac:dyDescent="0.25">
      <c r="B47" s="6">
        <v>43</v>
      </c>
      <c r="C47" s="67" t="s">
        <v>89</v>
      </c>
      <c r="D47" s="24" t="s">
        <v>27</v>
      </c>
      <c r="E47" s="24" t="s">
        <v>20</v>
      </c>
      <c r="F47" s="26">
        <v>10</v>
      </c>
      <c r="G47" s="7">
        <f t="shared" si="16"/>
        <v>120</v>
      </c>
      <c r="H47" s="27">
        <v>46</v>
      </c>
      <c r="I47" s="8">
        <f t="shared" si="17"/>
        <v>92</v>
      </c>
      <c r="J47" s="26">
        <v>20</v>
      </c>
      <c r="K47" s="7">
        <f t="shared" si="18"/>
        <v>40</v>
      </c>
      <c r="L47" s="27">
        <v>9</v>
      </c>
      <c r="M47" s="8">
        <f t="shared" si="19"/>
        <v>90</v>
      </c>
      <c r="N47" s="26">
        <v>134</v>
      </c>
      <c r="O47" s="7">
        <f t="shared" si="20"/>
        <v>134</v>
      </c>
      <c r="P47" s="27">
        <v>41</v>
      </c>
      <c r="Q47" s="59">
        <f t="shared" si="21"/>
        <v>82</v>
      </c>
      <c r="R47" s="26">
        <v>5</v>
      </c>
      <c r="S47" s="7">
        <f t="shared" si="22"/>
        <v>100</v>
      </c>
      <c r="T47" s="27">
        <v>5</v>
      </c>
      <c r="U47" s="8">
        <f t="shared" si="23"/>
        <v>40</v>
      </c>
      <c r="V47" s="26">
        <v>18</v>
      </c>
      <c r="W47" s="8">
        <f t="shared" si="24"/>
        <v>54</v>
      </c>
      <c r="X47" s="26">
        <v>122</v>
      </c>
      <c r="Y47" s="16">
        <f t="shared" si="25"/>
        <v>122</v>
      </c>
      <c r="Z47" s="27">
        <v>14</v>
      </c>
      <c r="AA47" s="8">
        <f t="shared" si="26"/>
        <v>70</v>
      </c>
      <c r="AB47" s="26">
        <v>0</v>
      </c>
      <c r="AC47" s="7">
        <f t="shared" si="27"/>
        <v>0</v>
      </c>
      <c r="AD47" s="27">
        <v>2</v>
      </c>
      <c r="AE47" s="8">
        <f t="shared" si="28"/>
        <v>24</v>
      </c>
      <c r="AF47" s="25">
        <v>0</v>
      </c>
      <c r="AG47" s="8">
        <f t="shared" si="29"/>
        <v>0</v>
      </c>
      <c r="AH47" s="6">
        <v>14</v>
      </c>
      <c r="AI47" s="8">
        <f t="shared" si="30"/>
        <v>84</v>
      </c>
      <c r="AJ47" s="89">
        <f t="shared" si="31"/>
        <v>1052</v>
      </c>
    </row>
    <row r="48" spans="2:36" s="2" customFormat="1" ht="24" customHeight="1" x14ac:dyDescent="0.25">
      <c r="B48" s="6">
        <v>44</v>
      </c>
      <c r="C48" s="67" t="s">
        <v>176</v>
      </c>
      <c r="D48" s="24" t="s">
        <v>27</v>
      </c>
      <c r="E48" s="24" t="s">
        <v>20</v>
      </c>
      <c r="F48" s="26">
        <v>5</v>
      </c>
      <c r="G48" s="7">
        <f t="shared" si="16"/>
        <v>60</v>
      </c>
      <c r="H48" s="27">
        <v>51</v>
      </c>
      <c r="I48" s="8">
        <f t="shared" si="17"/>
        <v>102</v>
      </c>
      <c r="J48" s="26">
        <v>12</v>
      </c>
      <c r="K48" s="7">
        <f t="shared" si="18"/>
        <v>24</v>
      </c>
      <c r="L48" s="27">
        <v>5</v>
      </c>
      <c r="M48" s="8">
        <f t="shared" si="19"/>
        <v>50</v>
      </c>
      <c r="N48" s="26">
        <v>117</v>
      </c>
      <c r="O48" s="7">
        <f t="shared" si="20"/>
        <v>117</v>
      </c>
      <c r="P48" s="27">
        <v>24</v>
      </c>
      <c r="Q48" s="59">
        <f t="shared" si="21"/>
        <v>48</v>
      </c>
      <c r="R48" s="26">
        <v>5</v>
      </c>
      <c r="S48" s="7">
        <f t="shared" si="22"/>
        <v>100</v>
      </c>
      <c r="T48" s="27">
        <v>6</v>
      </c>
      <c r="U48" s="8">
        <f t="shared" si="23"/>
        <v>48</v>
      </c>
      <c r="V48" s="26">
        <v>31</v>
      </c>
      <c r="W48" s="8">
        <f t="shared" si="24"/>
        <v>93</v>
      </c>
      <c r="X48" s="26">
        <v>123</v>
      </c>
      <c r="Y48" s="16">
        <f t="shared" si="25"/>
        <v>123</v>
      </c>
      <c r="Z48" s="27">
        <v>17</v>
      </c>
      <c r="AA48" s="8">
        <f t="shared" si="26"/>
        <v>85</v>
      </c>
      <c r="AB48" s="26">
        <v>1</v>
      </c>
      <c r="AC48" s="7">
        <f t="shared" si="27"/>
        <v>6</v>
      </c>
      <c r="AD48" s="27">
        <v>4</v>
      </c>
      <c r="AE48" s="8">
        <f t="shared" si="28"/>
        <v>48</v>
      </c>
      <c r="AF48" s="25">
        <v>4</v>
      </c>
      <c r="AG48" s="8">
        <f t="shared" si="29"/>
        <v>60</v>
      </c>
      <c r="AH48" s="6">
        <v>14</v>
      </c>
      <c r="AI48" s="8">
        <f t="shared" si="30"/>
        <v>84</v>
      </c>
      <c r="AJ48" s="89">
        <f t="shared" si="31"/>
        <v>1048</v>
      </c>
    </row>
    <row r="49" spans="2:36" s="2" customFormat="1" ht="24" customHeight="1" x14ac:dyDescent="0.25">
      <c r="B49" s="6">
        <v>45</v>
      </c>
      <c r="C49" s="67" t="s">
        <v>97</v>
      </c>
      <c r="D49" s="24" t="s">
        <v>222</v>
      </c>
      <c r="E49" s="24" t="s">
        <v>38</v>
      </c>
      <c r="F49" s="26">
        <v>8</v>
      </c>
      <c r="G49" s="7">
        <f t="shared" si="16"/>
        <v>96</v>
      </c>
      <c r="H49" s="27">
        <v>50</v>
      </c>
      <c r="I49" s="8">
        <f t="shared" si="17"/>
        <v>100</v>
      </c>
      <c r="J49" s="26">
        <v>48</v>
      </c>
      <c r="K49" s="7">
        <f t="shared" si="18"/>
        <v>96</v>
      </c>
      <c r="L49" s="27">
        <v>5</v>
      </c>
      <c r="M49" s="8">
        <f t="shared" si="19"/>
        <v>50</v>
      </c>
      <c r="N49" s="26">
        <v>147</v>
      </c>
      <c r="O49" s="7">
        <f t="shared" si="20"/>
        <v>147</v>
      </c>
      <c r="P49" s="27">
        <v>38</v>
      </c>
      <c r="Q49" s="59">
        <f t="shared" si="21"/>
        <v>76</v>
      </c>
      <c r="R49" s="26">
        <v>6</v>
      </c>
      <c r="S49" s="7">
        <f t="shared" si="22"/>
        <v>120</v>
      </c>
      <c r="T49" s="27">
        <v>7</v>
      </c>
      <c r="U49" s="8">
        <f t="shared" si="23"/>
        <v>56</v>
      </c>
      <c r="V49" s="123">
        <v>0</v>
      </c>
      <c r="W49" s="126">
        <f t="shared" si="24"/>
        <v>0</v>
      </c>
      <c r="X49" s="26">
        <v>102</v>
      </c>
      <c r="Y49" s="16">
        <f t="shared" si="25"/>
        <v>102</v>
      </c>
      <c r="Z49" s="27">
        <v>19</v>
      </c>
      <c r="AA49" s="8">
        <f t="shared" si="26"/>
        <v>95</v>
      </c>
      <c r="AB49" s="123">
        <v>0</v>
      </c>
      <c r="AC49" s="124">
        <f t="shared" si="27"/>
        <v>0</v>
      </c>
      <c r="AD49" s="125">
        <v>0</v>
      </c>
      <c r="AE49" s="126">
        <f t="shared" si="28"/>
        <v>0</v>
      </c>
      <c r="AF49" s="127">
        <v>0</v>
      </c>
      <c r="AG49" s="126">
        <f t="shared" si="29"/>
        <v>0</v>
      </c>
      <c r="AH49" s="6">
        <v>18</v>
      </c>
      <c r="AI49" s="8">
        <f t="shared" si="30"/>
        <v>108</v>
      </c>
      <c r="AJ49" s="89">
        <f t="shared" si="31"/>
        <v>1046</v>
      </c>
    </row>
    <row r="50" spans="2:36" s="2" customFormat="1" ht="24" customHeight="1" x14ac:dyDescent="0.25">
      <c r="B50" s="6">
        <v>46</v>
      </c>
      <c r="C50" s="67" t="s">
        <v>159</v>
      </c>
      <c r="D50" s="24" t="s">
        <v>27</v>
      </c>
      <c r="E50" s="24" t="s">
        <v>21</v>
      </c>
      <c r="F50" s="26">
        <v>6</v>
      </c>
      <c r="G50" s="7">
        <f t="shared" si="16"/>
        <v>72</v>
      </c>
      <c r="H50" s="27">
        <v>77</v>
      </c>
      <c r="I50" s="8">
        <f t="shared" si="17"/>
        <v>154</v>
      </c>
      <c r="J50" s="26">
        <v>39</v>
      </c>
      <c r="K50" s="7">
        <f t="shared" si="18"/>
        <v>78</v>
      </c>
      <c r="L50" s="27">
        <v>11</v>
      </c>
      <c r="M50" s="8">
        <f t="shared" si="19"/>
        <v>110</v>
      </c>
      <c r="N50" s="26">
        <v>108</v>
      </c>
      <c r="O50" s="7">
        <f t="shared" si="20"/>
        <v>108</v>
      </c>
      <c r="P50" s="27">
        <v>43</v>
      </c>
      <c r="Q50" s="59">
        <f t="shared" si="21"/>
        <v>86</v>
      </c>
      <c r="R50" s="26">
        <v>1</v>
      </c>
      <c r="S50" s="7">
        <f t="shared" si="22"/>
        <v>20</v>
      </c>
      <c r="T50" s="27">
        <v>8</v>
      </c>
      <c r="U50" s="8">
        <f t="shared" si="23"/>
        <v>64</v>
      </c>
      <c r="V50" s="26">
        <v>8</v>
      </c>
      <c r="W50" s="8">
        <f t="shared" si="24"/>
        <v>24</v>
      </c>
      <c r="X50" s="26">
        <v>125</v>
      </c>
      <c r="Y50" s="16">
        <f t="shared" si="25"/>
        <v>125</v>
      </c>
      <c r="Z50" s="27">
        <v>9</v>
      </c>
      <c r="AA50" s="8">
        <f t="shared" si="26"/>
        <v>45</v>
      </c>
      <c r="AB50" s="26">
        <v>1</v>
      </c>
      <c r="AC50" s="7">
        <f t="shared" si="27"/>
        <v>6</v>
      </c>
      <c r="AD50" s="27">
        <v>0</v>
      </c>
      <c r="AE50" s="8">
        <f t="shared" si="28"/>
        <v>0</v>
      </c>
      <c r="AF50" s="25">
        <v>4</v>
      </c>
      <c r="AG50" s="8">
        <f t="shared" si="29"/>
        <v>60</v>
      </c>
      <c r="AH50" s="6">
        <v>15</v>
      </c>
      <c r="AI50" s="8">
        <f t="shared" si="30"/>
        <v>90</v>
      </c>
      <c r="AJ50" s="89">
        <f t="shared" si="31"/>
        <v>1042</v>
      </c>
    </row>
    <row r="51" spans="2:36" s="2" customFormat="1" ht="24" customHeight="1" x14ac:dyDescent="0.25">
      <c r="B51" s="6">
        <v>47</v>
      </c>
      <c r="C51" s="67" t="s">
        <v>169</v>
      </c>
      <c r="D51" s="24" t="s">
        <v>92</v>
      </c>
      <c r="E51" s="24" t="s">
        <v>20</v>
      </c>
      <c r="F51" s="26">
        <v>7</v>
      </c>
      <c r="G51" s="7">
        <f t="shared" si="16"/>
        <v>84</v>
      </c>
      <c r="H51" s="27">
        <v>49</v>
      </c>
      <c r="I51" s="8">
        <f t="shared" si="17"/>
        <v>98</v>
      </c>
      <c r="J51" s="26">
        <v>25</v>
      </c>
      <c r="K51" s="7">
        <f t="shared" si="18"/>
        <v>50</v>
      </c>
      <c r="L51" s="27">
        <v>3</v>
      </c>
      <c r="M51" s="8">
        <f t="shared" si="19"/>
        <v>30</v>
      </c>
      <c r="N51" s="26">
        <v>71</v>
      </c>
      <c r="O51" s="7">
        <f t="shared" si="20"/>
        <v>71</v>
      </c>
      <c r="P51" s="27">
        <v>52</v>
      </c>
      <c r="Q51" s="59">
        <f t="shared" si="21"/>
        <v>104</v>
      </c>
      <c r="R51" s="26">
        <v>2</v>
      </c>
      <c r="S51" s="7">
        <f t="shared" si="22"/>
        <v>40</v>
      </c>
      <c r="T51" s="27">
        <v>13</v>
      </c>
      <c r="U51" s="8">
        <f t="shared" si="23"/>
        <v>104</v>
      </c>
      <c r="V51" s="26">
        <v>36</v>
      </c>
      <c r="W51" s="8">
        <f t="shared" si="24"/>
        <v>108</v>
      </c>
      <c r="X51" s="26">
        <v>0</v>
      </c>
      <c r="Y51" s="16">
        <f t="shared" si="25"/>
        <v>0</v>
      </c>
      <c r="Z51" s="27">
        <v>15</v>
      </c>
      <c r="AA51" s="8">
        <f t="shared" si="26"/>
        <v>75</v>
      </c>
      <c r="AB51" s="26">
        <v>17</v>
      </c>
      <c r="AC51" s="7">
        <f t="shared" si="27"/>
        <v>102</v>
      </c>
      <c r="AD51" s="27">
        <v>4</v>
      </c>
      <c r="AE51" s="8">
        <f t="shared" si="28"/>
        <v>48</v>
      </c>
      <c r="AF51" s="25">
        <v>2</v>
      </c>
      <c r="AG51" s="8">
        <f t="shared" si="29"/>
        <v>30</v>
      </c>
      <c r="AH51" s="6">
        <v>14</v>
      </c>
      <c r="AI51" s="8">
        <f t="shared" si="30"/>
        <v>84</v>
      </c>
      <c r="AJ51" s="89">
        <f t="shared" si="31"/>
        <v>1028</v>
      </c>
    </row>
    <row r="52" spans="2:36" s="2" customFormat="1" ht="24" customHeight="1" x14ac:dyDescent="0.25">
      <c r="B52" s="6">
        <v>48</v>
      </c>
      <c r="C52" s="67" t="s">
        <v>170</v>
      </c>
      <c r="D52" s="24" t="s">
        <v>92</v>
      </c>
      <c r="E52" s="24" t="s">
        <v>20</v>
      </c>
      <c r="F52" s="26">
        <v>8</v>
      </c>
      <c r="G52" s="7">
        <f t="shared" si="16"/>
        <v>96</v>
      </c>
      <c r="H52" s="27">
        <v>31</v>
      </c>
      <c r="I52" s="8">
        <f t="shared" si="17"/>
        <v>62</v>
      </c>
      <c r="J52" s="26">
        <v>22</v>
      </c>
      <c r="K52" s="7">
        <f t="shared" si="18"/>
        <v>44</v>
      </c>
      <c r="L52" s="27">
        <v>7</v>
      </c>
      <c r="M52" s="8">
        <f t="shared" si="19"/>
        <v>70</v>
      </c>
      <c r="N52" s="26">
        <v>110</v>
      </c>
      <c r="O52" s="7">
        <f t="shared" si="20"/>
        <v>110</v>
      </c>
      <c r="P52" s="27">
        <v>60</v>
      </c>
      <c r="Q52" s="59">
        <f t="shared" si="21"/>
        <v>120</v>
      </c>
      <c r="R52" s="26">
        <v>0</v>
      </c>
      <c r="S52" s="7">
        <f t="shared" si="22"/>
        <v>0</v>
      </c>
      <c r="T52" s="27">
        <v>12</v>
      </c>
      <c r="U52" s="8">
        <f t="shared" si="23"/>
        <v>96</v>
      </c>
      <c r="V52" s="26">
        <v>13</v>
      </c>
      <c r="W52" s="8">
        <f t="shared" si="24"/>
        <v>39</v>
      </c>
      <c r="X52" s="26">
        <v>127</v>
      </c>
      <c r="Y52" s="16">
        <f t="shared" si="25"/>
        <v>127</v>
      </c>
      <c r="Z52" s="27">
        <v>7</v>
      </c>
      <c r="AA52" s="8">
        <f t="shared" si="26"/>
        <v>35</v>
      </c>
      <c r="AB52" s="26">
        <v>12</v>
      </c>
      <c r="AC52" s="7">
        <f t="shared" si="27"/>
        <v>72</v>
      </c>
      <c r="AD52" s="27">
        <v>3</v>
      </c>
      <c r="AE52" s="8">
        <f t="shared" si="28"/>
        <v>36</v>
      </c>
      <c r="AF52" s="25">
        <v>2</v>
      </c>
      <c r="AG52" s="8">
        <f t="shared" si="29"/>
        <v>30</v>
      </c>
      <c r="AH52" s="6">
        <v>13</v>
      </c>
      <c r="AI52" s="8">
        <f t="shared" si="30"/>
        <v>78</v>
      </c>
      <c r="AJ52" s="89">
        <f t="shared" si="31"/>
        <v>1015</v>
      </c>
    </row>
    <row r="53" spans="2:36" s="2" customFormat="1" ht="24" customHeight="1" x14ac:dyDescent="0.25">
      <c r="B53" s="6">
        <v>49</v>
      </c>
      <c r="C53" s="67" t="s">
        <v>187</v>
      </c>
      <c r="D53" s="24" t="s">
        <v>222</v>
      </c>
      <c r="E53" s="24" t="s">
        <v>38</v>
      </c>
      <c r="F53" s="26">
        <v>6</v>
      </c>
      <c r="G53" s="7">
        <f t="shared" si="16"/>
        <v>72</v>
      </c>
      <c r="H53" s="27">
        <v>49</v>
      </c>
      <c r="I53" s="8">
        <f t="shared" si="17"/>
        <v>98</v>
      </c>
      <c r="J53" s="26">
        <v>43</v>
      </c>
      <c r="K53" s="7">
        <f t="shared" si="18"/>
        <v>86</v>
      </c>
      <c r="L53" s="27">
        <v>10</v>
      </c>
      <c r="M53" s="8">
        <f t="shared" si="19"/>
        <v>100</v>
      </c>
      <c r="N53" s="26">
        <v>132</v>
      </c>
      <c r="O53" s="7">
        <f t="shared" si="20"/>
        <v>132</v>
      </c>
      <c r="P53" s="27">
        <v>46</v>
      </c>
      <c r="Q53" s="59">
        <f t="shared" si="21"/>
        <v>92</v>
      </c>
      <c r="R53" s="26">
        <v>5</v>
      </c>
      <c r="S53" s="7">
        <f t="shared" si="22"/>
        <v>100</v>
      </c>
      <c r="T53" s="27">
        <v>8</v>
      </c>
      <c r="U53" s="8">
        <f t="shared" si="23"/>
        <v>64</v>
      </c>
      <c r="V53" s="123">
        <v>0</v>
      </c>
      <c r="W53" s="126">
        <f t="shared" si="24"/>
        <v>0</v>
      </c>
      <c r="X53" s="26">
        <v>131</v>
      </c>
      <c r="Y53" s="16">
        <f t="shared" si="25"/>
        <v>131</v>
      </c>
      <c r="Z53" s="27">
        <v>9</v>
      </c>
      <c r="AA53" s="8">
        <f t="shared" si="26"/>
        <v>45</v>
      </c>
      <c r="AB53" s="123">
        <v>0</v>
      </c>
      <c r="AC53" s="124">
        <f t="shared" si="27"/>
        <v>0</v>
      </c>
      <c r="AD53" s="125">
        <v>0</v>
      </c>
      <c r="AE53" s="126">
        <f t="shared" si="28"/>
        <v>0</v>
      </c>
      <c r="AF53" s="127">
        <v>0</v>
      </c>
      <c r="AG53" s="126">
        <f t="shared" si="29"/>
        <v>0</v>
      </c>
      <c r="AH53" s="6">
        <v>13</v>
      </c>
      <c r="AI53" s="8">
        <f t="shared" si="30"/>
        <v>78</v>
      </c>
      <c r="AJ53" s="89">
        <f t="shared" si="31"/>
        <v>998</v>
      </c>
    </row>
    <row r="54" spans="2:36" s="2" customFormat="1" ht="24" customHeight="1" x14ac:dyDescent="0.25">
      <c r="B54" s="6">
        <v>50</v>
      </c>
      <c r="C54" s="67" t="s">
        <v>160</v>
      </c>
      <c r="D54" s="24" t="s">
        <v>27</v>
      </c>
      <c r="E54" s="24" t="s">
        <v>21</v>
      </c>
      <c r="F54" s="26">
        <v>4</v>
      </c>
      <c r="G54" s="7">
        <f t="shared" si="16"/>
        <v>48</v>
      </c>
      <c r="H54" s="27">
        <v>29</v>
      </c>
      <c r="I54" s="8">
        <f t="shared" si="17"/>
        <v>58</v>
      </c>
      <c r="J54" s="26">
        <v>21</v>
      </c>
      <c r="K54" s="7">
        <f t="shared" si="18"/>
        <v>42</v>
      </c>
      <c r="L54" s="27">
        <v>9</v>
      </c>
      <c r="M54" s="8">
        <f t="shared" si="19"/>
        <v>90</v>
      </c>
      <c r="N54" s="26">
        <v>73</v>
      </c>
      <c r="O54" s="7">
        <f t="shared" si="20"/>
        <v>73</v>
      </c>
      <c r="P54" s="27">
        <v>18</v>
      </c>
      <c r="Q54" s="59">
        <f t="shared" si="21"/>
        <v>36</v>
      </c>
      <c r="R54" s="26">
        <v>3</v>
      </c>
      <c r="S54" s="7">
        <f t="shared" si="22"/>
        <v>60</v>
      </c>
      <c r="T54" s="27">
        <v>9</v>
      </c>
      <c r="U54" s="8">
        <f t="shared" si="23"/>
        <v>72</v>
      </c>
      <c r="V54" s="26">
        <v>47</v>
      </c>
      <c r="W54" s="8">
        <f t="shared" si="24"/>
        <v>141</v>
      </c>
      <c r="X54" s="26">
        <v>120</v>
      </c>
      <c r="Y54" s="16">
        <f t="shared" si="25"/>
        <v>120</v>
      </c>
      <c r="Z54" s="27">
        <v>15</v>
      </c>
      <c r="AA54" s="8">
        <f t="shared" si="26"/>
        <v>75</v>
      </c>
      <c r="AB54" s="26">
        <v>6</v>
      </c>
      <c r="AC54" s="7">
        <f t="shared" si="27"/>
        <v>36</v>
      </c>
      <c r="AD54" s="27">
        <v>0</v>
      </c>
      <c r="AE54" s="8">
        <f t="shared" si="28"/>
        <v>0</v>
      </c>
      <c r="AF54" s="25">
        <v>4</v>
      </c>
      <c r="AG54" s="8">
        <f t="shared" si="29"/>
        <v>60</v>
      </c>
      <c r="AH54" s="6">
        <v>14</v>
      </c>
      <c r="AI54" s="8">
        <f t="shared" si="30"/>
        <v>84</v>
      </c>
      <c r="AJ54" s="89">
        <f t="shared" si="31"/>
        <v>995</v>
      </c>
    </row>
    <row r="55" spans="2:36" s="2" customFormat="1" ht="24" customHeight="1" x14ac:dyDescent="0.25">
      <c r="B55" s="6">
        <v>51</v>
      </c>
      <c r="C55" s="67" t="s">
        <v>137</v>
      </c>
      <c r="D55" s="24" t="s">
        <v>22</v>
      </c>
      <c r="E55" s="24" t="s">
        <v>21</v>
      </c>
      <c r="F55" s="26">
        <v>7</v>
      </c>
      <c r="G55" s="7">
        <f t="shared" si="16"/>
        <v>84</v>
      </c>
      <c r="H55" s="27">
        <v>26</v>
      </c>
      <c r="I55" s="8">
        <f t="shared" si="17"/>
        <v>52</v>
      </c>
      <c r="J55" s="26">
        <v>10</v>
      </c>
      <c r="K55" s="7">
        <f t="shared" si="18"/>
        <v>20</v>
      </c>
      <c r="L55" s="27">
        <v>4</v>
      </c>
      <c r="M55" s="8">
        <f t="shared" si="19"/>
        <v>40</v>
      </c>
      <c r="N55" s="26">
        <v>81</v>
      </c>
      <c r="O55" s="7">
        <f t="shared" si="20"/>
        <v>81</v>
      </c>
      <c r="P55" s="27">
        <v>57</v>
      </c>
      <c r="Q55" s="59">
        <f t="shared" si="21"/>
        <v>114</v>
      </c>
      <c r="R55" s="26">
        <v>0</v>
      </c>
      <c r="S55" s="7">
        <f t="shared" si="22"/>
        <v>0</v>
      </c>
      <c r="T55" s="27">
        <v>6</v>
      </c>
      <c r="U55" s="8">
        <f t="shared" si="23"/>
        <v>48</v>
      </c>
      <c r="V55" s="26">
        <v>29</v>
      </c>
      <c r="W55" s="8">
        <f t="shared" si="24"/>
        <v>87</v>
      </c>
      <c r="X55" s="26">
        <v>119</v>
      </c>
      <c r="Y55" s="16">
        <f t="shared" si="25"/>
        <v>119</v>
      </c>
      <c r="Z55" s="27">
        <v>22</v>
      </c>
      <c r="AA55" s="8">
        <f t="shared" si="26"/>
        <v>110</v>
      </c>
      <c r="AB55" s="26">
        <v>16</v>
      </c>
      <c r="AC55" s="7">
        <f t="shared" si="27"/>
        <v>96</v>
      </c>
      <c r="AD55" s="27">
        <v>2</v>
      </c>
      <c r="AE55" s="8">
        <f t="shared" si="28"/>
        <v>24</v>
      </c>
      <c r="AF55" s="25">
        <v>3</v>
      </c>
      <c r="AG55" s="8">
        <f t="shared" si="29"/>
        <v>45</v>
      </c>
      <c r="AH55" s="6">
        <v>12</v>
      </c>
      <c r="AI55" s="8">
        <f t="shared" si="30"/>
        <v>72</v>
      </c>
      <c r="AJ55" s="89">
        <f t="shared" si="31"/>
        <v>992</v>
      </c>
    </row>
    <row r="56" spans="2:36" s="2" customFormat="1" ht="24" customHeight="1" x14ac:dyDescent="0.25">
      <c r="B56" s="6">
        <v>52</v>
      </c>
      <c r="C56" s="67" t="s">
        <v>78</v>
      </c>
      <c r="D56" s="24" t="s">
        <v>22</v>
      </c>
      <c r="E56" s="24" t="s">
        <v>21</v>
      </c>
      <c r="F56" s="26">
        <v>8</v>
      </c>
      <c r="G56" s="7">
        <f t="shared" si="16"/>
        <v>96</v>
      </c>
      <c r="H56" s="27">
        <v>43</v>
      </c>
      <c r="I56" s="8">
        <f t="shared" si="17"/>
        <v>86</v>
      </c>
      <c r="J56" s="26">
        <v>30</v>
      </c>
      <c r="K56" s="7">
        <f t="shared" si="18"/>
        <v>60</v>
      </c>
      <c r="L56" s="27">
        <v>5</v>
      </c>
      <c r="M56" s="8">
        <f t="shared" si="19"/>
        <v>50</v>
      </c>
      <c r="N56" s="26">
        <v>96</v>
      </c>
      <c r="O56" s="7">
        <f t="shared" si="20"/>
        <v>96</v>
      </c>
      <c r="P56" s="27">
        <v>26</v>
      </c>
      <c r="Q56" s="59">
        <f t="shared" si="21"/>
        <v>52</v>
      </c>
      <c r="R56" s="26">
        <v>2</v>
      </c>
      <c r="S56" s="7">
        <f t="shared" si="22"/>
        <v>40</v>
      </c>
      <c r="T56" s="27">
        <v>8</v>
      </c>
      <c r="U56" s="8">
        <f t="shared" si="23"/>
        <v>64</v>
      </c>
      <c r="V56" s="26">
        <v>31</v>
      </c>
      <c r="W56" s="8">
        <f t="shared" si="24"/>
        <v>93</v>
      </c>
      <c r="X56" s="26">
        <v>109</v>
      </c>
      <c r="Y56" s="16">
        <f t="shared" si="25"/>
        <v>109</v>
      </c>
      <c r="Z56" s="27">
        <v>15</v>
      </c>
      <c r="AA56" s="8">
        <f t="shared" si="26"/>
        <v>75</v>
      </c>
      <c r="AB56" s="26">
        <v>7</v>
      </c>
      <c r="AC56" s="7">
        <f t="shared" si="27"/>
        <v>42</v>
      </c>
      <c r="AD56" s="27">
        <v>0</v>
      </c>
      <c r="AE56" s="8">
        <f t="shared" si="28"/>
        <v>0</v>
      </c>
      <c r="AF56" s="25">
        <v>4</v>
      </c>
      <c r="AG56" s="8">
        <f t="shared" si="29"/>
        <v>60</v>
      </c>
      <c r="AH56" s="6">
        <v>11</v>
      </c>
      <c r="AI56" s="8">
        <f t="shared" si="30"/>
        <v>66</v>
      </c>
      <c r="AJ56" s="89">
        <f t="shared" si="31"/>
        <v>989</v>
      </c>
    </row>
    <row r="57" spans="2:36" s="2" customFormat="1" ht="24" customHeight="1" x14ac:dyDescent="0.25">
      <c r="B57" s="6">
        <v>53</v>
      </c>
      <c r="C57" s="67" t="s">
        <v>161</v>
      </c>
      <c r="D57" s="24" t="s">
        <v>27</v>
      </c>
      <c r="E57" s="24" t="s">
        <v>21</v>
      </c>
      <c r="F57" s="26">
        <v>5</v>
      </c>
      <c r="G57" s="7">
        <f t="shared" si="16"/>
        <v>60</v>
      </c>
      <c r="H57" s="27">
        <v>40</v>
      </c>
      <c r="I57" s="8">
        <f t="shared" si="17"/>
        <v>80</v>
      </c>
      <c r="J57" s="26">
        <v>25</v>
      </c>
      <c r="K57" s="7">
        <f t="shared" si="18"/>
        <v>50</v>
      </c>
      <c r="L57" s="27">
        <v>6</v>
      </c>
      <c r="M57" s="8">
        <f t="shared" si="19"/>
        <v>60</v>
      </c>
      <c r="N57" s="26">
        <v>134</v>
      </c>
      <c r="O57" s="7">
        <f t="shared" si="20"/>
        <v>134</v>
      </c>
      <c r="P57" s="27">
        <v>57</v>
      </c>
      <c r="Q57" s="59">
        <f t="shared" si="21"/>
        <v>114</v>
      </c>
      <c r="R57" s="26">
        <v>4</v>
      </c>
      <c r="S57" s="7">
        <f t="shared" si="22"/>
        <v>80</v>
      </c>
      <c r="T57" s="27">
        <v>5</v>
      </c>
      <c r="U57" s="8">
        <f t="shared" si="23"/>
        <v>40</v>
      </c>
      <c r="V57" s="26">
        <v>21</v>
      </c>
      <c r="W57" s="8">
        <f t="shared" si="24"/>
        <v>63</v>
      </c>
      <c r="X57" s="26">
        <v>115</v>
      </c>
      <c r="Y57" s="16">
        <f t="shared" si="25"/>
        <v>115</v>
      </c>
      <c r="Z57" s="27">
        <v>7</v>
      </c>
      <c r="AA57" s="8">
        <f t="shared" si="26"/>
        <v>35</v>
      </c>
      <c r="AB57" s="26">
        <v>14</v>
      </c>
      <c r="AC57" s="7">
        <f t="shared" si="27"/>
        <v>84</v>
      </c>
      <c r="AD57" s="27">
        <v>0</v>
      </c>
      <c r="AE57" s="8">
        <f t="shared" si="28"/>
        <v>0</v>
      </c>
      <c r="AF57" s="25">
        <v>1</v>
      </c>
      <c r="AG57" s="8">
        <f t="shared" si="29"/>
        <v>15</v>
      </c>
      <c r="AH57" s="6">
        <v>9</v>
      </c>
      <c r="AI57" s="8">
        <f t="shared" si="30"/>
        <v>54</v>
      </c>
      <c r="AJ57" s="89">
        <f t="shared" si="31"/>
        <v>984</v>
      </c>
    </row>
    <row r="58" spans="2:36" s="2" customFormat="1" ht="24" customHeight="1" x14ac:dyDescent="0.25">
      <c r="B58" s="6">
        <v>54</v>
      </c>
      <c r="C58" s="67" t="s">
        <v>145</v>
      </c>
      <c r="D58" s="24" t="s">
        <v>23</v>
      </c>
      <c r="E58" s="24" t="s">
        <v>21</v>
      </c>
      <c r="F58" s="26">
        <v>5</v>
      </c>
      <c r="G58" s="7">
        <f t="shared" si="16"/>
        <v>60</v>
      </c>
      <c r="H58" s="27">
        <v>41</v>
      </c>
      <c r="I58" s="8">
        <f t="shared" si="17"/>
        <v>82</v>
      </c>
      <c r="J58" s="26">
        <v>23</v>
      </c>
      <c r="K58" s="7">
        <f t="shared" si="18"/>
        <v>46</v>
      </c>
      <c r="L58" s="27">
        <v>6</v>
      </c>
      <c r="M58" s="8">
        <f t="shared" si="19"/>
        <v>60</v>
      </c>
      <c r="N58" s="26">
        <v>79</v>
      </c>
      <c r="O58" s="7">
        <f t="shared" si="20"/>
        <v>79</v>
      </c>
      <c r="P58" s="27">
        <v>26</v>
      </c>
      <c r="Q58" s="59">
        <f t="shared" si="21"/>
        <v>52</v>
      </c>
      <c r="R58" s="26">
        <v>1</v>
      </c>
      <c r="S58" s="7">
        <f t="shared" si="22"/>
        <v>20</v>
      </c>
      <c r="T58" s="27">
        <v>8</v>
      </c>
      <c r="U58" s="8">
        <f t="shared" si="23"/>
        <v>64</v>
      </c>
      <c r="V58" s="26">
        <v>23</v>
      </c>
      <c r="W58" s="8">
        <f t="shared" si="24"/>
        <v>69</v>
      </c>
      <c r="X58" s="26">
        <v>111</v>
      </c>
      <c r="Y58" s="16">
        <f t="shared" si="25"/>
        <v>111</v>
      </c>
      <c r="Z58" s="27">
        <v>15</v>
      </c>
      <c r="AA58" s="8">
        <f t="shared" si="26"/>
        <v>75</v>
      </c>
      <c r="AB58" s="26">
        <v>0</v>
      </c>
      <c r="AC58" s="7">
        <f t="shared" si="27"/>
        <v>0</v>
      </c>
      <c r="AD58" s="27">
        <v>8</v>
      </c>
      <c r="AE58" s="8">
        <f t="shared" si="28"/>
        <v>96</v>
      </c>
      <c r="AF58" s="25">
        <v>3</v>
      </c>
      <c r="AG58" s="8">
        <f t="shared" si="29"/>
        <v>45</v>
      </c>
      <c r="AH58" s="6">
        <v>19</v>
      </c>
      <c r="AI58" s="8">
        <f t="shared" si="30"/>
        <v>114</v>
      </c>
      <c r="AJ58" s="89">
        <f t="shared" si="31"/>
        <v>973</v>
      </c>
    </row>
    <row r="59" spans="2:36" s="2" customFormat="1" ht="24" customHeight="1" x14ac:dyDescent="0.25">
      <c r="B59" s="6">
        <v>55</v>
      </c>
      <c r="C59" s="67" t="s">
        <v>188</v>
      </c>
      <c r="D59" s="24" t="s">
        <v>222</v>
      </c>
      <c r="E59" s="24" t="s">
        <v>38</v>
      </c>
      <c r="F59" s="26">
        <v>8</v>
      </c>
      <c r="G59" s="7">
        <f t="shared" si="16"/>
        <v>96</v>
      </c>
      <c r="H59" s="27">
        <v>64</v>
      </c>
      <c r="I59" s="8">
        <f t="shared" si="17"/>
        <v>128</v>
      </c>
      <c r="J59" s="26">
        <v>39</v>
      </c>
      <c r="K59" s="7">
        <f t="shared" si="18"/>
        <v>78</v>
      </c>
      <c r="L59" s="27">
        <v>7</v>
      </c>
      <c r="M59" s="8">
        <f t="shared" si="19"/>
        <v>70</v>
      </c>
      <c r="N59" s="26">
        <v>122</v>
      </c>
      <c r="O59" s="7">
        <f t="shared" si="20"/>
        <v>122</v>
      </c>
      <c r="P59" s="27">
        <v>44</v>
      </c>
      <c r="Q59" s="59">
        <f t="shared" si="21"/>
        <v>88</v>
      </c>
      <c r="R59" s="26">
        <v>4</v>
      </c>
      <c r="S59" s="7">
        <f t="shared" si="22"/>
        <v>80</v>
      </c>
      <c r="T59" s="27">
        <v>10</v>
      </c>
      <c r="U59" s="8">
        <f t="shared" si="23"/>
        <v>80</v>
      </c>
      <c r="V59" s="123">
        <v>0</v>
      </c>
      <c r="W59" s="126">
        <f t="shared" si="24"/>
        <v>0</v>
      </c>
      <c r="X59" s="26">
        <v>132</v>
      </c>
      <c r="Y59" s="16">
        <f t="shared" si="25"/>
        <v>132</v>
      </c>
      <c r="Z59" s="27">
        <v>6</v>
      </c>
      <c r="AA59" s="8">
        <f t="shared" si="26"/>
        <v>30</v>
      </c>
      <c r="AB59" s="123">
        <v>0</v>
      </c>
      <c r="AC59" s="124">
        <f t="shared" si="27"/>
        <v>0</v>
      </c>
      <c r="AD59" s="125">
        <v>0</v>
      </c>
      <c r="AE59" s="126">
        <f t="shared" si="28"/>
        <v>0</v>
      </c>
      <c r="AF59" s="127">
        <v>0</v>
      </c>
      <c r="AG59" s="126">
        <f t="shared" si="29"/>
        <v>0</v>
      </c>
      <c r="AH59" s="6">
        <v>11</v>
      </c>
      <c r="AI59" s="8">
        <f t="shared" si="30"/>
        <v>66</v>
      </c>
      <c r="AJ59" s="89">
        <f t="shared" si="31"/>
        <v>970</v>
      </c>
    </row>
    <row r="60" spans="2:36" s="2" customFormat="1" ht="24" customHeight="1" x14ac:dyDescent="0.25">
      <c r="B60" s="6">
        <v>56</v>
      </c>
      <c r="C60" s="67" t="s">
        <v>202</v>
      </c>
      <c r="D60" s="24" t="s">
        <v>222</v>
      </c>
      <c r="E60" s="24" t="s">
        <v>30</v>
      </c>
      <c r="F60" s="26">
        <v>8</v>
      </c>
      <c r="G60" s="7">
        <f t="shared" si="16"/>
        <v>96</v>
      </c>
      <c r="H60" s="27">
        <v>54</v>
      </c>
      <c r="I60" s="8">
        <f t="shared" si="17"/>
        <v>108</v>
      </c>
      <c r="J60" s="26">
        <v>16</v>
      </c>
      <c r="K60" s="7">
        <f t="shared" si="18"/>
        <v>32</v>
      </c>
      <c r="L60" s="27">
        <v>9</v>
      </c>
      <c r="M60" s="8">
        <f t="shared" si="19"/>
        <v>90</v>
      </c>
      <c r="N60" s="26">
        <v>99</v>
      </c>
      <c r="O60" s="7">
        <f t="shared" si="20"/>
        <v>99</v>
      </c>
      <c r="P60" s="27">
        <v>71</v>
      </c>
      <c r="Q60" s="59">
        <f t="shared" si="21"/>
        <v>142</v>
      </c>
      <c r="R60" s="26">
        <v>1</v>
      </c>
      <c r="S60" s="7">
        <f t="shared" si="22"/>
        <v>20</v>
      </c>
      <c r="T60" s="27">
        <v>8</v>
      </c>
      <c r="U60" s="8">
        <f t="shared" si="23"/>
        <v>64</v>
      </c>
      <c r="V60" s="26">
        <v>15</v>
      </c>
      <c r="W60" s="8">
        <f t="shared" si="24"/>
        <v>45</v>
      </c>
      <c r="X60" s="26">
        <v>96</v>
      </c>
      <c r="Y60" s="16">
        <f t="shared" si="25"/>
        <v>96</v>
      </c>
      <c r="Z60" s="27">
        <v>6</v>
      </c>
      <c r="AA60" s="8">
        <f t="shared" si="26"/>
        <v>30</v>
      </c>
      <c r="AB60" s="26">
        <v>10</v>
      </c>
      <c r="AC60" s="7">
        <f t="shared" si="27"/>
        <v>60</v>
      </c>
      <c r="AD60" s="27">
        <v>1</v>
      </c>
      <c r="AE60" s="8">
        <f t="shared" si="28"/>
        <v>12</v>
      </c>
      <c r="AF60" s="25">
        <v>0</v>
      </c>
      <c r="AG60" s="8">
        <f t="shared" si="29"/>
        <v>0</v>
      </c>
      <c r="AH60" s="6">
        <v>11</v>
      </c>
      <c r="AI60" s="8">
        <f t="shared" si="30"/>
        <v>66</v>
      </c>
      <c r="AJ60" s="89">
        <f t="shared" si="31"/>
        <v>960</v>
      </c>
    </row>
    <row r="61" spans="2:36" s="2" customFormat="1" ht="24" customHeight="1" x14ac:dyDescent="0.25">
      <c r="B61" s="6">
        <v>57</v>
      </c>
      <c r="C61" s="67" t="s">
        <v>56</v>
      </c>
      <c r="D61" s="24" t="s">
        <v>27</v>
      </c>
      <c r="E61" s="24" t="s">
        <v>20</v>
      </c>
      <c r="F61" s="26">
        <v>5</v>
      </c>
      <c r="G61" s="7">
        <f t="shared" si="16"/>
        <v>60</v>
      </c>
      <c r="H61" s="27">
        <v>48</v>
      </c>
      <c r="I61" s="8">
        <f t="shared" si="17"/>
        <v>96</v>
      </c>
      <c r="J61" s="26">
        <v>21</v>
      </c>
      <c r="K61" s="7">
        <f t="shared" si="18"/>
        <v>42</v>
      </c>
      <c r="L61" s="27">
        <v>7</v>
      </c>
      <c r="M61" s="8">
        <f t="shared" si="19"/>
        <v>70</v>
      </c>
      <c r="N61" s="26">
        <v>94</v>
      </c>
      <c r="O61" s="7">
        <f t="shared" si="20"/>
        <v>94</v>
      </c>
      <c r="P61" s="27">
        <v>45</v>
      </c>
      <c r="Q61" s="59">
        <f t="shared" si="21"/>
        <v>90</v>
      </c>
      <c r="R61" s="26">
        <v>3</v>
      </c>
      <c r="S61" s="7">
        <f t="shared" si="22"/>
        <v>60</v>
      </c>
      <c r="T61" s="27">
        <v>1</v>
      </c>
      <c r="U61" s="8">
        <f t="shared" si="23"/>
        <v>8</v>
      </c>
      <c r="V61" s="26">
        <v>21</v>
      </c>
      <c r="W61" s="8">
        <f t="shared" si="24"/>
        <v>63</v>
      </c>
      <c r="X61" s="26">
        <v>115</v>
      </c>
      <c r="Y61" s="16">
        <f t="shared" si="25"/>
        <v>115</v>
      </c>
      <c r="Z61" s="27">
        <v>11</v>
      </c>
      <c r="AA61" s="8">
        <f t="shared" si="26"/>
        <v>55</v>
      </c>
      <c r="AB61" s="26">
        <v>10</v>
      </c>
      <c r="AC61" s="7">
        <f t="shared" si="27"/>
        <v>60</v>
      </c>
      <c r="AD61" s="27">
        <v>2</v>
      </c>
      <c r="AE61" s="8">
        <f t="shared" si="28"/>
        <v>24</v>
      </c>
      <c r="AF61" s="25">
        <v>4</v>
      </c>
      <c r="AG61" s="8">
        <f t="shared" si="29"/>
        <v>60</v>
      </c>
      <c r="AH61" s="6">
        <v>9</v>
      </c>
      <c r="AI61" s="8">
        <f t="shared" si="30"/>
        <v>54</v>
      </c>
      <c r="AJ61" s="89">
        <f t="shared" si="31"/>
        <v>951</v>
      </c>
    </row>
    <row r="62" spans="2:36" s="2" customFormat="1" ht="24" customHeight="1" x14ac:dyDescent="0.25">
      <c r="B62" s="6">
        <v>58</v>
      </c>
      <c r="C62" s="67" t="s">
        <v>203</v>
      </c>
      <c r="D62" s="24" t="s">
        <v>222</v>
      </c>
      <c r="E62" s="24" t="s">
        <v>30</v>
      </c>
      <c r="F62" s="26">
        <v>7</v>
      </c>
      <c r="G62" s="7">
        <f t="shared" si="16"/>
        <v>84</v>
      </c>
      <c r="H62" s="27">
        <v>52</v>
      </c>
      <c r="I62" s="8">
        <f t="shared" si="17"/>
        <v>104</v>
      </c>
      <c r="J62" s="26">
        <v>22</v>
      </c>
      <c r="K62" s="7">
        <f t="shared" si="18"/>
        <v>44</v>
      </c>
      <c r="L62" s="27">
        <v>7</v>
      </c>
      <c r="M62" s="8">
        <f t="shared" si="19"/>
        <v>70</v>
      </c>
      <c r="N62" s="26">
        <v>100</v>
      </c>
      <c r="O62" s="7">
        <f t="shared" si="20"/>
        <v>100</v>
      </c>
      <c r="P62" s="27">
        <v>28</v>
      </c>
      <c r="Q62" s="59">
        <f t="shared" si="21"/>
        <v>56</v>
      </c>
      <c r="R62" s="26">
        <v>3</v>
      </c>
      <c r="S62" s="7">
        <f t="shared" si="22"/>
        <v>60</v>
      </c>
      <c r="T62" s="27">
        <v>5</v>
      </c>
      <c r="U62" s="8">
        <f t="shared" si="23"/>
        <v>40</v>
      </c>
      <c r="V62" s="26">
        <v>23</v>
      </c>
      <c r="W62" s="8">
        <f t="shared" si="24"/>
        <v>69</v>
      </c>
      <c r="X62" s="26">
        <v>136</v>
      </c>
      <c r="Y62" s="16">
        <f t="shared" si="25"/>
        <v>136</v>
      </c>
      <c r="Z62" s="27">
        <v>10</v>
      </c>
      <c r="AA62" s="8">
        <f t="shared" si="26"/>
        <v>50</v>
      </c>
      <c r="AB62" s="26">
        <v>6</v>
      </c>
      <c r="AC62" s="7">
        <f t="shared" si="27"/>
        <v>36</v>
      </c>
      <c r="AD62" s="27">
        <v>0</v>
      </c>
      <c r="AE62" s="8">
        <f t="shared" si="28"/>
        <v>0</v>
      </c>
      <c r="AF62" s="25">
        <v>2</v>
      </c>
      <c r="AG62" s="8">
        <f t="shared" si="29"/>
        <v>30</v>
      </c>
      <c r="AH62" s="6">
        <v>12</v>
      </c>
      <c r="AI62" s="8">
        <f t="shared" si="30"/>
        <v>72</v>
      </c>
      <c r="AJ62" s="89">
        <f t="shared" si="31"/>
        <v>951</v>
      </c>
    </row>
    <row r="63" spans="2:36" s="2" customFormat="1" ht="24" customHeight="1" x14ac:dyDescent="0.25">
      <c r="B63" s="6">
        <v>59</v>
      </c>
      <c r="C63" s="67" t="s">
        <v>138</v>
      </c>
      <c r="D63" s="24" t="s">
        <v>22</v>
      </c>
      <c r="E63" s="24" t="s">
        <v>21</v>
      </c>
      <c r="F63" s="26">
        <v>9</v>
      </c>
      <c r="G63" s="7">
        <f t="shared" si="16"/>
        <v>108</v>
      </c>
      <c r="H63" s="27">
        <v>31</v>
      </c>
      <c r="I63" s="8">
        <f t="shared" si="17"/>
        <v>62</v>
      </c>
      <c r="J63" s="26">
        <v>18</v>
      </c>
      <c r="K63" s="7">
        <f t="shared" si="18"/>
        <v>36</v>
      </c>
      <c r="L63" s="27">
        <v>5</v>
      </c>
      <c r="M63" s="8">
        <f t="shared" si="19"/>
        <v>50</v>
      </c>
      <c r="N63" s="26">
        <v>109</v>
      </c>
      <c r="O63" s="7">
        <f t="shared" si="20"/>
        <v>109</v>
      </c>
      <c r="P63" s="27">
        <v>54</v>
      </c>
      <c r="Q63" s="59">
        <f t="shared" si="21"/>
        <v>108</v>
      </c>
      <c r="R63" s="26">
        <v>1</v>
      </c>
      <c r="S63" s="7">
        <f t="shared" si="22"/>
        <v>20</v>
      </c>
      <c r="T63" s="27">
        <v>9</v>
      </c>
      <c r="U63" s="8">
        <f t="shared" si="23"/>
        <v>72</v>
      </c>
      <c r="V63" s="26">
        <v>18</v>
      </c>
      <c r="W63" s="8">
        <f t="shared" si="24"/>
        <v>54</v>
      </c>
      <c r="X63" s="26">
        <v>123</v>
      </c>
      <c r="Y63" s="16">
        <f t="shared" si="25"/>
        <v>123</v>
      </c>
      <c r="Z63" s="27">
        <v>10</v>
      </c>
      <c r="AA63" s="8">
        <f t="shared" si="26"/>
        <v>50</v>
      </c>
      <c r="AB63" s="26">
        <v>13</v>
      </c>
      <c r="AC63" s="7">
        <f t="shared" si="27"/>
        <v>78</v>
      </c>
      <c r="AD63" s="27">
        <v>0</v>
      </c>
      <c r="AE63" s="8">
        <f t="shared" si="28"/>
        <v>0</v>
      </c>
      <c r="AF63" s="25">
        <v>0</v>
      </c>
      <c r="AG63" s="8">
        <f t="shared" si="29"/>
        <v>0</v>
      </c>
      <c r="AH63" s="6">
        <v>13</v>
      </c>
      <c r="AI63" s="8">
        <f t="shared" si="30"/>
        <v>78</v>
      </c>
      <c r="AJ63" s="89">
        <f t="shared" si="31"/>
        <v>948</v>
      </c>
    </row>
    <row r="64" spans="2:36" s="2" customFormat="1" ht="24" customHeight="1" x14ac:dyDescent="0.25">
      <c r="B64" s="6">
        <v>60</v>
      </c>
      <c r="C64" s="67" t="s">
        <v>177</v>
      </c>
      <c r="D64" s="24" t="s">
        <v>27</v>
      </c>
      <c r="E64" s="24" t="s">
        <v>20</v>
      </c>
      <c r="F64" s="26">
        <v>3</v>
      </c>
      <c r="G64" s="7">
        <f t="shared" si="16"/>
        <v>36</v>
      </c>
      <c r="H64" s="27">
        <v>37</v>
      </c>
      <c r="I64" s="8">
        <f t="shared" si="17"/>
        <v>74</v>
      </c>
      <c r="J64" s="26">
        <v>53</v>
      </c>
      <c r="K64" s="7">
        <f t="shared" si="18"/>
        <v>106</v>
      </c>
      <c r="L64" s="27">
        <v>8</v>
      </c>
      <c r="M64" s="8">
        <f t="shared" si="19"/>
        <v>80</v>
      </c>
      <c r="N64" s="26">
        <v>86</v>
      </c>
      <c r="O64" s="7">
        <f t="shared" si="20"/>
        <v>86</v>
      </c>
      <c r="P64" s="27">
        <v>40</v>
      </c>
      <c r="Q64" s="59">
        <f t="shared" si="21"/>
        <v>80</v>
      </c>
      <c r="R64" s="26">
        <v>2</v>
      </c>
      <c r="S64" s="7">
        <f t="shared" si="22"/>
        <v>40</v>
      </c>
      <c r="T64" s="27">
        <v>1</v>
      </c>
      <c r="U64" s="8">
        <f t="shared" si="23"/>
        <v>8</v>
      </c>
      <c r="V64" s="26">
        <v>32</v>
      </c>
      <c r="W64" s="8">
        <f t="shared" si="24"/>
        <v>96</v>
      </c>
      <c r="X64" s="26">
        <v>92</v>
      </c>
      <c r="Y64" s="16">
        <f t="shared" si="25"/>
        <v>92</v>
      </c>
      <c r="Z64" s="27">
        <v>9</v>
      </c>
      <c r="AA64" s="8">
        <f t="shared" si="26"/>
        <v>45</v>
      </c>
      <c r="AB64" s="26">
        <v>0</v>
      </c>
      <c r="AC64" s="7">
        <f t="shared" si="27"/>
        <v>0</v>
      </c>
      <c r="AD64" s="27">
        <v>6</v>
      </c>
      <c r="AE64" s="8">
        <f t="shared" si="28"/>
        <v>72</v>
      </c>
      <c r="AF64" s="25">
        <v>7</v>
      </c>
      <c r="AG64" s="8">
        <f t="shared" si="29"/>
        <v>105</v>
      </c>
      <c r="AH64" s="6">
        <v>3</v>
      </c>
      <c r="AI64" s="8">
        <f t="shared" si="30"/>
        <v>18</v>
      </c>
      <c r="AJ64" s="89">
        <f t="shared" si="31"/>
        <v>938</v>
      </c>
    </row>
    <row r="65" spans="2:36" s="2" customFormat="1" ht="24" customHeight="1" x14ac:dyDescent="0.25">
      <c r="B65" s="6">
        <v>61</v>
      </c>
      <c r="C65" s="67" t="s">
        <v>59</v>
      </c>
      <c r="D65" s="24" t="s">
        <v>92</v>
      </c>
      <c r="E65" s="24" t="s">
        <v>20</v>
      </c>
      <c r="F65" s="26">
        <v>7</v>
      </c>
      <c r="G65" s="7">
        <f t="shared" si="16"/>
        <v>84</v>
      </c>
      <c r="H65" s="27">
        <v>51</v>
      </c>
      <c r="I65" s="8">
        <f t="shared" si="17"/>
        <v>102</v>
      </c>
      <c r="J65" s="26">
        <v>25</v>
      </c>
      <c r="K65" s="7">
        <f t="shared" si="18"/>
        <v>50</v>
      </c>
      <c r="L65" s="27">
        <v>5</v>
      </c>
      <c r="M65" s="8">
        <f t="shared" si="19"/>
        <v>50</v>
      </c>
      <c r="N65" s="26">
        <v>102</v>
      </c>
      <c r="O65" s="7">
        <f t="shared" si="20"/>
        <v>102</v>
      </c>
      <c r="P65" s="27">
        <v>43</v>
      </c>
      <c r="Q65" s="59">
        <f t="shared" si="21"/>
        <v>86</v>
      </c>
      <c r="R65" s="26">
        <v>2</v>
      </c>
      <c r="S65" s="7">
        <f t="shared" si="22"/>
        <v>40</v>
      </c>
      <c r="T65" s="27">
        <v>4</v>
      </c>
      <c r="U65" s="8">
        <f t="shared" si="23"/>
        <v>32</v>
      </c>
      <c r="V65" s="26">
        <v>18</v>
      </c>
      <c r="W65" s="8">
        <f t="shared" si="24"/>
        <v>54</v>
      </c>
      <c r="X65" s="26">
        <v>110</v>
      </c>
      <c r="Y65" s="16">
        <f t="shared" si="25"/>
        <v>110</v>
      </c>
      <c r="Z65" s="27">
        <v>11</v>
      </c>
      <c r="AA65" s="8">
        <f t="shared" si="26"/>
        <v>55</v>
      </c>
      <c r="AB65" s="26">
        <v>7</v>
      </c>
      <c r="AC65" s="7">
        <f t="shared" si="27"/>
        <v>42</v>
      </c>
      <c r="AD65" s="27">
        <v>1</v>
      </c>
      <c r="AE65" s="8">
        <f t="shared" si="28"/>
        <v>12</v>
      </c>
      <c r="AF65" s="25">
        <v>3</v>
      </c>
      <c r="AG65" s="8">
        <f t="shared" si="29"/>
        <v>45</v>
      </c>
      <c r="AH65" s="6">
        <v>12</v>
      </c>
      <c r="AI65" s="8">
        <f t="shared" si="30"/>
        <v>72</v>
      </c>
      <c r="AJ65" s="89">
        <f t="shared" si="31"/>
        <v>936</v>
      </c>
    </row>
    <row r="66" spans="2:36" s="2" customFormat="1" ht="24" customHeight="1" x14ac:dyDescent="0.25">
      <c r="B66" s="6">
        <v>62</v>
      </c>
      <c r="C66" s="67" t="s">
        <v>139</v>
      </c>
      <c r="D66" s="24" t="s">
        <v>22</v>
      </c>
      <c r="E66" s="24" t="s">
        <v>21</v>
      </c>
      <c r="F66" s="26">
        <v>6</v>
      </c>
      <c r="G66" s="7">
        <f t="shared" si="16"/>
        <v>72</v>
      </c>
      <c r="H66" s="27">
        <v>46</v>
      </c>
      <c r="I66" s="8">
        <f t="shared" si="17"/>
        <v>92</v>
      </c>
      <c r="J66" s="26">
        <v>17</v>
      </c>
      <c r="K66" s="7">
        <f t="shared" si="18"/>
        <v>34</v>
      </c>
      <c r="L66" s="27">
        <v>7</v>
      </c>
      <c r="M66" s="8">
        <f t="shared" si="19"/>
        <v>70</v>
      </c>
      <c r="N66" s="26">
        <v>111</v>
      </c>
      <c r="O66" s="7">
        <f t="shared" si="20"/>
        <v>111</v>
      </c>
      <c r="P66" s="27">
        <v>52</v>
      </c>
      <c r="Q66" s="59">
        <f t="shared" si="21"/>
        <v>104</v>
      </c>
      <c r="R66" s="26">
        <v>3</v>
      </c>
      <c r="S66" s="7">
        <f t="shared" si="22"/>
        <v>60</v>
      </c>
      <c r="T66" s="27">
        <v>8</v>
      </c>
      <c r="U66" s="8">
        <f t="shared" si="23"/>
        <v>64</v>
      </c>
      <c r="V66" s="26">
        <v>12</v>
      </c>
      <c r="W66" s="8">
        <f t="shared" si="24"/>
        <v>36</v>
      </c>
      <c r="X66" s="26">
        <v>105</v>
      </c>
      <c r="Y66" s="16">
        <f t="shared" si="25"/>
        <v>105</v>
      </c>
      <c r="Z66" s="27">
        <v>10</v>
      </c>
      <c r="AA66" s="8">
        <f t="shared" si="26"/>
        <v>50</v>
      </c>
      <c r="AB66" s="26">
        <v>0</v>
      </c>
      <c r="AC66" s="7">
        <f t="shared" si="27"/>
        <v>0</v>
      </c>
      <c r="AD66" s="27">
        <v>3</v>
      </c>
      <c r="AE66" s="8">
        <f t="shared" si="28"/>
        <v>36</v>
      </c>
      <c r="AF66" s="25">
        <v>4</v>
      </c>
      <c r="AG66" s="8">
        <f t="shared" si="29"/>
        <v>60</v>
      </c>
      <c r="AH66" s="6">
        <v>6</v>
      </c>
      <c r="AI66" s="8">
        <f t="shared" si="30"/>
        <v>36</v>
      </c>
      <c r="AJ66" s="89">
        <f t="shared" si="31"/>
        <v>930</v>
      </c>
    </row>
    <row r="67" spans="2:36" s="2" customFormat="1" ht="24" customHeight="1" x14ac:dyDescent="0.25">
      <c r="B67" s="6">
        <v>63</v>
      </c>
      <c r="C67" s="67" t="s">
        <v>48</v>
      </c>
      <c r="D67" s="24" t="s">
        <v>27</v>
      </c>
      <c r="E67" s="24" t="s">
        <v>21</v>
      </c>
      <c r="F67" s="26">
        <v>5</v>
      </c>
      <c r="G67" s="7">
        <f t="shared" si="16"/>
        <v>60</v>
      </c>
      <c r="H67" s="27">
        <v>53</v>
      </c>
      <c r="I67" s="8">
        <f t="shared" si="17"/>
        <v>106</v>
      </c>
      <c r="J67" s="26">
        <v>13</v>
      </c>
      <c r="K67" s="7">
        <f t="shared" si="18"/>
        <v>26</v>
      </c>
      <c r="L67" s="27">
        <v>9</v>
      </c>
      <c r="M67" s="8">
        <f t="shared" si="19"/>
        <v>90</v>
      </c>
      <c r="N67" s="26">
        <v>110</v>
      </c>
      <c r="O67" s="7">
        <f t="shared" si="20"/>
        <v>110</v>
      </c>
      <c r="P67" s="27">
        <v>47</v>
      </c>
      <c r="Q67" s="59">
        <f t="shared" si="21"/>
        <v>94</v>
      </c>
      <c r="R67" s="26">
        <v>0</v>
      </c>
      <c r="S67" s="7">
        <f t="shared" si="22"/>
        <v>0</v>
      </c>
      <c r="T67" s="27">
        <v>8</v>
      </c>
      <c r="U67" s="8">
        <f t="shared" si="23"/>
        <v>64</v>
      </c>
      <c r="V67" s="26">
        <v>28</v>
      </c>
      <c r="W67" s="8">
        <f t="shared" si="24"/>
        <v>84</v>
      </c>
      <c r="X67" s="26">
        <v>119</v>
      </c>
      <c r="Y67" s="16">
        <f t="shared" si="25"/>
        <v>119</v>
      </c>
      <c r="Z67" s="27">
        <v>11</v>
      </c>
      <c r="AA67" s="8">
        <f t="shared" si="26"/>
        <v>55</v>
      </c>
      <c r="AB67" s="26">
        <v>0</v>
      </c>
      <c r="AC67" s="7">
        <f t="shared" si="27"/>
        <v>0</v>
      </c>
      <c r="AD67" s="27">
        <v>0</v>
      </c>
      <c r="AE67" s="8">
        <f t="shared" si="28"/>
        <v>0</v>
      </c>
      <c r="AF67" s="25">
        <v>3</v>
      </c>
      <c r="AG67" s="8">
        <f t="shared" si="29"/>
        <v>45</v>
      </c>
      <c r="AH67" s="6">
        <v>12</v>
      </c>
      <c r="AI67" s="8">
        <f t="shared" si="30"/>
        <v>72</v>
      </c>
      <c r="AJ67" s="89">
        <f t="shared" si="31"/>
        <v>925</v>
      </c>
    </row>
    <row r="68" spans="2:36" s="2" customFormat="1" ht="24" customHeight="1" x14ac:dyDescent="0.25">
      <c r="B68" s="6">
        <v>64</v>
      </c>
      <c r="C68" s="67" t="s">
        <v>178</v>
      </c>
      <c r="D68" s="24" t="s">
        <v>27</v>
      </c>
      <c r="E68" s="24" t="s">
        <v>20</v>
      </c>
      <c r="F68" s="26">
        <v>7</v>
      </c>
      <c r="G68" s="7">
        <f t="shared" si="16"/>
        <v>84</v>
      </c>
      <c r="H68" s="27">
        <v>58</v>
      </c>
      <c r="I68" s="8">
        <f t="shared" si="17"/>
        <v>116</v>
      </c>
      <c r="J68" s="26">
        <v>40</v>
      </c>
      <c r="K68" s="7">
        <f t="shared" si="18"/>
        <v>80</v>
      </c>
      <c r="L68" s="27">
        <v>10</v>
      </c>
      <c r="M68" s="8">
        <f t="shared" si="19"/>
        <v>100</v>
      </c>
      <c r="N68" s="26">
        <v>87</v>
      </c>
      <c r="O68" s="7">
        <f t="shared" si="20"/>
        <v>87</v>
      </c>
      <c r="P68" s="27">
        <v>65</v>
      </c>
      <c r="Q68" s="59">
        <f t="shared" si="21"/>
        <v>130</v>
      </c>
      <c r="R68" s="26">
        <v>2</v>
      </c>
      <c r="S68" s="7">
        <f t="shared" si="22"/>
        <v>40</v>
      </c>
      <c r="T68" s="27">
        <v>8</v>
      </c>
      <c r="U68" s="8">
        <f t="shared" si="23"/>
        <v>64</v>
      </c>
      <c r="V68" s="26">
        <v>33</v>
      </c>
      <c r="W68" s="8">
        <f t="shared" si="24"/>
        <v>99</v>
      </c>
      <c r="X68" s="26">
        <v>0</v>
      </c>
      <c r="Y68" s="16">
        <f t="shared" si="25"/>
        <v>0</v>
      </c>
      <c r="Z68" s="27">
        <v>7</v>
      </c>
      <c r="AA68" s="8">
        <f t="shared" si="26"/>
        <v>35</v>
      </c>
      <c r="AB68" s="26">
        <v>0</v>
      </c>
      <c r="AC68" s="7">
        <f t="shared" si="27"/>
        <v>0</v>
      </c>
      <c r="AD68" s="27">
        <v>2</v>
      </c>
      <c r="AE68" s="8">
        <f t="shared" si="28"/>
        <v>24</v>
      </c>
      <c r="AF68" s="25">
        <v>0</v>
      </c>
      <c r="AG68" s="8">
        <f t="shared" si="29"/>
        <v>0</v>
      </c>
      <c r="AH68" s="6">
        <v>10</v>
      </c>
      <c r="AI68" s="8">
        <f t="shared" si="30"/>
        <v>60</v>
      </c>
      <c r="AJ68" s="89">
        <f t="shared" si="31"/>
        <v>919</v>
      </c>
    </row>
    <row r="69" spans="2:36" s="2" customFormat="1" ht="24" customHeight="1" x14ac:dyDescent="0.25">
      <c r="B69" s="6">
        <v>65</v>
      </c>
      <c r="C69" s="67" t="s">
        <v>83</v>
      </c>
      <c r="D69" s="24" t="s">
        <v>27</v>
      </c>
      <c r="E69" s="24" t="s">
        <v>21</v>
      </c>
      <c r="F69" s="26">
        <v>5</v>
      </c>
      <c r="G69" s="7">
        <f t="shared" ref="G69:G100" si="32">F69*12</f>
        <v>60</v>
      </c>
      <c r="H69" s="27">
        <v>46</v>
      </c>
      <c r="I69" s="8">
        <f t="shared" ref="I69:I100" si="33">H69*2</f>
        <v>92</v>
      </c>
      <c r="J69" s="26">
        <v>35</v>
      </c>
      <c r="K69" s="7">
        <f t="shared" ref="K69:K100" si="34">J69*2</f>
        <v>70</v>
      </c>
      <c r="L69" s="27">
        <v>5</v>
      </c>
      <c r="M69" s="8">
        <f t="shared" ref="M69:M100" si="35">L69*10</f>
        <v>50</v>
      </c>
      <c r="N69" s="26">
        <v>118</v>
      </c>
      <c r="O69" s="7">
        <f t="shared" ref="O69:O100" si="36">N69</f>
        <v>118</v>
      </c>
      <c r="P69" s="27">
        <v>47</v>
      </c>
      <c r="Q69" s="59">
        <f t="shared" ref="Q69:Q100" si="37">P69*2</f>
        <v>94</v>
      </c>
      <c r="R69" s="26">
        <v>3</v>
      </c>
      <c r="S69" s="7">
        <f t="shared" ref="S69:S100" si="38">R69*20</f>
        <v>60</v>
      </c>
      <c r="T69" s="27">
        <v>6</v>
      </c>
      <c r="U69" s="8">
        <f t="shared" ref="U69:U100" si="39">T69*8</f>
        <v>48</v>
      </c>
      <c r="V69" s="26">
        <v>23</v>
      </c>
      <c r="W69" s="8">
        <f t="shared" ref="W69:W100" si="40">V69*3</f>
        <v>69</v>
      </c>
      <c r="X69" s="26">
        <v>103</v>
      </c>
      <c r="Y69" s="16">
        <f t="shared" ref="Y69:Y100" si="41">X69</f>
        <v>103</v>
      </c>
      <c r="Z69" s="27">
        <v>11</v>
      </c>
      <c r="AA69" s="8">
        <f t="shared" ref="AA69:AA100" si="42">Z69*5</f>
        <v>55</v>
      </c>
      <c r="AB69" s="26">
        <v>3</v>
      </c>
      <c r="AC69" s="7">
        <f t="shared" ref="AC69:AC100" si="43">AB69*6</f>
        <v>18</v>
      </c>
      <c r="AD69" s="27">
        <v>1</v>
      </c>
      <c r="AE69" s="8">
        <f t="shared" ref="AE69:AE100" si="44">AD69*12</f>
        <v>12</v>
      </c>
      <c r="AF69" s="25">
        <v>3</v>
      </c>
      <c r="AG69" s="8">
        <f t="shared" ref="AG69:AG100" si="45">AF69*15</f>
        <v>45</v>
      </c>
      <c r="AH69" s="6">
        <v>4</v>
      </c>
      <c r="AI69" s="8">
        <f t="shared" ref="AI69:AI100" si="46">AH69*6</f>
        <v>24</v>
      </c>
      <c r="AJ69" s="89">
        <f t="shared" ref="AJ69:AJ100" si="47">G69+I69+K69+M69+O69+Q69+S69+U69+W69+Y69+AA69+AC69+AE69+AG69+AI69</f>
        <v>918</v>
      </c>
    </row>
    <row r="70" spans="2:36" s="2" customFormat="1" ht="24" customHeight="1" x14ac:dyDescent="0.25">
      <c r="B70" s="6">
        <v>66</v>
      </c>
      <c r="C70" s="140" t="s">
        <v>146</v>
      </c>
      <c r="D70" s="24" t="s">
        <v>23</v>
      </c>
      <c r="E70" s="24" t="s">
        <v>21</v>
      </c>
      <c r="F70" s="26">
        <v>8</v>
      </c>
      <c r="G70" s="7">
        <f t="shared" si="32"/>
        <v>96</v>
      </c>
      <c r="H70" s="27">
        <v>31</v>
      </c>
      <c r="I70" s="8">
        <f t="shared" si="33"/>
        <v>62</v>
      </c>
      <c r="J70" s="26">
        <v>24</v>
      </c>
      <c r="K70" s="7">
        <f t="shared" si="34"/>
        <v>48</v>
      </c>
      <c r="L70" s="27">
        <v>7</v>
      </c>
      <c r="M70" s="8">
        <f t="shared" si="35"/>
        <v>70</v>
      </c>
      <c r="N70" s="26">
        <v>90</v>
      </c>
      <c r="O70" s="7">
        <f t="shared" si="36"/>
        <v>90</v>
      </c>
      <c r="P70" s="27">
        <v>38</v>
      </c>
      <c r="Q70" s="59">
        <f t="shared" si="37"/>
        <v>76</v>
      </c>
      <c r="R70" s="26">
        <v>2</v>
      </c>
      <c r="S70" s="7">
        <f t="shared" si="38"/>
        <v>40</v>
      </c>
      <c r="T70" s="27">
        <v>6</v>
      </c>
      <c r="U70" s="8">
        <f t="shared" si="39"/>
        <v>48</v>
      </c>
      <c r="V70" s="26">
        <v>21</v>
      </c>
      <c r="W70" s="8">
        <f t="shared" si="40"/>
        <v>63</v>
      </c>
      <c r="X70" s="26">
        <v>89</v>
      </c>
      <c r="Y70" s="16">
        <f t="shared" si="41"/>
        <v>89</v>
      </c>
      <c r="Z70" s="27">
        <v>11</v>
      </c>
      <c r="AA70" s="8">
        <f t="shared" si="42"/>
        <v>55</v>
      </c>
      <c r="AB70" s="26">
        <v>8</v>
      </c>
      <c r="AC70" s="7">
        <f t="shared" si="43"/>
        <v>48</v>
      </c>
      <c r="AD70" s="27">
        <v>3</v>
      </c>
      <c r="AE70" s="8">
        <f t="shared" si="44"/>
        <v>36</v>
      </c>
      <c r="AF70" s="25">
        <v>1</v>
      </c>
      <c r="AG70" s="8">
        <f t="shared" si="45"/>
        <v>15</v>
      </c>
      <c r="AH70" s="6">
        <v>12</v>
      </c>
      <c r="AI70" s="8">
        <f t="shared" si="46"/>
        <v>72</v>
      </c>
      <c r="AJ70" s="89">
        <f t="shared" si="47"/>
        <v>908</v>
      </c>
    </row>
    <row r="71" spans="2:36" s="2" customFormat="1" ht="24" customHeight="1" x14ac:dyDescent="0.25">
      <c r="B71" s="6">
        <v>67</v>
      </c>
      <c r="C71" s="67" t="s">
        <v>171</v>
      </c>
      <c r="D71" s="24" t="s">
        <v>92</v>
      </c>
      <c r="E71" s="24" t="s">
        <v>20</v>
      </c>
      <c r="F71" s="26">
        <v>7</v>
      </c>
      <c r="G71" s="7">
        <f t="shared" si="32"/>
        <v>84</v>
      </c>
      <c r="H71" s="27">
        <v>29</v>
      </c>
      <c r="I71" s="8">
        <f t="shared" si="33"/>
        <v>58</v>
      </c>
      <c r="J71" s="26">
        <v>13</v>
      </c>
      <c r="K71" s="7">
        <f t="shared" si="34"/>
        <v>26</v>
      </c>
      <c r="L71" s="87">
        <v>7</v>
      </c>
      <c r="M71" s="8">
        <f t="shared" si="35"/>
        <v>70</v>
      </c>
      <c r="N71" s="26">
        <v>89</v>
      </c>
      <c r="O71" s="7">
        <f t="shared" si="36"/>
        <v>89</v>
      </c>
      <c r="P71" s="27">
        <v>45</v>
      </c>
      <c r="Q71" s="59">
        <f t="shared" si="37"/>
        <v>90</v>
      </c>
      <c r="R71" s="26">
        <v>2</v>
      </c>
      <c r="S71" s="7">
        <f t="shared" si="38"/>
        <v>40</v>
      </c>
      <c r="T71" s="27">
        <v>7</v>
      </c>
      <c r="U71" s="8">
        <f t="shared" si="39"/>
        <v>56</v>
      </c>
      <c r="V71" s="26">
        <v>29</v>
      </c>
      <c r="W71" s="8">
        <f t="shared" si="40"/>
        <v>87</v>
      </c>
      <c r="X71" s="26">
        <v>110</v>
      </c>
      <c r="Y71" s="16">
        <f t="shared" si="41"/>
        <v>110</v>
      </c>
      <c r="Z71" s="27">
        <v>10</v>
      </c>
      <c r="AA71" s="8">
        <f t="shared" si="42"/>
        <v>50</v>
      </c>
      <c r="AB71" s="26">
        <v>0</v>
      </c>
      <c r="AC71" s="7">
        <f t="shared" si="43"/>
        <v>0</v>
      </c>
      <c r="AD71" s="27">
        <v>3</v>
      </c>
      <c r="AE71" s="8">
        <f t="shared" si="44"/>
        <v>36</v>
      </c>
      <c r="AF71" s="25">
        <v>2</v>
      </c>
      <c r="AG71" s="8">
        <f t="shared" si="45"/>
        <v>30</v>
      </c>
      <c r="AH71" s="6">
        <v>12</v>
      </c>
      <c r="AI71" s="8">
        <f t="shared" si="46"/>
        <v>72</v>
      </c>
      <c r="AJ71" s="89">
        <f t="shared" si="47"/>
        <v>898</v>
      </c>
    </row>
    <row r="72" spans="2:36" s="2" customFormat="1" ht="24" customHeight="1" x14ac:dyDescent="0.25">
      <c r="B72" s="6">
        <v>68</v>
      </c>
      <c r="C72" s="67" t="s">
        <v>57</v>
      </c>
      <c r="D72" s="24" t="s">
        <v>27</v>
      </c>
      <c r="E72" s="24" t="s">
        <v>20</v>
      </c>
      <c r="F72" s="26">
        <v>6</v>
      </c>
      <c r="G72" s="7">
        <f t="shared" si="32"/>
        <v>72</v>
      </c>
      <c r="H72" s="27">
        <v>30</v>
      </c>
      <c r="I72" s="8">
        <f t="shared" si="33"/>
        <v>60</v>
      </c>
      <c r="J72" s="26">
        <v>22</v>
      </c>
      <c r="K72" s="7">
        <f t="shared" si="34"/>
        <v>44</v>
      </c>
      <c r="L72" s="27">
        <v>7</v>
      </c>
      <c r="M72" s="8">
        <f t="shared" si="35"/>
        <v>70</v>
      </c>
      <c r="N72" s="26">
        <v>64</v>
      </c>
      <c r="O72" s="7">
        <f t="shared" si="36"/>
        <v>64</v>
      </c>
      <c r="P72" s="27">
        <v>35</v>
      </c>
      <c r="Q72" s="59">
        <f t="shared" si="37"/>
        <v>70</v>
      </c>
      <c r="R72" s="26">
        <v>3</v>
      </c>
      <c r="S72" s="7">
        <f t="shared" si="38"/>
        <v>60</v>
      </c>
      <c r="T72" s="27">
        <v>9</v>
      </c>
      <c r="U72" s="8">
        <f t="shared" si="39"/>
        <v>72</v>
      </c>
      <c r="V72" s="26">
        <v>26</v>
      </c>
      <c r="W72" s="8">
        <f t="shared" si="40"/>
        <v>78</v>
      </c>
      <c r="X72" s="26">
        <v>113</v>
      </c>
      <c r="Y72" s="16">
        <f t="shared" si="41"/>
        <v>113</v>
      </c>
      <c r="Z72" s="27">
        <v>23</v>
      </c>
      <c r="AA72" s="8">
        <f t="shared" si="42"/>
        <v>115</v>
      </c>
      <c r="AB72" s="26">
        <v>0</v>
      </c>
      <c r="AC72" s="7">
        <f t="shared" si="43"/>
        <v>0</v>
      </c>
      <c r="AD72" s="27">
        <v>0</v>
      </c>
      <c r="AE72" s="8">
        <f t="shared" si="44"/>
        <v>0</v>
      </c>
      <c r="AF72" s="25">
        <v>2</v>
      </c>
      <c r="AG72" s="8">
        <f t="shared" si="45"/>
        <v>30</v>
      </c>
      <c r="AH72" s="6">
        <v>7</v>
      </c>
      <c r="AI72" s="8">
        <f t="shared" si="46"/>
        <v>42</v>
      </c>
      <c r="AJ72" s="89">
        <f t="shared" si="47"/>
        <v>890</v>
      </c>
    </row>
    <row r="73" spans="2:36" s="2" customFormat="1" ht="24" customHeight="1" x14ac:dyDescent="0.25">
      <c r="B73" s="6">
        <v>69</v>
      </c>
      <c r="C73" s="67" t="s">
        <v>162</v>
      </c>
      <c r="D73" s="24" t="s">
        <v>27</v>
      </c>
      <c r="E73" s="24" t="s">
        <v>21</v>
      </c>
      <c r="F73" s="26">
        <v>6</v>
      </c>
      <c r="G73" s="7">
        <f t="shared" si="32"/>
        <v>72</v>
      </c>
      <c r="H73" s="27">
        <v>50</v>
      </c>
      <c r="I73" s="8">
        <f t="shared" si="33"/>
        <v>100</v>
      </c>
      <c r="J73" s="26">
        <v>0</v>
      </c>
      <c r="K73" s="7">
        <f t="shared" si="34"/>
        <v>0</v>
      </c>
      <c r="L73" s="27">
        <v>9</v>
      </c>
      <c r="M73" s="8">
        <f t="shared" si="35"/>
        <v>90</v>
      </c>
      <c r="N73" s="26">
        <v>81</v>
      </c>
      <c r="O73" s="7">
        <f t="shared" si="36"/>
        <v>81</v>
      </c>
      <c r="P73" s="27">
        <v>56</v>
      </c>
      <c r="Q73" s="59">
        <f t="shared" si="37"/>
        <v>112</v>
      </c>
      <c r="R73" s="26">
        <v>0</v>
      </c>
      <c r="S73" s="7">
        <f t="shared" si="38"/>
        <v>0</v>
      </c>
      <c r="T73" s="27">
        <v>7</v>
      </c>
      <c r="U73" s="8">
        <f t="shared" si="39"/>
        <v>56</v>
      </c>
      <c r="V73" s="26">
        <v>16</v>
      </c>
      <c r="W73" s="8">
        <f t="shared" si="40"/>
        <v>48</v>
      </c>
      <c r="X73" s="26">
        <v>106</v>
      </c>
      <c r="Y73" s="16">
        <f t="shared" si="41"/>
        <v>106</v>
      </c>
      <c r="Z73" s="27">
        <v>10</v>
      </c>
      <c r="AA73" s="8">
        <f t="shared" si="42"/>
        <v>50</v>
      </c>
      <c r="AB73" s="26">
        <v>6</v>
      </c>
      <c r="AC73" s="7">
        <f t="shared" si="43"/>
        <v>36</v>
      </c>
      <c r="AD73" s="27">
        <v>2</v>
      </c>
      <c r="AE73" s="8">
        <f t="shared" si="44"/>
        <v>24</v>
      </c>
      <c r="AF73" s="25">
        <v>3</v>
      </c>
      <c r="AG73" s="8">
        <f t="shared" si="45"/>
        <v>45</v>
      </c>
      <c r="AH73" s="6">
        <v>11</v>
      </c>
      <c r="AI73" s="8">
        <f t="shared" si="46"/>
        <v>66</v>
      </c>
      <c r="AJ73" s="89">
        <f t="shared" si="47"/>
        <v>886</v>
      </c>
    </row>
    <row r="74" spans="2:36" s="2" customFormat="1" ht="24" customHeight="1" x14ac:dyDescent="0.25">
      <c r="B74" s="14">
        <v>70</v>
      </c>
      <c r="C74" s="69" t="s">
        <v>189</v>
      </c>
      <c r="D74" s="24" t="s">
        <v>222</v>
      </c>
      <c r="E74" s="24" t="s">
        <v>38</v>
      </c>
      <c r="F74" s="26">
        <v>9</v>
      </c>
      <c r="G74" s="7">
        <f t="shared" si="32"/>
        <v>108</v>
      </c>
      <c r="H74" s="27">
        <v>35</v>
      </c>
      <c r="I74" s="8">
        <f t="shared" si="33"/>
        <v>70</v>
      </c>
      <c r="J74" s="26">
        <v>9</v>
      </c>
      <c r="K74" s="7">
        <f t="shared" si="34"/>
        <v>18</v>
      </c>
      <c r="L74" s="27">
        <v>7</v>
      </c>
      <c r="M74" s="8">
        <f t="shared" si="35"/>
        <v>70</v>
      </c>
      <c r="N74" s="26">
        <v>159</v>
      </c>
      <c r="O74" s="7">
        <f t="shared" si="36"/>
        <v>159</v>
      </c>
      <c r="P74" s="27">
        <v>52</v>
      </c>
      <c r="Q74" s="59">
        <f t="shared" si="37"/>
        <v>104</v>
      </c>
      <c r="R74" s="26">
        <v>4</v>
      </c>
      <c r="S74" s="7">
        <f t="shared" si="38"/>
        <v>80</v>
      </c>
      <c r="T74" s="27">
        <v>7</v>
      </c>
      <c r="U74" s="8">
        <f t="shared" si="39"/>
        <v>56</v>
      </c>
      <c r="V74" s="123">
        <v>0</v>
      </c>
      <c r="W74" s="126">
        <f t="shared" si="40"/>
        <v>0</v>
      </c>
      <c r="X74" s="26">
        <v>98</v>
      </c>
      <c r="Y74" s="16">
        <f t="shared" si="41"/>
        <v>98</v>
      </c>
      <c r="Z74" s="27">
        <v>6</v>
      </c>
      <c r="AA74" s="8">
        <f t="shared" si="42"/>
        <v>30</v>
      </c>
      <c r="AB74" s="123">
        <v>0</v>
      </c>
      <c r="AC74" s="124">
        <f t="shared" si="43"/>
        <v>0</v>
      </c>
      <c r="AD74" s="125">
        <v>0</v>
      </c>
      <c r="AE74" s="126">
        <f t="shared" si="44"/>
        <v>0</v>
      </c>
      <c r="AF74" s="127">
        <v>0</v>
      </c>
      <c r="AG74" s="126">
        <f t="shared" si="45"/>
        <v>0</v>
      </c>
      <c r="AH74" s="6">
        <v>15</v>
      </c>
      <c r="AI74" s="8">
        <f t="shared" si="46"/>
        <v>90</v>
      </c>
      <c r="AJ74" s="89">
        <f t="shared" si="47"/>
        <v>883</v>
      </c>
    </row>
    <row r="75" spans="2:36" ht="24" customHeight="1" x14ac:dyDescent="0.25">
      <c r="B75" s="6">
        <v>71</v>
      </c>
      <c r="C75" s="67" t="s">
        <v>140</v>
      </c>
      <c r="D75" s="24" t="s">
        <v>22</v>
      </c>
      <c r="E75" s="24" t="s">
        <v>21</v>
      </c>
      <c r="F75" s="26">
        <v>4</v>
      </c>
      <c r="G75" s="7">
        <f t="shared" si="32"/>
        <v>48</v>
      </c>
      <c r="H75" s="27">
        <v>53</v>
      </c>
      <c r="I75" s="8">
        <f t="shared" si="33"/>
        <v>106</v>
      </c>
      <c r="J75" s="26">
        <v>5</v>
      </c>
      <c r="K75" s="7">
        <f t="shared" si="34"/>
        <v>10</v>
      </c>
      <c r="L75" s="27">
        <v>10</v>
      </c>
      <c r="M75" s="8">
        <f t="shared" si="35"/>
        <v>100</v>
      </c>
      <c r="N75" s="26">
        <v>101</v>
      </c>
      <c r="O75" s="7">
        <f t="shared" si="36"/>
        <v>101</v>
      </c>
      <c r="P75" s="27">
        <v>28</v>
      </c>
      <c r="Q75" s="59">
        <f t="shared" si="37"/>
        <v>56</v>
      </c>
      <c r="R75" s="26">
        <v>2</v>
      </c>
      <c r="S75" s="7">
        <f t="shared" si="38"/>
        <v>40</v>
      </c>
      <c r="T75" s="27">
        <v>4</v>
      </c>
      <c r="U75" s="8">
        <f t="shared" si="39"/>
        <v>32</v>
      </c>
      <c r="V75" s="26">
        <v>26</v>
      </c>
      <c r="W75" s="8">
        <f t="shared" si="40"/>
        <v>78</v>
      </c>
      <c r="X75" s="26">
        <v>96</v>
      </c>
      <c r="Y75" s="16">
        <f t="shared" si="41"/>
        <v>96</v>
      </c>
      <c r="Z75" s="27">
        <v>11</v>
      </c>
      <c r="AA75" s="8">
        <f t="shared" si="42"/>
        <v>55</v>
      </c>
      <c r="AB75" s="26">
        <v>12</v>
      </c>
      <c r="AC75" s="7">
        <f t="shared" si="43"/>
        <v>72</v>
      </c>
      <c r="AD75" s="27">
        <v>1</v>
      </c>
      <c r="AE75" s="8">
        <f t="shared" si="44"/>
        <v>12</v>
      </c>
      <c r="AF75" s="25">
        <v>1</v>
      </c>
      <c r="AG75" s="8">
        <f t="shared" si="45"/>
        <v>15</v>
      </c>
      <c r="AH75" s="6">
        <v>10</v>
      </c>
      <c r="AI75" s="8">
        <f t="shared" si="46"/>
        <v>60</v>
      </c>
      <c r="AJ75" s="89">
        <f t="shared" si="47"/>
        <v>881</v>
      </c>
    </row>
    <row r="76" spans="2:36" ht="24" customHeight="1" x14ac:dyDescent="0.25">
      <c r="B76" s="6">
        <v>72</v>
      </c>
      <c r="C76" s="67" t="s">
        <v>179</v>
      </c>
      <c r="D76" s="24" t="s">
        <v>27</v>
      </c>
      <c r="E76" s="24" t="s">
        <v>20</v>
      </c>
      <c r="F76" s="26">
        <v>8</v>
      </c>
      <c r="G76" s="7">
        <f t="shared" si="32"/>
        <v>96</v>
      </c>
      <c r="H76" s="27">
        <v>22</v>
      </c>
      <c r="I76" s="8">
        <f t="shared" si="33"/>
        <v>44</v>
      </c>
      <c r="J76" s="26">
        <v>18</v>
      </c>
      <c r="K76" s="7">
        <f t="shared" si="34"/>
        <v>36</v>
      </c>
      <c r="L76" s="27">
        <v>7</v>
      </c>
      <c r="M76" s="8">
        <f t="shared" si="35"/>
        <v>70</v>
      </c>
      <c r="N76" s="26">
        <v>67</v>
      </c>
      <c r="O76" s="7">
        <f t="shared" si="36"/>
        <v>67</v>
      </c>
      <c r="P76" s="27">
        <v>45</v>
      </c>
      <c r="Q76" s="59">
        <f t="shared" si="37"/>
        <v>90</v>
      </c>
      <c r="R76" s="26">
        <v>1</v>
      </c>
      <c r="S76" s="7">
        <f t="shared" si="38"/>
        <v>20</v>
      </c>
      <c r="T76" s="27">
        <v>7</v>
      </c>
      <c r="U76" s="8">
        <f t="shared" si="39"/>
        <v>56</v>
      </c>
      <c r="V76" s="26">
        <v>5</v>
      </c>
      <c r="W76" s="8">
        <f t="shared" si="40"/>
        <v>15</v>
      </c>
      <c r="X76" s="26">
        <v>75</v>
      </c>
      <c r="Y76" s="16">
        <f t="shared" si="41"/>
        <v>75</v>
      </c>
      <c r="Z76" s="27">
        <v>13</v>
      </c>
      <c r="AA76" s="8">
        <f t="shared" si="42"/>
        <v>65</v>
      </c>
      <c r="AB76" s="26">
        <v>12</v>
      </c>
      <c r="AC76" s="7">
        <f t="shared" si="43"/>
        <v>72</v>
      </c>
      <c r="AD76" s="27">
        <v>3</v>
      </c>
      <c r="AE76" s="8">
        <f t="shared" si="44"/>
        <v>36</v>
      </c>
      <c r="AF76" s="25">
        <v>4</v>
      </c>
      <c r="AG76" s="8">
        <f t="shared" si="45"/>
        <v>60</v>
      </c>
      <c r="AH76" s="6">
        <v>13</v>
      </c>
      <c r="AI76" s="8">
        <f t="shared" si="46"/>
        <v>78</v>
      </c>
      <c r="AJ76" s="89">
        <f t="shared" si="47"/>
        <v>880</v>
      </c>
    </row>
    <row r="77" spans="2:36" ht="24" customHeight="1" x14ac:dyDescent="0.25">
      <c r="B77" s="6">
        <v>73</v>
      </c>
      <c r="C77" s="67" t="s">
        <v>62</v>
      </c>
      <c r="D77" s="24" t="s">
        <v>222</v>
      </c>
      <c r="E77" s="24" t="s">
        <v>30</v>
      </c>
      <c r="F77" s="26">
        <v>5</v>
      </c>
      <c r="G77" s="7">
        <f t="shared" si="32"/>
        <v>60</v>
      </c>
      <c r="H77" s="27">
        <v>36</v>
      </c>
      <c r="I77" s="8">
        <f t="shared" si="33"/>
        <v>72</v>
      </c>
      <c r="J77" s="26">
        <v>24</v>
      </c>
      <c r="K77" s="7">
        <f t="shared" si="34"/>
        <v>48</v>
      </c>
      <c r="L77" s="27">
        <v>5</v>
      </c>
      <c r="M77" s="8">
        <f t="shared" si="35"/>
        <v>50</v>
      </c>
      <c r="N77" s="26">
        <v>94</v>
      </c>
      <c r="O77" s="7">
        <f t="shared" si="36"/>
        <v>94</v>
      </c>
      <c r="P77" s="27">
        <v>42</v>
      </c>
      <c r="Q77" s="59">
        <f t="shared" si="37"/>
        <v>84</v>
      </c>
      <c r="R77" s="26">
        <v>2</v>
      </c>
      <c r="S77" s="7">
        <f t="shared" si="38"/>
        <v>40</v>
      </c>
      <c r="T77" s="27">
        <v>3</v>
      </c>
      <c r="U77" s="8">
        <f t="shared" si="39"/>
        <v>24</v>
      </c>
      <c r="V77" s="26">
        <v>18</v>
      </c>
      <c r="W77" s="8">
        <f t="shared" si="40"/>
        <v>54</v>
      </c>
      <c r="X77" s="26">
        <v>115</v>
      </c>
      <c r="Y77" s="16">
        <f t="shared" si="41"/>
        <v>115</v>
      </c>
      <c r="Z77" s="27">
        <v>13</v>
      </c>
      <c r="AA77" s="8">
        <f t="shared" si="42"/>
        <v>65</v>
      </c>
      <c r="AB77" s="26">
        <v>9</v>
      </c>
      <c r="AC77" s="7">
        <f t="shared" si="43"/>
        <v>54</v>
      </c>
      <c r="AD77" s="27">
        <v>0</v>
      </c>
      <c r="AE77" s="8">
        <f t="shared" si="44"/>
        <v>0</v>
      </c>
      <c r="AF77" s="25">
        <v>3</v>
      </c>
      <c r="AG77" s="8">
        <f t="shared" si="45"/>
        <v>45</v>
      </c>
      <c r="AH77" s="6">
        <v>10</v>
      </c>
      <c r="AI77" s="8">
        <f t="shared" si="46"/>
        <v>60</v>
      </c>
      <c r="AJ77" s="89">
        <f t="shared" si="47"/>
        <v>865</v>
      </c>
    </row>
    <row r="78" spans="2:36" ht="24" customHeight="1" x14ac:dyDescent="0.25">
      <c r="B78" s="6">
        <v>74</v>
      </c>
      <c r="C78" s="67" t="s">
        <v>61</v>
      </c>
      <c r="D78" s="24" t="s">
        <v>222</v>
      </c>
      <c r="E78" s="24" t="s">
        <v>37</v>
      </c>
      <c r="F78" s="26">
        <v>10</v>
      </c>
      <c r="G78" s="7">
        <f t="shared" si="32"/>
        <v>120</v>
      </c>
      <c r="H78" s="27">
        <v>61</v>
      </c>
      <c r="I78" s="8">
        <f t="shared" si="33"/>
        <v>122</v>
      </c>
      <c r="J78" s="26">
        <v>37</v>
      </c>
      <c r="K78" s="7">
        <f t="shared" si="34"/>
        <v>74</v>
      </c>
      <c r="L78" s="27">
        <v>3</v>
      </c>
      <c r="M78" s="8">
        <f t="shared" si="35"/>
        <v>30</v>
      </c>
      <c r="N78" s="26">
        <v>102</v>
      </c>
      <c r="O78" s="7">
        <f t="shared" si="36"/>
        <v>102</v>
      </c>
      <c r="P78" s="27">
        <v>32</v>
      </c>
      <c r="Q78" s="59">
        <f t="shared" si="37"/>
        <v>64</v>
      </c>
      <c r="R78" s="26">
        <v>1</v>
      </c>
      <c r="S78" s="7">
        <f t="shared" si="38"/>
        <v>20</v>
      </c>
      <c r="T78" s="27">
        <v>10</v>
      </c>
      <c r="U78" s="8">
        <f t="shared" si="39"/>
        <v>80</v>
      </c>
      <c r="V78" s="123">
        <v>0</v>
      </c>
      <c r="W78" s="126">
        <f t="shared" si="40"/>
        <v>0</v>
      </c>
      <c r="X78" s="26">
        <v>120</v>
      </c>
      <c r="Y78" s="16">
        <f t="shared" si="41"/>
        <v>120</v>
      </c>
      <c r="Z78" s="27">
        <v>6</v>
      </c>
      <c r="AA78" s="8">
        <f t="shared" si="42"/>
        <v>30</v>
      </c>
      <c r="AB78" s="123">
        <v>0</v>
      </c>
      <c r="AC78" s="124">
        <f t="shared" si="43"/>
        <v>0</v>
      </c>
      <c r="AD78" s="125">
        <v>0</v>
      </c>
      <c r="AE78" s="126">
        <f t="shared" si="44"/>
        <v>0</v>
      </c>
      <c r="AF78" s="127">
        <v>0</v>
      </c>
      <c r="AG78" s="126">
        <f t="shared" si="45"/>
        <v>0</v>
      </c>
      <c r="AH78" s="6">
        <v>16</v>
      </c>
      <c r="AI78" s="8">
        <f t="shared" si="46"/>
        <v>96</v>
      </c>
      <c r="AJ78" s="89">
        <f t="shared" si="47"/>
        <v>858</v>
      </c>
    </row>
    <row r="79" spans="2:36" ht="24" customHeight="1" x14ac:dyDescent="0.25">
      <c r="B79" s="6">
        <v>75</v>
      </c>
      <c r="C79" s="67" t="s">
        <v>180</v>
      </c>
      <c r="D79" s="24" t="s">
        <v>27</v>
      </c>
      <c r="E79" s="24" t="s">
        <v>20</v>
      </c>
      <c r="F79" s="26">
        <v>8</v>
      </c>
      <c r="G79" s="7">
        <f t="shared" si="32"/>
        <v>96</v>
      </c>
      <c r="H79" s="27">
        <v>49</v>
      </c>
      <c r="I79" s="8">
        <f t="shared" si="33"/>
        <v>98</v>
      </c>
      <c r="J79" s="26">
        <v>16</v>
      </c>
      <c r="K79" s="7">
        <f t="shared" si="34"/>
        <v>32</v>
      </c>
      <c r="L79" s="27">
        <v>6</v>
      </c>
      <c r="M79" s="8">
        <f t="shared" si="35"/>
        <v>60</v>
      </c>
      <c r="N79" s="26">
        <v>104</v>
      </c>
      <c r="O79" s="7">
        <f t="shared" si="36"/>
        <v>104</v>
      </c>
      <c r="P79" s="27">
        <v>47</v>
      </c>
      <c r="Q79" s="59">
        <f t="shared" si="37"/>
        <v>94</v>
      </c>
      <c r="R79" s="26">
        <v>2</v>
      </c>
      <c r="S79" s="7">
        <f t="shared" si="38"/>
        <v>40</v>
      </c>
      <c r="T79" s="27">
        <v>2</v>
      </c>
      <c r="U79" s="8">
        <f t="shared" si="39"/>
        <v>16</v>
      </c>
      <c r="V79" s="26">
        <v>21</v>
      </c>
      <c r="W79" s="8">
        <f t="shared" si="40"/>
        <v>63</v>
      </c>
      <c r="X79" s="26">
        <v>89</v>
      </c>
      <c r="Y79" s="16">
        <f t="shared" si="41"/>
        <v>89</v>
      </c>
      <c r="Z79" s="27">
        <v>10</v>
      </c>
      <c r="AA79" s="8">
        <f t="shared" si="42"/>
        <v>50</v>
      </c>
      <c r="AB79" s="26">
        <v>0</v>
      </c>
      <c r="AC79" s="7">
        <f t="shared" si="43"/>
        <v>0</v>
      </c>
      <c r="AD79" s="27">
        <v>1</v>
      </c>
      <c r="AE79" s="8">
        <f t="shared" si="44"/>
        <v>12</v>
      </c>
      <c r="AF79" s="25">
        <v>2</v>
      </c>
      <c r="AG79" s="8">
        <f t="shared" si="45"/>
        <v>30</v>
      </c>
      <c r="AH79" s="6">
        <v>12</v>
      </c>
      <c r="AI79" s="8">
        <f t="shared" si="46"/>
        <v>72</v>
      </c>
      <c r="AJ79" s="89">
        <f t="shared" si="47"/>
        <v>856</v>
      </c>
    </row>
    <row r="80" spans="2:36" ht="24" customHeight="1" x14ac:dyDescent="0.25">
      <c r="B80" s="6">
        <v>76</v>
      </c>
      <c r="C80" s="67" t="s">
        <v>195</v>
      </c>
      <c r="D80" s="24" t="s">
        <v>222</v>
      </c>
      <c r="E80" s="24" t="s">
        <v>37</v>
      </c>
      <c r="F80" s="26">
        <v>7</v>
      </c>
      <c r="G80" s="7">
        <f t="shared" si="32"/>
        <v>84</v>
      </c>
      <c r="H80" s="27">
        <v>46</v>
      </c>
      <c r="I80" s="8">
        <f t="shared" si="33"/>
        <v>92</v>
      </c>
      <c r="J80" s="26">
        <v>57</v>
      </c>
      <c r="K80" s="7">
        <f t="shared" si="34"/>
        <v>114</v>
      </c>
      <c r="L80" s="27">
        <v>4</v>
      </c>
      <c r="M80" s="8">
        <f t="shared" si="35"/>
        <v>40</v>
      </c>
      <c r="N80" s="26">
        <v>127</v>
      </c>
      <c r="O80" s="7">
        <f t="shared" si="36"/>
        <v>127</v>
      </c>
      <c r="P80" s="27">
        <v>28</v>
      </c>
      <c r="Q80" s="59">
        <f t="shared" si="37"/>
        <v>56</v>
      </c>
      <c r="R80" s="26">
        <v>3</v>
      </c>
      <c r="S80" s="7">
        <f t="shared" si="38"/>
        <v>60</v>
      </c>
      <c r="T80" s="27">
        <v>9</v>
      </c>
      <c r="U80" s="8">
        <f t="shared" si="39"/>
        <v>72</v>
      </c>
      <c r="V80" s="123">
        <v>0</v>
      </c>
      <c r="W80" s="126">
        <f t="shared" si="40"/>
        <v>0</v>
      </c>
      <c r="X80" s="26">
        <v>108</v>
      </c>
      <c r="Y80" s="16">
        <f t="shared" si="41"/>
        <v>108</v>
      </c>
      <c r="Z80" s="27">
        <v>7</v>
      </c>
      <c r="AA80" s="8">
        <f t="shared" si="42"/>
        <v>35</v>
      </c>
      <c r="AB80" s="123">
        <v>0</v>
      </c>
      <c r="AC80" s="124">
        <f t="shared" si="43"/>
        <v>0</v>
      </c>
      <c r="AD80" s="125">
        <v>0</v>
      </c>
      <c r="AE80" s="126">
        <f t="shared" si="44"/>
        <v>0</v>
      </c>
      <c r="AF80" s="127">
        <v>0</v>
      </c>
      <c r="AG80" s="126">
        <f t="shared" si="45"/>
        <v>0</v>
      </c>
      <c r="AH80" s="6">
        <v>11</v>
      </c>
      <c r="AI80" s="8">
        <f t="shared" si="46"/>
        <v>66</v>
      </c>
      <c r="AJ80" s="89">
        <f t="shared" si="47"/>
        <v>854</v>
      </c>
    </row>
    <row r="81" spans="2:36" ht="24" customHeight="1" x14ac:dyDescent="0.25">
      <c r="B81" s="6">
        <v>77</v>
      </c>
      <c r="C81" s="67" t="s">
        <v>77</v>
      </c>
      <c r="D81" s="24" t="s">
        <v>22</v>
      </c>
      <c r="E81" s="24" t="s">
        <v>21</v>
      </c>
      <c r="F81" s="26">
        <v>5</v>
      </c>
      <c r="G81" s="7">
        <f t="shared" si="32"/>
        <v>60</v>
      </c>
      <c r="H81" s="27">
        <v>26</v>
      </c>
      <c r="I81" s="8">
        <f t="shared" si="33"/>
        <v>52</v>
      </c>
      <c r="J81" s="26">
        <v>0</v>
      </c>
      <c r="K81" s="7">
        <f t="shared" si="34"/>
        <v>0</v>
      </c>
      <c r="L81" s="27">
        <v>7</v>
      </c>
      <c r="M81" s="8">
        <f t="shared" si="35"/>
        <v>70</v>
      </c>
      <c r="N81" s="26">
        <v>95</v>
      </c>
      <c r="O81" s="7">
        <f t="shared" si="36"/>
        <v>95</v>
      </c>
      <c r="P81" s="27">
        <v>54</v>
      </c>
      <c r="Q81" s="59">
        <f t="shared" si="37"/>
        <v>108</v>
      </c>
      <c r="R81" s="26">
        <v>1</v>
      </c>
      <c r="S81" s="7">
        <f t="shared" si="38"/>
        <v>20</v>
      </c>
      <c r="T81" s="27">
        <v>1</v>
      </c>
      <c r="U81" s="8">
        <f t="shared" si="39"/>
        <v>8</v>
      </c>
      <c r="V81" s="26">
        <v>37</v>
      </c>
      <c r="W81" s="8">
        <f t="shared" si="40"/>
        <v>111</v>
      </c>
      <c r="X81" s="26">
        <v>0</v>
      </c>
      <c r="Y81" s="16">
        <f t="shared" si="41"/>
        <v>0</v>
      </c>
      <c r="Z81" s="27">
        <v>11</v>
      </c>
      <c r="AA81" s="8">
        <f t="shared" si="42"/>
        <v>55</v>
      </c>
      <c r="AB81" s="26">
        <v>23</v>
      </c>
      <c r="AC81" s="7">
        <f t="shared" si="43"/>
        <v>138</v>
      </c>
      <c r="AD81" s="27">
        <v>1</v>
      </c>
      <c r="AE81" s="8">
        <f t="shared" si="44"/>
        <v>12</v>
      </c>
      <c r="AF81" s="25">
        <v>3</v>
      </c>
      <c r="AG81" s="8">
        <f t="shared" si="45"/>
        <v>45</v>
      </c>
      <c r="AH81" s="6">
        <v>12</v>
      </c>
      <c r="AI81" s="8">
        <f t="shared" si="46"/>
        <v>72</v>
      </c>
      <c r="AJ81" s="89">
        <f t="shared" si="47"/>
        <v>846</v>
      </c>
    </row>
    <row r="82" spans="2:36" ht="24" customHeight="1" x14ac:dyDescent="0.25">
      <c r="B82" s="6">
        <v>78</v>
      </c>
      <c r="C82" s="67" t="s">
        <v>142</v>
      </c>
      <c r="D82" s="24" t="s">
        <v>22</v>
      </c>
      <c r="E82" s="24" t="s">
        <v>21</v>
      </c>
      <c r="F82" s="26">
        <v>5</v>
      </c>
      <c r="G82" s="7">
        <f t="shared" si="32"/>
        <v>60</v>
      </c>
      <c r="H82" s="27">
        <v>41</v>
      </c>
      <c r="I82" s="8">
        <f t="shared" si="33"/>
        <v>82</v>
      </c>
      <c r="J82" s="26">
        <v>23</v>
      </c>
      <c r="K82" s="7">
        <f t="shared" si="34"/>
        <v>46</v>
      </c>
      <c r="L82" s="27">
        <v>9</v>
      </c>
      <c r="M82" s="8">
        <f t="shared" si="35"/>
        <v>90</v>
      </c>
      <c r="N82" s="26">
        <v>95</v>
      </c>
      <c r="O82" s="7">
        <f t="shared" si="36"/>
        <v>95</v>
      </c>
      <c r="P82" s="27">
        <v>48</v>
      </c>
      <c r="Q82" s="59">
        <f t="shared" si="37"/>
        <v>96</v>
      </c>
      <c r="R82" s="26">
        <v>0</v>
      </c>
      <c r="S82" s="7">
        <f t="shared" si="38"/>
        <v>0</v>
      </c>
      <c r="T82" s="27">
        <v>7</v>
      </c>
      <c r="U82" s="8">
        <f t="shared" si="39"/>
        <v>56</v>
      </c>
      <c r="V82" s="26">
        <v>0</v>
      </c>
      <c r="W82" s="8">
        <f t="shared" si="40"/>
        <v>0</v>
      </c>
      <c r="X82" s="26">
        <v>100</v>
      </c>
      <c r="Y82" s="16">
        <f t="shared" si="41"/>
        <v>100</v>
      </c>
      <c r="Z82" s="27">
        <v>10</v>
      </c>
      <c r="AA82" s="8">
        <f t="shared" si="42"/>
        <v>50</v>
      </c>
      <c r="AB82" s="26">
        <v>14</v>
      </c>
      <c r="AC82" s="7">
        <f t="shared" si="43"/>
        <v>84</v>
      </c>
      <c r="AD82" s="27">
        <v>2</v>
      </c>
      <c r="AE82" s="8">
        <f t="shared" si="44"/>
        <v>24</v>
      </c>
      <c r="AF82" s="25">
        <v>1</v>
      </c>
      <c r="AG82" s="8">
        <f t="shared" si="45"/>
        <v>15</v>
      </c>
      <c r="AH82" s="6">
        <v>7</v>
      </c>
      <c r="AI82" s="8">
        <f t="shared" si="46"/>
        <v>42</v>
      </c>
      <c r="AJ82" s="89">
        <f t="shared" si="47"/>
        <v>840</v>
      </c>
    </row>
    <row r="83" spans="2:36" ht="24" customHeight="1" x14ac:dyDescent="0.25">
      <c r="B83" s="6">
        <v>79</v>
      </c>
      <c r="C83" s="67" t="s">
        <v>181</v>
      </c>
      <c r="D83" s="24" t="s">
        <v>27</v>
      </c>
      <c r="E83" s="24" t="s">
        <v>20</v>
      </c>
      <c r="F83" s="26">
        <v>6</v>
      </c>
      <c r="G83" s="7">
        <f t="shared" si="32"/>
        <v>72</v>
      </c>
      <c r="H83" s="27">
        <v>36</v>
      </c>
      <c r="I83" s="8">
        <f t="shared" si="33"/>
        <v>72</v>
      </c>
      <c r="J83" s="26">
        <v>8</v>
      </c>
      <c r="K83" s="7">
        <f t="shared" si="34"/>
        <v>16</v>
      </c>
      <c r="L83" s="27">
        <v>6</v>
      </c>
      <c r="M83" s="8">
        <f t="shared" si="35"/>
        <v>60</v>
      </c>
      <c r="N83" s="26">
        <v>77</v>
      </c>
      <c r="O83" s="7">
        <f t="shared" si="36"/>
        <v>77</v>
      </c>
      <c r="P83" s="27">
        <v>54</v>
      </c>
      <c r="Q83" s="59">
        <f t="shared" si="37"/>
        <v>108</v>
      </c>
      <c r="R83" s="26">
        <v>3</v>
      </c>
      <c r="S83" s="7">
        <f t="shared" si="38"/>
        <v>60</v>
      </c>
      <c r="T83" s="27">
        <v>1</v>
      </c>
      <c r="U83" s="8">
        <f t="shared" si="39"/>
        <v>8</v>
      </c>
      <c r="V83" s="26">
        <v>21</v>
      </c>
      <c r="W83" s="8">
        <f t="shared" si="40"/>
        <v>63</v>
      </c>
      <c r="X83" s="26">
        <v>91</v>
      </c>
      <c r="Y83" s="16">
        <f t="shared" si="41"/>
        <v>91</v>
      </c>
      <c r="Z83" s="27">
        <v>8</v>
      </c>
      <c r="AA83" s="8">
        <f t="shared" si="42"/>
        <v>40</v>
      </c>
      <c r="AB83" s="26">
        <v>0</v>
      </c>
      <c r="AC83" s="7">
        <f t="shared" si="43"/>
        <v>0</v>
      </c>
      <c r="AD83" s="27">
        <v>4</v>
      </c>
      <c r="AE83" s="8">
        <f t="shared" si="44"/>
        <v>48</v>
      </c>
      <c r="AF83" s="25">
        <v>2</v>
      </c>
      <c r="AG83" s="8">
        <f t="shared" si="45"/>
        <v>30</v>
      </c>
      <c r="AH83" s="6">
        <v>15</v>
      </c>
      <c r="AI83" s="8">
        <f t="shared" si="46"/>
        <v>90</v>
      </c>
      <c r="AJ83" s="89">
        <f t="shared" si="47"/>
        <v>835</v>
      </c>
    </row>
    <row r="84" spans="2:36" ht="24" customHeight="1" x14ac:dyDescent="0.25">
      <c r="B84" s="6">
        <v>80</v>
      </c>
      <c r="C84" s="67" t="s">
        <v>79</v>
      </c>
      <c r="D84" s="24" t="s">
        <v>22</v>
      </c>
      <c r="E84" s="24" t="s">
        <v>21</v>
      </c>
      <c r="F84" s="26">
        <v>8</v>
      </c>
      <c r="G84" s="7">
        <f t="shared" si="32"/>
        <v>96</v>
      </c>
      <c r="H84" s="27">
        <v>23</v>
      </c>
      <c r="I84" s="8">
        <f t="shared" si="33"/>
        <v>46</v>
      </c>
      <c r="J84" s="26">
        <v>18</v>
      </c>
      <c r="K84" s="7">
        <f t="shared" si="34"/>
        <v>36</v>
      </c>
      <c r="L84" s="27">
        <v>4</v>
      </c>
      <c r="M84" s="8">
        <f t="shared" si="35"/>
        <v>40</v>
      </c>
      <c r="N84" s="26">
        <v>66</v>
      </c>
      <c r="O84" s="7">
        <f t="shared" si="36"/>
        <v>66</v>
      </c>
      <c r="P84" s="27">
        <v>42</v>
      </c>
      <c r="Q84" s="59">
        <f t="shared" si="37"/>
        <v>84</v>
      </c>
      <c r="R84" s="26">
        <v>2</v>
      </c>
      <c r="S84" s="7">
        <f t="shared" si="38"/>
        <v>40</v>
      </c>
      <c r="T84" s="27">
        <v>10</v>
      </c>
      <c r="U84" s="8">
        <f t="shared" si="39"/>
        <v>80</v>
      </c>
      <c r="V84" s="26">
        <v>8</v>
      </c>
      <c r="W84" s="8">
        <f t="shared" si="40"/>
        <v>24</v>
      </c>
      <c r="X84" s="26">
        <v>47</v>
      </c>
      <c r="Y84" s="16">
        <f t="shared" si="41"/>
        <v>47</v>
      </c>
      <c r="Z84" s="27">
        <v>11</v>
      </c>
      <c r="AA84" s="8">
        <f t="shared" si="42"/>
        <v>55</v>
      </c>
      <c r="AB84" s="26">
        <v>17</v>
      </c>
      <c r="AC84" s="7">
        <f t="shared" si="43"/>
        <v>102</v>
      </c>
      <c r="AD84" s="27">
        <v>1</v>
      </c>
      <c r="AE84" s="8">
        <f t="shared" si="44"/>
        <v>12</v>
      </c>
      <c r="AF84" s="25">
        <v>4</v>
      </c>
      <c r="AG84" s="8">
        <f t="shared" si="45"/>
        <v>60</v>
      </c>
      <c r="AH84" s="6">
        <v>7</v>
      </c>
      <c r="AI84" s="8">
        <f t="shared" si="46"/>
        <v>42</v>
      </c>
      <c r="AJ84" s="89">
        <f t="shared" si="47"/>
        <v>830</v>
      </c>
    </row>
    <row r="85" spans="2:36" ht="24" customHeight="1" x14ac:dyDescent="0.25">
      <c r="B85" s="6">
        <v>81</v>
      </c>
      <c r="C85" s="67" t="s">
        <v>198</v>
      </c>
      <c r="D85" s="24" t="s">
        <v>222</v>
      </c>
      <c r="E85" s="24" t="s">
        <v>29</v>
      </c>
      <c r="F85" s="26">
        <v>7</v>
      </c>
      <c r="G85" s="7">
        <f t="shared" si="32"/>
        <v>84</v>
      </c>
      <c r="H85" s="27">
        <v>35</v>
      </c>
      <c r="I85" s="8">
        <f t="shared" si="33"/>
        <v>70</v>
      </c>
      <c r="J85" s="26">
        <v>44</v>
      </c>
      <c r="K85" s="7">
        <f t="shared" si="34"/>
        <v>88</v>
      </c>
      <c r="L85" s="27">
        <v>10</v>
      </c>
      <c r="M85" s="8">
        <f t="shared" si="35"/>
        <v>100</v>
      </c>
      <c r="N85" s="26">
        <v>55</v>
      </c>
      <c r="O85" s="7">
        <f t="shared" si="36"/>
        <v>55</v>
      </c>
      <c r="P85" s="27">
        <v>48</v>
      </c>
      <c r="Q85" s="59">
        <f t="shared" si="37"/>
        <v>96</v>
      </c>
      <c r="R85" s="26">
        <v>2</v>
      </c>
      <c r="S85" s="7">
        <f t="shared" si="38"/>
        <v>40</v>
      </c>
      <c r="T85" s="27">
        <v>4</v>
      </c>
      <c r="U85" s="8">
        <f t="shared" si="39"/>
        <v>32</v>
      </c>
      <c r="V85" s="26">
        <v>20</v>
      </c>
      <c r="W85" s="8">
        <f t="shared" si="40"/>
        <v>60</v>
      </c>
      <c r="X85" s="26">
        <v>0</v>
      </c>
      <c r="Y85" s="16">
        <f t="shared" si="41"/>
        <v>0</v>
      </c>
      <c r="Z85" s="27">
        <v>10</v>
      </c>
      <c r="AA85" s="8">
        <f t="shared" si="42"/>
        <v>50</v>
      </c>
      <c r="AB85" s="26">
        <v>13</v>
      </c>
      <c r="AC85" s="7">
        <f t="shared" si="43"/>
        <v>78</v>
      </c>
      <c r="AD85" s="27">
        <v>0</v>
      </c>
      <c r="AE85" s="8">
        <f t="shared" si="44"/>
        <v>0</v>
      </c>
      <c r="AF85" s="25">
        <v>0</v>
      </c>
      <c r="AG85" s="8">
        <f t="shared" si="45"/>
        <v>0</v>
      </c>
      <c r="AH85" s="6">
        <v>12</v>
      </c>
      <c r="AI85" s="8">
        <f t="shared" si="46"/>
        <v>72</v>
      </c>
      <c r="AJ85" s="89">
        <f t="shared" si="47"/>
        <v>825</v>
      </c>
    </row>
    <row r="86" spans="2:36" ht="24" customHeight="1" x14ac:dyDescent="0.25">
      <c r="B86" s="6">
        <v>82</v>
      </c>
      <c r="C86" s="67" t="s">
        <v>163</v>
      </c>
      <c r="D86" s="24" t="s">
        <v>27</v>
      </c>
      <c r="E86" s="24" t="s">
        <v>21</v>
      </c>
      <c r="F86" s="26">
        <v>2</v>
      </c>
      <c r="G86" s="7">
        <f t="shared" si="32"/>
        <v>24</v>
      </c>
      <c r="H86" s="27">
        <v>62</v>
      </c>
      <c r="I86" s="8">
        <f t="shared" si="33"/>
        <v>124</v>
      </c>
      <c r="J86" s="26">
        <v>23</v>
      </c>
      <c r="K86" s="7">
        <f t="shared" si="34"/>
        <v>46</v>
      </c>
      <c r="L86" s="27">
        <v>9</v>
      </c>
      <c r="M86" s="8">
        <f t="shared" si="35"/>
        <v>90</v>
      </c>
      <c r="N86" s="26">
        <v>88</v>
      </c>
      <c r="O86" s="7">
        <f t="shared" si="36"/>
        <v>88</v>
      </c>
      <c r="P86" s="27">
        <v>24</v>
      </c>
      <c r="Q86" s="59">
        <f t="shared" si="37"/>
        <v>48</v>
      </c>
      <c r="R86" s="26">
        <v>3</v>
      </c>
      <c r="S86" s="7">
        <f t="shared" si="38"/>
        <v>60</v>
      </c>
      <c r="T86" s="27">
        <v>0</v>
      </c>
      <c r="U86" s="8">
        <f t="shared" si="39"/>
        <v>0</v>
      </c>
      <c r="V86" s="26">
        <v>18</v>
      </c>
      <c r="W86" s="8">
        <f t="shared" si="40"/>
        <v>54</v>
      </c>
      <c r="X86" s="26">
        <v>121</v>
      </c>
      <c r="Y86" s="16">
        <f t="shared" si="41"/>
        <v>121</v>
      </c>
      <c r="Z86" s="27">
        <v>5</v>
      </c>
      <c r="AA86" s="8">
        <f t="shared" si="42"/>
        <v>25</v>
      </c>
      <c r="AB86" s="26">
        <v>0</v>
      </c>
      <c r="AC86" s="7">
        <f t="shared" si="43"/>
        <v>0</v>
      </c>
      <c r="AD86" s="27">
        <v>1</v>
      </c>
      <c r="AE86" s="8">
        <f t="shared" si="44"/>
        <v>12</v>
      </c>
      <c r="AF86" s="25">
        <v>3</v>
      </c>
      <c r="AG86" s="8">
        <f t="shared" si="45"/>
        <v>45</v>
      </c>
      <c r="AH86" s="6">
        <v>14</v>
      </c>
      <c r="AI86" s="8">
        <f t="shared" si="46"/>
        <v>84</v>
      </c>
      <c r="AJ86" s="89">
        <f t="shared" si="47"/>
        <v>821</v>
      </c>
    </row>
    <row r="87" spans="2:36" ht="24" customHeight="1" x14ac:dyDescent="0.25">
      <c r="B87" s="6">
        <v>83</v>
      </c>
      <c r="C87" s="67" t="s">
        <v>204</v>
      </c>
      <c r="D87" s="24" t="s">
        <v>222</v>
      </c>
      <c r="E87" s="24" t="s">
        <v>30</v>
      </c>
      <c r="F87" s="26">
        <v>8</v>
      </c>
      <c r="G87" s="7">
        <f t="shared" si="32"/>
        <v>96</v>
      </c>
      <c r="H87" s="27">
        <v>31</v>
      </c>
      <c r="I87" s="8">
        <f t="shared" si="33"/>
        <v>62</v>
      </c>
      <c r="J87" s="26">
        <v>0</v>
      </c>
      <c r="K87" s="7">
        <f t="shared" si="34"/>
        <v>0</v>
      </c>
      <c r="L87" s="27">
        <v>9</v>
      </c>
      <c r="M87" s="8">
        <f t="shared" si="35"/>
        <v>90</v>
      </c>
      <c r="N87" s="26">
        <v>53</v>
      </c>
      <c r="O87" s="7">
        <f t="shared" si="36"/>
        <v>53</v>
      </c>
      <c r="P87" s="27">
        <v>43</v>
      </c>
      <c r="Q87" s="59">
        <f t="shared" si="37"/>
        <v>86</v>
      </c>
      <c r="R87" s="26">
        <v>3</v>
      </c>
      <c r="S87" s="7">
        <f t="shared" si="38"/>
        <v>60</v>
      </c>
      <c r="T87" s="27">
        <v>3</v>
      </c>
      <c r="U87" s="8">
        <f t="shared" si="39"/>
        <v>24</v>
      </c>
      <c r="V87" s="26">
        <v>20</v>
      </c>
      <c r="W87" s="8">
        <f t="shared" si="40"/>
        <v>60</v>
      </c>
      <c r="X87" s="26">
        <v>107</v>
      </c>
      <c r="Y87" s="16">
        <f t="shared" si="41"/>
        <v>107</v>
      </c>
      <c r="Z87" s="27">
        <v>15</v>
      </c>
      <c r="AA87" s="8">
        <f t="shared" si="42"/>
        <v>75</v>
      </c>
      <c r="AB87" s="26">
        <v>0</v>
      </c>
      <c r="AC87" s="7">
        <f t="shared" si="43"/>
        <v>0</v>
      </c>
      <c r="AD87" s="27">
        <v>1</v>
      </c>
      <c r="AE87" s="8">
        <f t="shared" si="44"/>
        <v>12</v>
      </c>
      <c r="AF87" s="25">
        <v>2</v>
      </c>
      <c r="AG87" s="8">
        <f t="shared" si="45"/>
        <v>30</v>
      </c>
      <c r="AH87" s="6">
        <v>10</v>
      </c>
      <c r="AI87" s="8">
        <f t="shared" si="46"/>
        <v>60</v>
      </c>
      <c r="AJ87" s="89">
        <f t="shared" si="47"/>
        <v>815</v>
      </c>
    </row>
    <row r="88" spans="2:36" ht="24" customHeight="1" x14ac:dyDescent="0.25">
      <c r="B88" s="6">
        <v>84</v>
      </c>
      <c r="C88" s="67" t="s">
        <v>141</v>
      </c>
      <c r="D88" s="24" t="s">
        <v>22</v>
      </c>
      <c r="E88" s="24" t="s">
        <v>21</v>
      </c>
      <c r="F88" s="26">
        <v>3</v>
      </c>
      <c r="G88" s="7">
        <f t="shared" si="32"/>
        <v>36</v>
      </c>
      <c r="H88" s="27">
        <v>37</v>
      </c>
      <c r="I88" s="8">
        <f t="shared" si="33"/>
        <v>74</v>
      </c>
      <c r="J88" s="26">
        <v>23</v>
      </c>
      <c r="K88" s="7">
        <f t="shared" si="34"/>
        <v>46</v>
      </c>
      <c r="L88" s="27">
        <v>3</v>
      </c>
      <c r="M88" s="8">
        <f t="shared" si="35"/>
        <v>30</v>
      </c>
      <c r="N88" s="26">
        <v>128</v>
      </c>
      <c r="O88" s="7">
        <f t="shared" si="36"/>
        <v>128</v>
      </c>
      <c r="P88" s="27">
        <v>54</v>
      </c>
      <c r="Q88" s="59">
        <f t="shared" si="37"/>
        <v>108</v>
      </c>
      <c r="R88" s="26">
        <v>2</v>
      </c>
      <c r="S88" s="7">
        <f t="shared" si="38"/>
        <v>40</v>
      </c>
      <c r="T88" s="27">
        <v>4</v>
      </c>
      <c r="U88" s="8">
        <f t="shared" si="39"/>
        <v>32</v>
      </c>
      <c r="V88" s="26">
        <v>8</v>
      </c>
      <c r="W88" s="8">
        <f t="shared" si="40"/>
        <v>24</v>
      </c>
      <c r="X88" s="26">
        <v>113</v>
      </c>
      <c r="Y88" s="16">
        <f t="shared" si="41"/>
        <v>113</v>
      </c>
      <c r="Z88" s="27">
        <v>7</v>
      </c>
      <c r="AA88" s="8">
        <f t="shared" si="42"/>
        <v>35</v>
      </c>
      <c r="AB88" s="26">
        <v>5</v>
      </c>
      <c r="AC88" s="7">
        <f t="shared" si="43"/>
        <v>30</v>
      </c>
      <c r="AD88" s="27">
        <v>0</v>
      </c>
      <c r="AE88" s="8">
        <f t="shared" si="44"/>
        <v>0</v>
      </c>
      <c r="AF88" s="25">
        <v>3</v>
      </c>
      <c r="AG88" s="8">
        <f t="shared" si="45"/>
        <v>45</v>
      </c>
      <c r="AH88" s="6">
        <v>12</v>
      </c>
      <c r="AI88" s="8">
        <f t="shared" si="46"/>
        <v>72</v>
      </c>
      <c r="AJ88" s="89">
        <f t="shared" si="47"/>
        <v>813</v>
      </c>
    </row>
    <row r="89" spans="2:36" ht="24" customHeight="1" x14ac:dyDescent="0.25">
      <c r="B89" s="6">
        <v>85</v>
      </c>
      <c r="C89" s="67" t="s">
        <v>96</v>
      </c>
      <c r="D89" s="24" t="s">
        <v>222</v>
      </c>
      <c r="E89" s="24" t="s">
        <v>37</v>
      </c>
      <c r="F89" s="26">
        <v>9</v>
      </c>
      <c r="G89" s="7">
        <f t="shared" si="32"/>
        <v>108</v>
      </c>
      <c r="H89" s="27">
        <v>30</v>
      </c>
      <c r="I89" s="8">
        <f t="shared" si="33"/>
        <v>60</v>
      </c>
      <c r="J89" s="26">
        <v>30</v>
      </c>
      <c r="K89" s="7">
        <f t="shared" si="34"/>
        <v>60</v>
      </c>
      <c r="L89" s="27">
        <v>7</v>
      </c>
      <c r="M89" s="8">
        <f t="shared" si="35"/>
        <v>70</v>
      </c>
      <c r="N89" s="26">
        <v>130</v>
      </c>
      <c r="O89" s="7">
        <f t="shared" si="36"/>
        <v>130</v>
      </c>
      <c r="P89" s="27">
        <v>32</v>
      </c>
      <c r="Q89" s="59">
        <f t="shared" si="37"/>
        <v>64</v>
      </c>
      <c r="R89" s="26">
        <v>2</v>
      </c>
      <c r="S89" s="7">
        <f t="shared" si="38"/>
        <v>40</v>
      </c>
      <c r="T89" s="27">
        <v>5</v>
      </c>
      <c r="U89" s="8">
        <f t="shared" si="39"/>
        <v>40</v>
      </c>
      <c r="V89" s="123">
        <v>0</v>
      </c>
      <c r="W89" s="126">
        <f t="shared" si="40"/>
        <v>0</v>
      </c>
      <c r="X89" s="26">
        <v>106</v>
      </c>
      <c r="Y89" s="16">
        <f t="shared" si="41"/>
        <v>106</v>
      </c>
      <c r="Z89" s="27">
        <v>11</v>
      </c>
      <c r="AA89" s="8">
        <f t="shared" si="42"/>
        <v>55</v>
      </c>
      <c r="AB89" s="123">
        <v>0</v>
      </c>
      <c r="AC89" s="124">
        <f t="shared" si="43"/>
        <v>0</v>
      </c>
      <c r="AD89" s="125">
        <v>0</v>
      </c>
      <c r="AE89" s="126">
        <f t="shared" si="44"/>
        <v>0</v>
      </c>
      <c r="AF89" s="127">
        <v>0</v>
      </c>
      <c r="AG89" s="126">
        <f t="shared" si="45"/>
        <v>0</v>
      </c>
      <c r="AH89" s="6">
        <v>13</v>
      </c>
      <c r="AI89" s="8">
        <f t="shared" si="46"/>
        <v>78</v>
      </c>
      <c r="AJ89" s="89">
        <f t="shared" si="47"/>
        <v>811</v>
      </c>
    </row>
    <row r="90" spans="2:36" ht="24" customHeight="1" x14ac:dyDescent="0.25">
      <c r="B90" s="6">
        <v>86</v>
      </c>
      <c r="C90" s="67" t="s">
        <v>147</v>
      </c>
      <c r="D90" s="24" t="s">
        <v>23</v>
      </c>
      <c r="E90" s="24" t="s">
        <v>21</v>
      </c>
      <c r="F90" s="26">
        <v>3</v>
      </c>
      <c r="G90" s="7">
        <f t="shared" si="32"/>
        <v>36</v>
      </c>
      <c r="H90" s="27">
        <v>52</v>
      </c>
      <c r="I90" s="8">
        <f t="shared" si="33"/>
        <v>104</v>
      </c>
      <c r="J90" s="26">
        <v>12</v>
      </c>
      <c r="K90" s="7">
        <f t="shared" si="34"/>
        <v>24</v>
      </c>
      <c r="L90" s="27">
        <v>8</v>
      </c>
      <c r="M90" s="8">
        <f t="shared" si="35"/>
        <v>80</v>
      </c>
      <c r="N90" s="26">
        <v>92</v>
      </c>
      <c r="O90" s="7">
        <f t="shared" si="36"/>
        <v>92</v>
      </c>
      <c r="P90" s="27">
        <v>27</v>
      </c>
      <c r="Q90" s="59">
        <f t="shared" si="37"/>
        <v>54</v>
      </c>
      <c r="R90" s="26">
        <v>1</v>
      </c>
      <c r="S90" s="7">
        <f t="shared" si="38"/>
        <v>20</v>
      </c>
      <c r="T90" s="27">
        <v>7</v>
      </c>
      <c r="U90" s="8">
        <f t="shared" si="39"/>
        <v>56</v>
      </c>
      <c r="V90" s="26">
        <v>16</v>
      </c>
      <c r="W90" s="8">
        <f t="shared" si="40"/>
        <v>48</v>
      </c>
      <c r="X90" s="26">
        <v>119</v>
      </c>
      <c r="Y90" s="16">
        <f t="shared" si="41"/>
        <v>119</v>
      </c>
      <c r="Z90" s="27">
        <v>14</v>
      </c>
      <c r="AA90" s="8">
        <f t="shared" si="42"/>
        <v>70</v>
      </c>
      <c r="AB90" s="26">
        <v>1</v>
      </c>
      <c r="AC90" s="7">
        <f t="shared" si="43"/>
        <v>6</v>
      </c>
      <c r="AD90" s="27">
        <v>1</v>
      </c>
      <c r="AE90" s="8">
        <f t="shared" si="44"/>
        <v>12</v>
      </c>
      <c r="AF90" s="25">
        <v>0</v>
      </c>
      <c r="AG90" s="8">
        <f t="shared" si="45"/>
        <v>0</v>
      </c>
      <c r="AH90" s="6">
        <v>13</v>
      </c>
      <c r="AI90" s="8">
        <f t="shared" si="46"/>
        <v>78</v>
      </c>
      <c r="AJ90" s="89">
        <f t="shared" si="47"/>
        <v>799</v>
      </c>
    </row>
    <row r="91" spans="2:36" ht="24" customHeight="1" x14ac:dyDescent="0.25">
      <c r="B91" s="6">
        <v>87</v>
      </c>
      <c r="C91" s="67" t="s">
        <v>199</v>
      </c>
      <c r="D91" s="24" t="s">
        <v>222</v>
      </c>
      <c r="E91" s="24" t="s">
        <v>29</v>
      </c>
      <c r="F91" s="26">
        <v>5</v>
      </c>
      <c r="G91" s="7">
        <f t="shared" si="32"/>
        <v>60</v>
      </c>
      <c r="H91" s="27">
        <v>27</v>
      </c>
      <c r="I91" s="8">
        <f t="shared" si="33"/>
        <v>54</v>
      </c>
      <c r="J91" s="26">
        <v>14</v>
      </c>
      <c r="K91" s="7">
        <f t="shared" si="34"/>
        <v>28</v>
      </c>
      <c r="L91" s="27">
        <v>8</v>
      </c>
      <c r="M91" s="8">
        <f t="shared" si="35"/>
        <v>80</v>
      </c>
      <c r="N91" s="26">
        <v>66</v>
      </c>
      <c r="O91" s="7">
        <f t="shared" si="36"/>
        <v>66</v>
      </c>
      <c r="P91" s="27">
        <v>45</v>
      </c>
      <c r="Q91" s="59">
        <f t="shared" si="37"/>
        <v>90</v>
      </c>
      <c r="R91" s="26">
        <v>2</v>
      </c>
      <c r="S91" s="7">
        <f t="shared" si="38"/>
        <v>40</v>
      </c>
      <c r="T91" s="27">
        <v>9</v>
      </c>
      <c r="U91" s="8">
        <f t="shared" si="39"/>
        <v>72</v>
      </c>
      <c r="V91" s="26">
        <v>18</v>
      </c>
      <c r="W91" s="8">
        <f t="shared" si="40"/>
        <v>54</v>
      </c>
      <c r="X91" s="26">
        <v>70</v>
      </c>
      <c r="Y91" s="16">
        <f t="shared" si="41"/>
        <v>70</v>
      </c>
      <c r="Z91" s="27">
        <v>6</v>
      </c>
      <c r="AA91" s="8">
        <f t="shared" si="42"/>
        <v>30</v>
      </c>
      <c r="AB91" s="26">
        <v>12</v>
      </c>
      <c r="AC91" s="7">
        <f t="shared" si="43"/>
        <v>72</v>
      </c>
      <c r="AD91" s="27">
        <v>0</v>
      </c>
      <c r="AE91" s="8">
        <f t="shared" si="44"/>
        <v>0</v>
      </c>
      <c r="AF91" s="25">
        <v>1</v>
      </c>
      <c r="AG91" s="8">
        <f t="shared" si="45"/>
        <v>15</v>
      </c>
      <c r="AH91" s="6">
        <v>11</v>
      </c>
      <c r="AI91" s="8">
        <f t="shared" si="46"/>
        <v>66</v>
      </c>
      <c r="AJ91" s="89">
        <f t="shared" si="47"/>
        <v>797</v>
      </c>
    </row>
    <row r="92" spans="2:36" ht="24" customHeight="1" x14ac:dyDescent="0.25">
      <c r="B92" s="6">
        <v>88</v>
      </c>
      <c r="C92" s="67" t="s">
        <v>196</v>
      </c>
      <c r="D92" s="24" t="s">
        <v>222</v>
      </c>
      <c r="E92" s="24" t="s">
        <v>37</v>
      </c>
      <c r="F92" s="26">
        <v>8</v>
      </c>
      <c r="G92" s="7">
        <f t="shared" si="32"/>
        <v>96</v>
      </c>
      <c r="H92" s="27">
        <v>32</v>
      </c>
      <c r="I92" s="8">
        <f t="shared" si="33"/>
        <v>64</v>
      </c>
      <c r="J92" s="26">
        <v>16</v>
      </c>
      <c r="K92" s="7">
        <f t="shared" si="34"/>
        <v>32</v>
      </c>
      <c r="L92" s="27">
        <v>4</v>
      </c>
      <c r="M92" s="8">
        <f t="shared" si="35"/>
        <v>40</v>
      </c>
      <c r="N92" s="26">
        <v>154</v>
      </c>
      <c r="O92" s="7">
        <f t="shared" si="36"/>
        <v>154</v>
      </c>
      <c r="P92" s="27">
        <v>24</v>
      </c>
      <c r="Q92" s="59">
        <f t="shared" si="37"/>
        <v>48</v>
      </c>
      <c r="R92" s="26">
        <v>4</v>
      </c>
      <c r="S92" s="7">
        <f t="shared" si="38"/>
        <v>80</v>
      </c>
      <c r="T92" s="27">
        <v>6</v>
      </c>
      <c r="U92" s="8">
        <f t="shared" si="39"/>
        <v>48</v>
      </c>
      <c r="V92" s="123">
        <v>0</v>
      </c>
      <c r="W92" s="126">
        <f t="shared" si="40"/>
        <v>0</v>
      </c>
      <c r="X92" s="26">
        <v>135</v>
      </c>
      <c r="Y92" s="16">
        <f t="shared" si="41"/>
        <v>135</v>
      </c>
      <c r="Z92" s="27">
        <v>11</v>
      </c>
      <c r="AA92" s="8">
        <f t="shared" si="42"/>
        <v>55</v>
      </c>
      <c r="AB92" s="123">
        <v>0</v>
      </c>
      <c r="AC92" s="124">
        <f t="shared" si="43"/>
        <v>0</v>
      </c>
      <c r="AD92" s="125">
        <v>0</v>
      </c>
      <c r="AE92" s="126">
        <f t="shared" si="44"/>
        <v>0</v>
      </c>
      <c r="AF92" s="127">
        <v>0</v>
      </c>
      <c r="AG92" s="126">
        <f t="shared" si="45"/>
        <v>0</v>
      </c>
      <c r="AH92" s="6">
        <v>5</v>
      </c>
      <c r="AI92" s="8">
        <f t="shared" si="46"/>
        <v>30</v>
      </c>
      <c r="AJ92" s="89">
        <f t="shared" si="47"/>
        <v>782</v>
      </c>
    </row>
    <row r="93" spans="2:36" ht="24" customHeight="1" x14ac:dyDescent="0.25">
      <c r="B93" s="6">
        <v>89</v>
      </c>
      <c r="C93" s="67" t="s">
        <v>86</v>
      </c>
      <c r="D93" s="24" t="s">
        <v>27</v>
      </c>
      <c r="E93" s="24" t="s">
        <v>21</v>
      </c>
      <c r="F93" s="26">
        <v>4</v>
      </c>
      <c r="G93" s="7">
        <f t="shared" si="32"/>
        <v>48</v>
      </c>
      <c r="H93" s="27">
        <v>26</v>
      </c>
      <c r="I93" s="8">
        <f t="shared" si="33"/>
        <v>52</v>
      </c>
      <c r="J93" s="26">
        <v>12</v>
      </c>
      <c r="K93" s="7">
        <f t="shared" si="34"/>
        <v>24</v>
      </c>
      <c r="L93" s="27">
        <v>5</v>
      </c>
      <c r="M93" s="8">
        <f t="shared" si="35"/>
        <v>50</v>
      </c>
      <c r="N93" s="26">
        <v>57</v>
      </c>
      <c r="O93" s="7">
        <f t="shared" si="36"/>
        <v>57</v>
      </c>
      <c r="P93" s="27">
        <v>26</v>
      </c>
      <c r="Q93" s="59">
        <f t="shared" si="37"/>
        <v>52</v>
      </c>
      <c r="R93" s="26">
        <v>1</v>
      </c>
      <c r="S93" s="7">
        <f t="shared" si="38"/>
        <v>20</v>
      </c>
      <c r="T93" s="27">
        <v>2</v>
      </c>
      <c r="U93" s="8">
        <f t="shared" si="39"/>
        <v>16</v>
      </c>
      <c r="V93" s="26">
        <v>32</v>
      </c>
      <c r="W93" s="8">
        <f t="shared" si="40"/>
        <v>96</v>
      </c>
      <c r="X93" s="26">
        <v>99</v>
      </c>
      <c r="Y93" s="16">
        <f t="shared" si="41"/>
        <v>99</v>
      </c>
      <c r="Z93" s="27">
        <v>7</v>
      </c>
      <c r="AA93" s="8">
        <f t="shared" si="42"/>
        <v>35</v>
      </c>
      <c r="AB93" s="26">
        <v>13</v>
      </c>
      <c r="AC93" s="7">
        <f t="shared" si="43"/>
        <v>78</v>
      </c>
      <c r="AD93" s="27">
        <v>2</v>
      </c>
      <c r="AE93" s="8">
        <f t="shared" si="44"/>
        <v>24</v>
      </c>
      <c r="AF93" s="25">
        <v>1</v>
      </c>
      <c r="AG93" s="8">
        <f t="shared" si="45"/>
        <v>15</v>
      </c>
      <c r="AH93" s="6">
        <v>19</v>
      </c>
      <c r="AI93" s="8">
        <f t="shared" si="46"/>
        <v>114</v>
      </c>
      <c r="AJ93" s="89">
        <f t="shared" si="47"/>
        <v>780</v>
      </c>
    </row>
    <row r="94" spans="2:36" ht="24" customHeight="1" x14ac:dyDescent="0.25">
      <c r="B94" s="6">
        <v>90</v>
      </c>
      <c r="C94" s="67" t="s">
        <v>182</v>
      </c>
      <c r="D94" s="24" t="s">
        <v>27</v>
      </c>
      <c r="E94" s="24" t="s">
        <v>20</v>
      </c>
      <c r="F94" s="26">
        <v>4</v>
      </c>
      <c r="G94" s="7">
        <f t="shared" si="32"/>
        <v>48</v>
      </c>
      <c r="H94" s="27">
        <v>58</v>
      </c>
      <c r="I94" s="8">
        <f t="shared" si="33"/>
        <v>116</v>
      </c>
      <c r="J94" s="26">
        <v>9</v>
      </c>
      <c r="K94" s="7">
        <f t="shared" si="34"/>
        <v>18</v>
      </c>
      <c r="L94" s="27">
        <v>6</v>
      </c>
      <c r="M94" s="8">
        <f t="shared" si="35"/>
        <v>60</v>
      </c>
      <c r="N94" s="26">
        <v>89</v>
      </c>
      <c r="O94" s="7">
        <f t="shared" si="36"/>
        <v>89</v>
      </c>
      <c r="P94" s="27">
        <v>28</v>
      </c>
      <c r="Q94" s="59">
        <f t="shared" si="37"/>
        <v>56</v>
      </c>
      <c r="R94" s="26">
        <v>0</v>
      </c>
      <c r="S94" s="7">
        <f t="shared" si="38"/>
        <v>0</v>
      </c>
      <c r="T94" s="27">
        <v>5</v>
      </c>
      <c r="U94" s="8">
        <f t="shared" si="39"/>
        <v>40</v>
      </c>
      <c r="V94" s="26">
        <v>20</v>
      </c>
      <c r="W94" s="8">
        <f t="shared" si="40"/>
        <v>60</v>
      </c>
      <c r="X94" s="26">
        <v>108</v>
      </c>
      <c r="Y94" s="16">
        <f t="shared" si="41"/>
        <v>108</v>
      </c>
      <c r="Z94" s="27">
        <v>17</v>
      </c>
      <c r="AA94" s="8">
        <f t="shared" si="42"/>
        <v>85</v>
      </c>
      <c r="AB94" s="26">
        <v>1</v>
      </c>
      <c r="AC94" s="7">
        <f t="shared" si="43"/>
        <v>6</v>
      </c>
      <c r="AD94" s="27">
        <v>0</v>
      </c>
      <c r="AE94" s="8">
        <f t="shared" si="44"/>
        <v>0</v>
      </c>
      <c r="AF94" s="25">
        <v>3</v>
      </c>
      <c r="AG94" s="8">
        <f t="shared" si="45"/>
        <v>45</v>
      </c>
      <c r="AH94" s="6">
        <v>6</v>
      </c>
      <c r="AI94" s="8">
        <f t="shared" si="46"/>
        <v>36</v>
      </c>
      <c r="AJ94" s="89">
        <f t="shared" si="47"/>
        <v>767</v>
      </c>
    </row>
    <row r="95" spans="2:36" ht="24" customHeight="1" x14ac:dyDescent="0.25">
      <c r="B95" s="6">
        <v>91</v>
      </c>
      <c r="C95" s="67" t="s">
        <v>183</v>
      </c>
      <c r="D95" s="24" t="s">
        <v>27</v>
      </c>
      <c r="E95" s="24" t="s">
        <v>20</v>
      </c>
      <c r="F95" s="26">
        <v>4</v>
      </c>
      <c r="G95" s="7">
        <f t="shared" si="32"/>
        <v>48</v>
      </c>
      <c r="H95" s="27">
        <v>21</v>
      </c>
      <c r="I95" s="8">
        <f t="shared" si="33"/>
        <v>42</v>
      </c>
      <c r="J95" s="26">
        <v>29</v>
      </c>
      <c r="K95" s="7">
        <f t="shared" si="34"/>
        <v>58</v>
      </c>
      <c r="L95" s="27">
        <v>7</v>
      </c>
      <c r="M95" s="8">
        <f t="shared" si="35"/>
        <v>70</v>
      </c>
      <c r="N95" s="26">
        <v>77</v>
      </c>
      <c r="O95" s="7">
        <f t="shared" si="36"/>
        <v>77</v>
      </c>
      <c r="P95" s="27">
        <v>42</v>
      </c>
      <c r="Q95" s="59">
        <f t="shared" si="37"/>
        <v>84</v>
      </c>
      <c r="R95" s="26">
        <v>4</v>
      </c>
      <c r="S95" s="7">
        <f t="shared" si="38"/>
        <v>80</v>
      </c>
      <c r="T95" s="27">
        <v>4</v>
      </c>
      <c r="U95" s="8">
        <f t="shared" si="39"/>
        <v>32</v>
      </c>
      <c r="V95" s="26">
        <v>16</v>
      </c>
      <c r="W95" s="8">
        <f t="shared" si="40"/>
        <v>48</v>
      </c>
      <c r="X95" s="26">
        <v>88</v>
      </c>
      <c r="Y95" s="16">
        <f t="shared" si="41"/>
        <v>88</v>
      </c>
      <c r="Z95" s="27">
        <v>13</v>
      </c>
      <c r="AA95" s="8">
        <f t="shared" si="42"/>
        <v>65</v>
      </c>
      <c r="AB95" s="26">
        <v>0</v>
      </c>
      <c r="AC95" s="7">
        <f t="shared" si="43"/>
        <v>0</v>
      </c>
      <c r="AD95" s="27">
        <v>3</v>
      </c>
      <c r="AE95" s="8">
        <f t="shared" si="44"/>
        <v>36</v>
      </c>
      <c r="AF95" s="25">
        <v>0</v>
      </c>
      <c r="AG95" s="8">
        <f t="shared" si="45"/>
        <v>0</v>
      </c>
      <c r="AH95" s="6">
        <v>6</v>
      </c>
      <c r="AI95" s="8">
        <f t="shared" si="46"/>
        <v>36</v>
      </c>
      <c r="AJ95" s="89">
        <f t="shared" si="47"/>
        <v>764</v>
      </c>
    </row>
    <row r="96" spans="2:36" ht="24" customHeight="1" x14ac:dyDescent="0.25">
      <c r="B96" s="6">
        <v>92</v>
      </c>
      <c r="C96" s="67" t="s">
        <v>76</v>
      </c>
      <c r="D96" s="24" t="s">
        <v>23</v>
      </c>
      <c r="E96" s="24" t="s">
        <v>21</v>
      </c>
      <c r="F96" s="26">
        <v>7</v>
      </c>
      <c r="G96" s="7">
        <f t="shared" si="32"/>
        <v>84</v>
      </c>
      <c r="H96" s="27">
        <v>22</v>
      </c>
      <c r="I96" s="8">
        <f t="shared" si="33"/>
        <v>44</v>
      </c>
      <c r="J96" s="26">
        <v>0</v>
      </c>
      <c r="K96" s="7">
        <f t="shared" si="34"/>
        <v>0</v>
      </c>
      <c r="L96" s="27">
        <v>6</v>
      </c>
      <c r="M96" s="8">
        <f t="shared" si="35"/>
        <v>60</v>
      </c>
      <c r="N96" s="26">
        <v>97</v>
      </c>
      <c r="O96" s="7">
        <f t="shared" si="36"/>
        <v>97</v>
      </c>
      <c r="P96" s="27">
        <v>44</v>
      </c>
      <c r="Q96" s="59">
        <f t="shared" si="37"/>
        <v>88</v>
      </c>
      <c r="R96" s="26">
        <v>0</v>
      </c>
      <c r="S96" s="7">
        <f t="shared" si="38"/>
        <v>0</v>
      </c>
      <c r="T96" s="27">
        <v>9</v>
      </c>
      <c r="U96" s="8">
        <f t="shared" si="39"/>
        <v>72</v>
      </c>
      <c r="V96" s="26">
        <v>20</v>
      </c>
      <c r="W96" s="8">
        <f t="shared" si="40"/>
        <v>60</v>
      </c>
      <c r="X96" s="26">
        <v>103</v>
      </c>
      <c r="Y96" s="16">
        <f t="shared" si="41"/>
        <v>103</v>
      </c>
      <c r="Z96" s="27">
        <v>7</v>
      </c>
      <c r="AA96" s="8">
        <f t="shared" si="42"/>
        <v>35</v>
      </c>
      <c r="AB96" s="26">
        <v>8</v>
      </c>
      <c r="AC96" s="7">
        <f t="shared" si="43"/>
        <v>48</v>
      </c>
      <c r="AD96" s="27">
        <v>1</v>
      </c>
      <c r="AE96" s="8">
        <f t="shared" si="44"/>
        <v>12</v>
      </c>
      <c r="AF96" s="25">
        <v>2</v>
      </c>
      <c r="AG96" s="8">
        <f t="shared" si="45"/>
        <v>30</v>
      </c>
      <c r="AH96" s="6">
        <v>5</v>
      </c>
      <c r="AI96" s="8">
        <f t="shared" si="46"/>
        <v>30</v>
      </c>
      <c r="AJ96" s="89">
        <f t="shared" si="47"/>
        <v>763</v>
      </c>
    </row>
    <row r="97" spans="2:36" ht="24" customHeight="1" x14ac:dyDescent="0.25">
      <c r="B97" s="6">
        <v>93</v>
      </c>
      <c r="C97" s="67" t="s">
        <v>190</v>
      </c>
      <c r="D97" s="24" t="s">
        <v>222</v>
      </c>
      <c r="E97" s="24" t="s">
        <v>38</v>
      </c>
      <c r="F97" s="26">
        <v>6</v>
      </c>
      <c r="G97" s="7">
        <f t="shared" si="32"/>
        <v>72</v>
      </c>
      <c r="H97" s="27">
        <v>68</v>
      </c>
      <c r="I97" s="8">
        <f t="shared" si="33"/>
        <v>136</v>
      </c>
      <c r="J97" s="26">
        <v>11</v>
      </c>
      <c r="K97" s="7">
        <f t="shared" si="34"/>
        <v>22</v>
      </c>
      <c r="L97" s="27">
        <v>3</v>
      </c>
      <c r="M97" s="8">
        <f t="shared" si="35"/>
        <v>30</v>
      </c>
      <c r="N97" s="26">
        <v>110</v>
      </c>
      <c r="O97" s="7">
        <f t="shared" si="36"/>
        <v>110</v>
      </c>
      <c r="P97" s="27">
        <v>38</v>
      </c>
      <c r="Q97" s="59">
        <f t="shared" si="37"/>
        <v>76</v>
      </c>
      <c r="R97" s="26">
        <v>3</v>
      </c>
      <c r="S97" s="7">
        <f t="shared" si="38"/>
        <v>60</v>
      </c>
      <c r="T97" s="27">
        <v>3</v>
      </c>
      <c r="U97" s="8">
        <f t="shared" si="39"/>
        <v>24</v>
      </c>
      <c r="V97" s="123">
        <v>0</v>
      </c>
      <c r="W97" s="126">
        <f t="shared" si="40"/>
        <v>0</v>
      </c>
      <c r="X97" s="26">
        <v>120</v>
      </c>
      <c r="Y97" s="16">
        <f t="shared" si="41"/>
        <v>120</v>
      </c>
      <c r="Z97" s="27">
        <v>15</v>
      </c>
      <c r="AA97" s="8">
        <f t="shared" si="42"/>
        <v>75</v>
      </c>
      <c r="AB97" s="123">
        <v>0</v>
      </c>
      <c r="AC97" s="124">
        <f t="shared" si="43"/>
        <v>0</v>
      </c>
      <c r="AD97" s="125">
        <v>0</v>
      </c>
      <c r="AE97" s="126">
        <f t="shared" si="44"/>
        <v>0</v>
      </c>
      <c r="AF97" s="127">
        <v>0</v>
      </c>
      <c r="AG97" s="126">
        <f t="shared" si="45"/>
        <v>0</v>
      </c>
      <c r="AH97" s="6">
        <v>6</v>
      </c>
      <c r="AI97" s="8">
        <f t="shared" si="46"/>
        <v>36</v>
      </c>
      <c r="AJ97" s="89">
        <f t="shared" si="47"/>
        <v>761</v>
      </c>
    </row>
    <row r="98" spans="2:36" ht="24" customHeight="1" x14ac:dyDescent="0.25">
      <c r="B98" s="6">
        <v>94</v>
      </c>
      <c r="C98" s="67" t="s">
        <v>164</v>
      </c>
      <c r="D98" s="24" t="s">
        <v>27</v>
      </c>
      <c r="E98" s="24" t="s">
        <v>21</v>
      </c>
      <c r="F98" s="26">
        <v>5</v>
      </c>
      <c r="G98" s="7">
        <f t="shared" si="32"/>
        <v>60</v>
      </c>
      <c r="H98" s="27">
        <v>23</v>
      </c>
      <c r="I98" s="8">
        <f t="shared" si="33"/>
        <v>46</v>
      </c>
      <c r="J98" s="26">
        <v>9</v>
      </c>
      <c r="K98" s="7">
        <f t="shared" si="34"/>
        <v>18</v>
      </c>
      <c r="L98" s="27">
        <v>4</v>
      </c>
      <c r="M98" s="8">
        <f t="shared" si="35"/>
        <v>40</v>
      </c>
      <c r="N98" s="26">
        <v>86</v>
      </c>
      <c r="O98" s="7">
        <f t="shared" si="36"/>
        <v>86</v>
      </c>
      <c r="P98" s="27">
        <v>46</v>
      </c>
      <c r="Q98" s="59">
        <f t="shared" si="37"/>
        <v>92</v>
      </c>
      <c r="R98" s="26">
        <v>0</v>
      </c>
      <c r="S98" s="7">
        <f t="shared" si="38"/>
        <v>0</v>
      </c>
      <c r="T98" s="27">
        <v>8</v>
      </c>
      <c r="U98" s="8">
        <f t="shared" si="39"/>
        <v>64</v>
      </c>
      <c r="V98" s="26">
        <v>10</v>
      </c>
      <c r="W98" s="8">
        <f t="shared" si="40"/>
        <v>30</v>
      </c>
      <c r="X98" s="26">
        <v>96</v>
      </c>
      <c r="Y98" s="16">
        <f t="shared" si="41"/>
        <v>96</v>
      </c>
      <c r="Z98" s="27">
        <v>5</v>
      </c>
      <c r="AA98" s="8">
        <f t="shared" si="42"/>
        <v>25</v>
      </c>
      <c r="AB98" s="26">
        <v>13</v>
      </c>
      <c r="AC98" s="7">
        <f t="shared" si="43"/>
        <v>78</v>
      </c>
      <c r="AD98" s="27">
        <v>0</v>
      </c>
      <c r="AE98" s="8">
        <f t="shared" si="44"/>
        <v>0</v>
      </c>
      <c r="AF98" s="25">
        <v>5</v>
      </c>
      <c r="AG98" s="8">
        <f t="shared" si="45"/>
        <v>75</v>
      </c>
      <c r="AH98" s="6">
        <v>8</v>
      </c>
      <c r="AI98" s="8">
        <f t="shared" si="46"/>
        <v>48</v>
      </c>
      <c r="AJ98" s="89">
        <f t="shared" si="47"/>
        <v>758</v>
      </c>
    </row>
    <row r="99" spans="2:36" ht="24" customHeight="1" x14ac:dyDescent="0.25">
      <c r="B99" s="6">
        <v>95</v>
      </c>
      <c r="C99" s="67" t="s">
        <v>165</v>
      </c>
      <c r="D99" s="24" t="s">
        <v>27</v>
      </c>
      <c r="E99" s="24" t="s">
        <v>21</v>
      </c>
      <c r="F99" s="26">
        <v>3</v>
      </c>
      <c r="G99" s="7">
        <f t="shared" si="32"/>
        <v>36</v>
      </c>
      <c r="H99" s="27">
        <v>51</v>
      </c>
      <c r="I99" s="8">
        <f t="shared" si="33"/>
        <v>102</v>
      </c>
      <c r="J99" s="26">
        <v>0</v>
      </c>
      <c r="K99" s="7">
        <f t="shared" si="34"/>
        <v>0</v>
      </c>
      <c r="L99" s="27">
        <v>8</v>
      </c>
      <c r="M99" s="8">
        <f t="shared" si="35"/>
        <v>80</v>
      </c>
      <c r="N99" s="26">
        <v>111</v>
      </c>
      <c r="O99" s="7">
        <f t="shared" si="36"/>
        <v>111</v>
      </c>
      <c r="P99" s="27">
        <v>16</v>
      </c>
      <c r="Q99" s="59">
        <f t="shared" si="37"/>
        <v>32</v>
      </c>
      <c r="R99" s="26">
        <v>3</v>
      </c>
      <c r="S99" s="7">
        <f t="shared" si="38"/>
        <v>60</v>
      </c>
      <c r="T99" s="27">
        <v>8</v>
      </c>
      <c r="U99" s="8">
        <f t="shared" si="39"/>
        <v>64</v>
      </c>
      <c r="V99" s="26">
        <v>23</v>
      </c>
      <c r="W99" s="8">
        <f t="shared" si="40"/>
        <v>69</v>
      </c>
      <c r="X99" s="26">
        <v>127</v>
      </c>
      <c r="Y99" s="16">
        <f t="shared" si="41"/>
        <v>127</v>
      </c>
      <c r="Z99" s="27">
        <v>3</v>
      </c>
      <c r="AA99" s="8">
        <f t="shared" si="42"/>
        <v>15</v>
      </c>
      <c r="AB99" s="26">
        <v>0</v>
      </c>
      <c r="AC99" s="7">
        <f t="shared" si="43"/>
        <v>0</v>
      </c>
      <c r="AD99" s="27">
        <v>0</v>
      </c>
      <c r="AE99" s="8">
        <f t="shared" si="44"/>
        <v>0</v>
      </c>
      <c r="AF99" s="25">
        <v>1</v>
      </c>
      <c r="AG99" s="8">
        <f t="shared" si="45"/>
        <v>15</v>
      </c>
      <c r="AH99" s="6">
        <v>5</v>
      </c>
      <c r="AI99" s="8">
        <f t="shared" si="46"/>
        <v>30</v>
      </c>
      <c r="AJ99" s="89">
        <f t="shared" si="47"/>
        <v>741</v>
      </c>
    </row>
    <row r="100" spans="2:36" ht="24" customHeight="1" x14ac:dyDescent="0.25">
      <c r="B100" s="6">
        <v>96</v>
      </c>
      <c r="C100" s="67" t="s">
        <v>90</v>
      </c>
      <c r="D100" s="24" t="s">
        <v>27</v>
      </c>
      <c r="E100" s="24" t="s">
        <v>20</v>
      </c>
      <c r="F100" s="26">
        <v>5</v>
      </c>
      <c r="G100" s="7">
        <f t="shared" si="32"/>
        <v>60</v>
      </c>
      <c r="H100" s="27">
        <v>36</v>
      </c>
      <c r="I100" s="8">
        <f t="shared" si="33"/>
        <v>72</v>
      </c>
      <c r="J100" s="26">
        <v>19</v>
      </c>
      <c r="K100" s="7">
        <f t="shared" si="34"/>
        <v>38</v>
      </c>
      <c r="L100" s="27">
        <v>5</v>
      </c>
      <c r="M100" s="8">
        <f t="shared" si="35"/>
        <v>50</v>
      </c>
      <c r="N100" s="26">
        <v>88</v>
      </c>
      <c r="O100" s="7">
        <f t="shared" si="36"/>
        <v>88</v>
      </c>
      <c r="P100" s="27">
        <v>18</v>
      </c>
      <c r="Q100" s="59">
        <f t="shared" si="37"/>
        <v>36</v>
      </c>
      <c r="R100" s="26">
        <v>2</v>
      </c>
      <c r="S100" s="7">
        <f t="shared" si="38"/>
        <v>40</v>
      </c>
      <c r="T100" s="27">
        <v>1</v>
      </c>
      <c r="U100" s="8">
        <f t="shared" si="39"/>
        <v>8</v>
      </c>
      <c r="V100" s="26">
        <v>25</v>
      </c>
      <c r="W100" s="8">
        <f t="shared" si="40"/>
        <v>75</v>
      </c>
      <c r="X100" s="26">
        <v>119</v>
      </c>
      <c r="Y100" s="16">
        <f t="shared" si="41"/>
        <v>119</v>
      </c>
      <c r="Z100" s="27">
        <v>6</v>
      </c>
      <c r="AA100" s="8">
        <f t="shared" si="42"/>
        <v>30</v>
      </c>
      <c r="AB100" s="26">
        <v>0</v>
      </c>
      <c r="AC100" s="7">
        <f t="shared" si="43"/>
        <v>0</v>
      </c>
      <c r="AD100" s="27">
        <v>3</v>
      </c>
      <c r="AE100" s="8">
        <f t="shared" si="44"/>
        <v>36</v>
      </c>
      <c r="AF100" s="25">
        <v>1</v>
      </c>
      <c r="AG100" s="8">
        <f t="shared" si="45"/>
        <v>15</v>
      </c>
      <c r="AH100" s="6">
        <v>10</v>
      </c>
      <c r="AI100" s="8">
        <f t="shared" si="46"/>
        <v>60</v>
      </c>
      <c r="AJ100" s="89">
        <f t="shared" si="47"/>
        <v>727</v>
      </c>
    </row>
    <row r="101" spans="2:36" ht="24" customHeight="1" x14ac:dyDescent="0.25">
      <c r="B101" s="6">
        <v>97</v>
      </c>
      <c r="C101" s="67" t="s">
        <v>166</v>
      </c>
      <c r="D101" s="24" t="s">
        <v>27</v>
      </c>
      <c r="E101" s="24" t="s">
        <v>21</v>
      </c>
      <c r="F101" s="26">
        <v>4</v>
      </c>
      <c r="G101" s="7">
        <f t="shared" ref="G101:G132" si="48">F101*12</f>
        <v>48</v>
      </c>
      <c r="H101" s="27">
        <v>36</v>
      </c>
      <c r="I101" s="8">
        <f t="shared" ref="I101:I132" si="49">H101*2</f>
        <v>72</v>
      </c>
      <c r="J101" s="26">
        <v>7</v>
      </c>
      <c r="K101" s="7">
        <f t="shared" ref="K101:K132" si="50">J101*2</f>
        <v>14</v>
      </c>
      <c r="L101" s="27">
        <v>9</v>
      </c>
      <c r="M101" s="8">
        <f t="shared" ref="M101:M132" si="51">L101*10</f>
        <v>90</v>
      </c>
      <c r="N101" s="26">
        <v>74</v>
      </c>
      <c r="O101" s="7">
        <f t="shared" ref="O101:O132" si="52">N101</f>
        <v>74</v>
      </c>
      <c r="P101" s="27">
        <v>46</v>
      </c>
      <c r="Q101" s="59">
        <f t="shared" ref="Q101:Q132" si="53">P101*2</f>
        <v>92</v>
      </c>
      <c r="R101" s="26">
        <v>1</v>
      </c>
      <c r="S101" s="7">
        <f t="shared" ref="S101:S132" si="54">R101*20</f>
        <v>20</v>
      </c>
      <c r="T101" s="27">
        <v>1</v>
      </c>
      <c r="U101" s="8">
        <f t="shared" ref="U101:U132" si="55">T101*8</f>
        <v>8</v>
      </c>
      <c r="V101" s="26">
        <v>29</v>
      </c>
      <c r="W101" s="8">
        <f t="shared" ref="W101:W132" si="56">V101*3</f>
        <v>87</v>
      </c>
      <c r="X101" s="26">
        <v>0</v>
      </c>
      <c r="Y101" s="16">
        <f t="shared" ref="Y101:Y132" si="57">X101</f>
        <v>0</v>
      </c>
      <c r="Z101" s="27">
        <v>11</v>
      </c>
      <c r="AA101" s="8">
        <f t="shared" ref="AA101:AA132" si="58">Z101*5</f>
        <v>55</v>
      </c>
      <c r="AB101" s="26">
        <v>0</v>
      </c>
      <c r="AC101" s="7">
        <f t="shared" ref="AC101:AC132" si="59">AB101*6</f>
        <v>0</v>
      </c>
      <c r="AD101" s="27">
        <v>2</v>
      </c>
      <c r="AE101" s="8">
        <f t="shared" ref="AE101:AE132" si="60">AD101*12</f>
        <v>24</v>
      </c>
      <c r="AF101" s="25">
        <v>3</v>
      </c>
      <c r="AG101" s="8">
        <f t="shared" ref="AG101:AG132" si="61">AF101*15</f>
        <v>45</v>
      </c>
      <c r="AH101" s="6">
        <v>11</v>
      </c>
      <c r="AI101" s="8">
        <f t="shared" ref="AI101:AI132" si="62">AH101*6</f>
        <v>66</v>
      </c>
      <c r="AJ101" s="89">
        <f t="shared" ref="AJ101:AJ132" si="63">G101+I101+K101+M101+O101+Q101+S101+U101+W101+Y101+AA101+AC101+AE101+AG101+AI101</f>
        <v>695</v>
      </c>
    </row>
    <row r="102" spans="2:36" ht="24" customHeight="1" x14ac:dyDescent="0.25">
      <c r="B102" s="6">
        <v>98</v>
      </c>
      <c r="C102" s="67" t="s">
        <v>53</v>
      </c>
      <c r="D102" s="24" t="s">
        <v>23</v>
      </c>
      <c r="E102" s="24" t="s">
        <v>21</v>
      </c>
      <c r="F102" s="26">
        <v>5</v>
      </c>
      <c r="G102" s="7">
        <f t="shared" si="48"/>
        <v>60</v>
      </c>
      <c r="H102" s="27">
        <v>29</v>
      </c>
      <c r="I102" s="8">
        <f t="shared" si="49"/>
        <v>58</v>
      </c>
      <c r="J102" s="26">
        <v>1</v>
      </c>
      <c r="K102" s="7">
        <f t="shared" si="50"/>
        <v>2</v>
      </c>
      <c r="L102" s="27">
        <v>6</v>
      </c>
      <c r="M102" s="8">
        <f t="shared" si="51"/>
        <v>60</v>
      </c>
      <c r="N102" s="26">
        <v>92</v>
      </c>
      <c r="O102" s="7">
        <f t="shared" si="52"/>
        <v>92</v>
      </c>
      <c r="P102" s="27">
        <v>32</v>
      </c>
      <c r="Q102" s="59">
        <f t="shared" si="53"/>
        <v>64</v>
      </c>
      <c r="R102" s="26">
        <v>1</v>
      </c>
      <c r="S102" s="7">
        <f t="shared" si="54"/>
        <v>20</v>
      </c>
      <c r="T102" s="27">
        <v>4</v>
      </c>
      <c r="U102" s="8">
        <f t="shared" si="55"/>
        <v>32</v>
      </c>
      <c r="V102" s="26">
        <v>13</v>
      </c>
      <c r="W102" s="8">
        <f t="shared" si="56"/>
        <v>39</v>
      </c>
      <c r="X102" s="26">
        <v>107</v>
      </c>
      <c r="Y102" s="16">
        <f t="shared" si="57"/>
        <v>107</v>
      </c>
      <c r="Z102" s="27">
        <v>11</v>
      </c>
      <c r="AA102" s="8">
        <f t="shared" si="58"/>
        <v>55</v>
      </c>
      <c r="AB102" s="26">
        <v>0</v>
      </c>
      <c r="AC102" s="7">
        <f t="shared" si="59"/>
        <v>0</v>
      </c>
      <c r="AD102" s="27">
        <v>1</v>
      </c>
      <c r="AE102" s="8">
        <f t="shared" si="60"/>
        <v>12</v>
      </c>
      <c r="AF102" s="25">
        <v>1</v>
      </c>
      <c r="AG102" s="8">
        <f t="shared" si="61"/>
        <v>15</v>
      </c>
      <c r="AH102" s="6">
        <v>13</v>
      </c>
      <c r="AI102" s="8">
        <f t="shared" si="62"/>
        <v>78</v>
      </c>
      <c r="AJ102" s="89">
        <f t="shared" si="63"/>
        <v>694</v>
      </c>
    </row>
    <row r="103" spans="2:36" ht="24" customHeight="1" x14ac:dyDescent="0.25">
      <c r="B103" s="6">
        <v>99</v>
      </c>
      <c r="C103" s="67" t="s">
        <v>88</v>
      </c>
      <c r="D103" s="24" t="s">
        <v>27</v>
      </c>
      <c r="E103" s="24" t="s">
        <v>21</v>
      </c>
      <c r="F103" s="26">
        <v>2</v>
      </c>
      <c r="G103" s="7">
        <f t="shared" si="48"/>
        <v>24</v>
      </c>
      <c r="H103" s="27">
        <v>50</v>
      </c>
      <c r="I103" s="8">
        <f t="shared" si="49"/>
        <v>100</v>
      </c>
      <c r="J103" s="26">
        <v>24</v>
      </c>
      <c r="K103" s="7">
        <f t="shared" si="50"/>
        <v>48</v>
      </c>
      <c r="L103" s="27">
        <v>4</v>
      </c>
      <c r="M103" s="8">
        <f t="shared" si="51"/>
        <v>40</v>
      </c>
      <c r="N103" s="26">
        <v>61</v>
      </c>
      <c r="O103" s="7">
        <f t="shared" si="52"/>
        <v>61</v>
      </c>
      <c r="P103" s="27">
        <v>34</v>
      </c>
      <c r="Q103" s="59">
        <f t="shared" si="53"/>
        <v>68</v>
      </c>
      <c r="R103" s="26">
        <v>1</v>
      </c>
      <c r="S103" s="7">
        <f t="shared" si="54"/>
        <v>20</v>
      </c>
      <c r="T103" s="27">
        <v>3</v>
      </c>
      <c r="U103" s="8">
        <f t="shared" si="55"/>
        <v>24</v>
      </c>
      <c r="V103" s="26">
        <v>23</v>
      </c>
      <c r="W103" s="8">
        <f t="shared" si="56"/>
        <v>69</v>
      </c>
      <c r="X103" s="26">
        <v>90</v>
      </c>
      <c r="Y103" s="16">
        <f t="shared" si="57"/>
        <v>90</v>
      </c>
      <c r="Z103" s="27">
        <v>15</v>
      </c>
      <c r="AA103" s="8">
        <f t="shared" si="58"/>
        <v>75</v>
      </c>
      <c r="AB103" s="26">
        <v>0</v>
      </c>
      <c r="AC103" s="7">
        <f t="shared" si="59"/>
        <v>0</v>
      </c>
      <c r="AD103" s="27">
        <v>0</v>
      </c>
      <c r="AE103" s="8">
        <f t="shared" si="60"/>
        <v>0</v>
      </c>
      <c r="AF103" s="25">
        <v>0</v>
      </c>
      <c r="AG103" s="8">
        <f t="shared" si="61"/>
        <v>0</v>
      </c>
      <c r="AH103" s="6">
        <v>12</v>
      </c>
      <c r="AI103" s="8">
        <f t="shared" si="62"/>
        <v>72</v>
      </c>
      <c r="AJ103" s="89">
        <f t="shared" si="63"/>
        <v>691</v>
      </c>
    </row>
    <row r="104" spans="2:36" ht="24" customHeight="1" x14ac:dyDescent="0.25">
      <c r="B104" s="6">
        <v>100</v>
      </c>
      <c r="C104" s="67" t="s">
        <v>167</v>
      </c>
      <c r="D104" s="24" t="s">
        <v>27</v>
      </c>
      <c r="E104" s="24" t="s">
        <v>21</v>
      </c>
      <c r="F104" s="26">
        <v>4</v>
      </c>
      <c r="G104" s="7">
        <f t="shared" si="48"/>
        <v>48</v>
      </c>
      <c r="H104" s="27">
        <v>54</v>
      </c>
      <c r="I104" s="8">
        <f t="shared" si="49"/>
        <v>108</v>
      </c>
      <c r="J104" s="26">
        <v>9</v>
      </c>
      <c r="K104" s="7">
        <f t="shared" si="50"/>
        <v>18</v>
      </c>
      <c r="L104" s="27">
        <v>6</v>
      </c>
      <c r="M104" s="8">
        <f t="shared" si="51"/>
        <v>60</v>
      </c>
      <c r="N104" s="26">
        <v>63</v>
      </c>
      <c r="O104" s="7">
        <f t="shared" si="52"/>
        <v>63</v>
      </c>
      <c r="P104" s="27">
        <v>24</v>
      </c>
      <c r="Q104" s="59">
        <f t="shared" si="53"/>
        <v>48</v>
      </c>
      <c r="R104" s="26">
        <v>0</v>
      </c>
      <c r="S104" s="7">
        <f t="shared" si="54"/>
        <v>0</v>
      </c>
      <c r="T104" s="27">
        <v>0</v>
      </c>
      <c r="U104" s="8">
        <f t="shared" si="55"/>
        <v>0</v>
      </c>
      <c r="V104" s="26">
        <v>24</v>
      </c>
      <c r="W104" s="8">
        <f t="shared" si="56"/>
        <v>72</v>
      </c>
      <c r="X104" s="26">
        <v>100</v>
      </c>
      <c r="Y104" s="16">
        <f t="shared" si="57"/>
        <v>100</v>
      </c>
      <c r="Z104" s="27">
        <v>19</v>
      </c>
      <c r="AA104" s="8">
        <f t="shared" si="58"/>
        <v>95</v>
      </c>
      <c r="AB104" s="26">
        <v>0</v>
      </c>
      <c r="AC104" s="7">
        <f t="shared" si="59"/>
        <v>0</v>
      </c>
      <c r="AD104" s="27">
        <v>0</v>
      </c>
      <c r="AE104" s="8">
        <f t="shared" si="60"/>
        <v>0</v>
      </c>
      <c r="AF104" s="25">
        <v>0</v>
      </c>
      <c r="AG104" s="8">
        <f t="shared" si="61"/>
        <v>0</v>
      </c>
      <c r="AH104" s="6">
        <v>13</v>
      </c>
      <c r="AI104" s="8">
        <f t="shared" si="62"/>
        <v>78</v>
      </c>
      <c r="AJ104" s="89">
        <f t="shared" si="63"/>
        <v>690</v>
      </c>
    </row>
    <row r="105" spans="2:36" ht="24" customHeight="1" x14ac:dyDescent="0.25">
      <c r="B105" s="6">
        <v>101</v>
      </c>
      <c r="C105" s="67" t="s">
        <v>184</v>
      </c>
      <c r="D105" s="24" t="s">
        <v>27</v>
      </c>
      <c r="E105" s="24" t="s">
        <v>20</v>
      </c>
      <c r="F105" s="26">
        <v>6</v>
      </c>
      <c r="G105" s="7">
        <f t="shared" si="48"/>
        <v>72</v>
      </c>
      <c r="H105" s="27">
        <v>37</v>
      </c>
      <c r="I105" s="8">
        <f t="shared" si="49"/>
        <v>74</v>
      </c>
      <c r="J105" s="26">
        <v>35</v>
      </c>
      <c r="K105" s="7">
        <f t="shared" si="50"/>
        <v>70</v>
      </c>
      <c r="L105" s="27">
        <v>7</v>
      </c>
      <c r="M105" s="8">
        <f t="shared" si="51"/>
        <v>70</v>
      </c>
      <c r="N105" s="26">
        <v>68</v>
      </c>
      <c r="O105" s="7">
        <f t="shared" si="52"/>
        <v>68</v>
      </c>
      <c r="P105" s="27">
        <v>34</v>
      </c>
      <c r="Q105" s="59">
        <f t="shared" si="53"/>
        <v>68</v>
      </c>
      <c r="R105" s="26">
        <v>2</v>
      </c>
      <c r="S105" s="7">
        <f t="shared" si="54"/>
        <v>40</v>
      </c>
      <c r="T105" s="27">
        <v>4</v>
      </c>
      <c r="U105" s="8">
        <f t="shared" si="55"/>
        <v>32</v>
      </c>
      <c r="V105" s="26">
        <v>23</v>
      </c>
      <c r="W105" s="8">
        <f t="shared" si="56"/>
        <v>69</v>
      </c>
      <c r="X105" s="26">
        <v>0</v>
      </c>
      <c r="Y105" s="16">
        <f t="shared" si="57"/>
        <v>0</v>
      </c>
      <c r="Z105" s="27">
        <v>5</v>
      </c>
      <c r="AA105" s="8">
        <f t="shared" si="58"/>
        <v>25</v>
      </c>
      <c r="AB105" s="26">
        <v>0</v>
      </c>
      <c r="AC105" s="7">
        <f t="shared" si="59"/>
        <v>0</v>
      </c>
      <c r="AD105" s="27">
        <v>0</v>
      </c>
      <c r="AE105" s="8">
        <f t="shared" si="60"/>
        <v>0</v>
      </c>
      <c r="AF105" s="25">
        <v>2</v>
      </c>
      <c r="AG105" s="8">
        <f t="shared" si="61"/>
        <v>30</v>
      </c>
      <c r="AH105" s="6">
        <v>12</v>
      </c>
      <c r="AI105" s="8">
        <f t="shared" si="62"/>
        <v>72</v>
      </c>
      <c r="AJ105" s="89">
        <f t="shared" si="63"/>
        <v>690</v>
      </c>
    </row>
    <row r="106" spans="2:36" ht="24" customHeight="1" x14ac:dyDescent="0.25">
      <c r="B106" s="6">
        <v>102</v>
      </c>
      <c r="C106" s="67" t="s">
        <v>93</v>
      </c>
      <c r="D106" s="24" t="s">
        <v>92</v>
      </c>
      <c r="E106" s="24" t="s">
        <v>20</v>
      </c>
      <c r="F106" s="26">
        <v>5</v>
      </c>
      <c r="G106" s="7">
        <f t="shared" si="48"/>
        <v>60</v>
      </c>
      <c r="H106" s="27">
        <v>39</v>
      </c>
      <c r="I106" s="8">
        <f t="shared" si="49"/>
        <v>78</v>
      </c>
      <c r="J106" s="26">
        <v>2</v>
      </c>
      <c r="K106" s="7">
        <f t="shared" si="50"/>
        <v>4</v>
      </c>
      <c r="L106" s="27">
        <v>9</v>
      </c>
      <c r="M106" s="8">
        <f t="shared" si="51"/>
        <v>90</v>
      </c>
      <c r="N106" s="26">
        <v>63</v>
      </c>
      <c r="O106" s="7">
        <f t="shared" si="52"/>
        <v>63</v>
      </c>
      <c r="P106" s="27">
        <v>63</v>
      </c>
      <c r="Q106" s="59">
        <f t="shared" si="53"/>
        <v>126</v>
      </c>
      <c r="R106" s="26">
        <v>0</v>
      </c>
      <c r="S106" s="7">
        <f t="shared" si="54"/>
        <v>0</v>
      </c>
      <c r="T106" s="27">
        <v>2</v>
      </c>
      <c r="U106" s="8">
        <f t="shared" si="55"/>
        <v>16</v>
      </c>
      <c r="V106" s="26">
        <v>16</v>
      </c>
      <c r="W106" s="8">
        <f t="shared" si="56"/>
        <v>48</v>
      </c>
      <c r="X106" s="26">
        <v>79</v>
      </c>
      <c r="Y106" s="16">
        <f t="shared" si="57"/>
        <v>79</v>
      </c>
      <c r="Z106" s="27">
        <v>11</v>
      </c>
      <c r="AA106" s="8">
        <f t="shared" si="58"/>
        <v>55</v>
      </c>
      <c r="AB106" s="26">
        <v>5</v>
      </c>
      <c r="AC106" s="7">
        <f t="shared" si="59"/>
        <v>30</v>
      </c>
      <c r="AD106" s="27">
        <v>0</v>
      </c>
      <c r="AE106" s="8">
        <f t="shared" si="60"/>
        <v>0</v>
      </c>
      <c r="AF106" s="25">
        <v>0</v>
      </c>
      <c r="AG106" s="8">
        <f t="shared" si="61"/>
        <v>0</v>
      </c>
      <c r="AH106" s="6">
        <v>6</v>
      </c>
      <c r="AI106" s="8">
        <f t="shared" si="62"/>
        <v>36</v>
      </c>
      <c r="AJ106" s="89">
        <f t="shared" si="63"/>
        <v>685</v>
      </c>
    </row>
    <row r="107" spans="2:36" ht="24" customHeight="1" x14ac:dyDescent="0.25">
      <c r="B107" s="6">
        <v>103</v>
      </c>
      <c r="C107" s="67" t="s">
        <v>185</v>
      </c>
      <c r="D107" s="24" t="s">
        <v>27</v>
      </c>
      <c r="E107" s="24" t="s">
        <v>20</v>
      </c>
      <c r="F107" s="26">
        <v>6</v>
      </c>
      <c r="G107" s="7">
        <f t="shared" si="48"/>
        <v>72</v>
      </c>
      <c r="H107" s="27">
        <v>49</v>
      </c>
      <c r="I107" s="8">
        <f t="shared" si="49"/>
        <v>98</v>
      </c>
      <c r="J107" s="26">
        <v>5</v>
      </c>
      <c r="K107" s="7">
        <f t="shared" si="50"/>
        <v>10</v>
      </c>
      <c r="L107" s="27">
        <v>4</v>
      </c>
      <c r="M107" s="8">
        <f t="shared" si="51"/>
        <v>40</v>
      </c>
      <c r="N107" s="26">
        <v>76</v>
      </c>
      <c r="O107" s="7">
        <f t="shared" si="52"/>
        <v>76</v>
      </c>
      <c r="P107" s="27">
        <v>50</v>
      </c>
      <c r="Q107" s="59">
        <f t="shared" si="53"/>
        <v>100</v>
      </c>
      <c r="R107" s="26">
        <v>1</v>
      </c>
      <c r="S107" s="7">
        <f t="shared" si="54"/>
        <v>20</v>
      </c>
      <c r="T107" s="27">
        <v>8</v>
      </c>
      <c r="U107" s="8">
        <f t="shared" si="55"/>
        <v>64</v>
      </c>
      <c r="V107" s="26">
        <v>16</v>
      </c>
      <c r="W107" s="8">
        <f t="shared" si="56"/>
        <v>48</v>
      </c>
      <c r="X107" s="26">
        <v>0</v>
      </c>
      <c r="Y107" s="16">
        <f t="shared" si="57"/>
        <v>0</v>
      </c>
      <c r="Z107" s="27">
        <v>10</v>
      </c>
      <c r="AA107" s="8">
        <f t="shared" si="58"/>
        <v>50</v>
      </c>
      <c r="AB107" s="26">
        <v>0</v>
      </c>
      <c r="AC107" s="7">
        <f t="shared" si="59"/>
        <v>0</v>
      </c>
      <c r="AD107" s="27">
        <v>0</v>
      </c>
      <c r="AE107" s="8">
        <f t="shared" si="60"/>
        <v>0</v>
      </c>
      <c r="AF107" s="25">
        <v>1</v>
      </c>
      <c r="AG107" s="8">
        <f t="shared" si="61"/>
        <v>15</v>
      </c>
      <c r="AH107" s="6">
        <v>14</v>
      </c>
      <c r="AI107" s="8">
        <f t="shared" si="62"/>
        <v>84</v>
      </c>
      <c r="AJ107" s="89">
        <f t="shared" si="63"/>
        <v>677</v>
      </c>
    </row>
    <row r="108" spans="2:36" ht="24" customHeight="1" x14ac:dyDescent="0.25">
      <c r="B108" s="6">
        <v>104</v>
      </c>
      <c r="C108" s="67" t="s">
        <v>168</v>
      </c>
      <c r="D108" s="24" t="s">
        <v>27</v>
      </c>
      <c r="E108" s="24" t="s">
        <v>21</v>
      </c>
      <c r="F108" s="26">
        <v>5</v>
      </c>
      <c r="G108" s="7">
        <f t="shared" si="48"/>
        <v>60</v>
      </c>
      <c r="H108" s="27">
        <v>30</v>
      </c>
      <c r="I108" s="8">
        <f t="shared" si="49"/>
        <v>60</v>
      </c>
      <c r="J108" s="26">
        <v>21</v>
      </c>
      <c r="K108" s="7">
        <f t="shared" si="50"/>
        <v>42</v>
      </c>
      <c r="L108" s="27">
        <v>9</v>
      </c>
      <c r="M108" s="8">
        <f t="shared" si="51"/>
        <v>90</v>
      </c>
      <c r="N108" s="26">
        <v>38</v>
      </c>
      <c r="O108" s="7">
        <f t="shared" si="52"/>
        <v>38</v>
      </c>
      <c r="P108" s="27">
        <v>5</v>
      </c>
      <c r="Q108" s="59">
        <f t="shared" si="53"/>
        <v>10</v>
      </c>
      <c r="R108" s="26">
        <v>2</v>
      </c>
      <c r="S108" s="7">
        <f t="shared" si="54"/>
        <v>40</v>
      </c>
      <c r="T108" s="27">
        <v>4</v>
      </c>
      <c r="U108" s="8">
        <f t="shared" si="55"/>
        <v>32</v>
      </c>
      <c r="V108" s="26">
        <v>13</v>
      </c>
      <c r="W108" s="8">
        <f t="shared" si="56"/>
        <v>39</v>
      </c>
      <c r="X108" s="26">
        <v>110</v>
      </c>
      <c r="Y108" s="16">
        <f t="shared" si="57"/>
        <v>110</v>
      </c>
      <c r="Z108" s="27">
        <v>11</v>
      </c>
      <c r="AA108" s="8">
        <f t="shared" si="58"/>
        <v>55</v>
      </c>
      <c r="AB108" s="26">
        <v>3</v>
      </c>
      <c r="AC108" s="7">
        <f t="shared" si="59"/>
        <v>18</v>
      </c>
      <c r="AD108" s="27">
        <v>0</v>
      </c>
      <c r="AE108" s="8">
        <f t="shared" si="60"/>
        <v>0</v>
      </c>
      <c r="AF108" s="25">
        <v>1</v>
      </c>
      <c r="AG108" s="8">
        <f t="shared" si="61"/>
        <v>15</v>
      </c>
      <c r="AH108" s="6">
        <v>11</v>
      </c>
      <c r="AI108" s="8">
        <f t="shared" si="62"/>
        <v>66</v>
      </c>
      <c r="AJ108" s="89">
        <f t="shared" si="63"/>
        <v>675</v>
      </c>
    </row>
    <row r="109" spans="2:36" ht="24" customHeight="1" x14ac:dyDescent="0.25">
      <c r="B109" s="6">
        <v>105</v>
      </c>
      <c r="C109" s="67" t="s">
        <v>85</v>
      </c>
      <c r="D109" s="24" t="s">
        <v>23</v>
      </c>
      <c r="E109" s="24" t="s">
        <v>21</v>
      </c>
      <c r="F109" s="26">
        <v>1</v>
      </c>
      <c r="G109" s="7">
        <f t="shared" si="48"/>
        <v>12</v>
      </c>
      <c r="H109" s="27">
        <v>16</v>
      </c>
      <c r="I109" s="8">
        <f t="shared" si="49"/>
        <v>32</v>
      </c>
      <c r="J109" s="26">
        <v>1</v>
      </c>
      <c r="K109" s="7">
        <f t="shared" si="50"/>
        <v>2</v>
      </c>
      <c r="L109" s="27">
        <v>5</v>
      </c>
      <c r="M109" s="8">
        <f t="shared" si="51"/>
        <v>50</v>
      </c>
      <c r="N109" s="26">
        <v>95</v>
      </c>
      <c r="O109" s="7">
        <f t="shared" si="52"/>
        <v>95</v>
      </c>
      <c r="P109" s="27">
        <v>45</v>
      </c>
      <c r="Q109" s="59">
        <f t="shared" si="53"/>
        <v>90</v>
      </c>
      <c r="R109" s="26">
        <v>2</v>
      </c>
      <c r="S109" s="7">
        <f t="shared" si="54"/>
        <v>40</v>
      </c>
      <c r="T109" s="27">
        <v>2</v>
      </c>
      <c r="U109" s="8">
        <f t="shared" si="55"/>
        <v>16</v>
      </c>
      <c r="V109" s="26">
        <v>20</v>
      </c>
      <c r="W109" s="8">
        <f t="shared" si="56"/>
        <v>60</v>
      </c>
      <c r="X109" s="26">
        <v>0</v>
      </c>
      <c r="Y109" s="16">
        <f t="shared" si="57"/>
        <v>0</v>
      </c>
      <c r="Z109" s="27">
        <v>19</v>
      </c>
      <c r="AA109" s="8">
        <f t="shared" si="58"/>
        <v>95</v>
      </c>
      <c r="AB109" s="26">
        <v>9</v>
      </c>
      <c r="AC109" s="7">
        <f t="shared" si="59"/>
        <v>54</v>
      </c>
      <c r="AD109" s="27">
        <v>2</v>
      </c>
      <c r="AE109" s="8">
        <f t="shared" si="60"/>
        <v>24</v>
      </c>
      <c r="AF109" s="25">
        <v>2</v>
      </c>
      <c r="AG109" s="8">
        <f t="shared" si="61"/>
        <v>30</v>
      </c>
      <c r="AH109" s="6">
        <v>11</v>
      </c>
      <c r="AI109" s="8">
        <f t="shared" si="62"/>
        <v>66</v>
      </c>
      <c r="AJ109" s="89">
        <f t="shared" si="63"/>
        <v>666</v>
      </c>
    </row>
    <row r="110" spans="2:36" ht="24" customHeight="1" x14ac:dyDescent="0.25">
      <c r="B110" s="6">
        <v>106</v>
      </c>
      <c r="C110" s="67" t="s">
        <v>186</v>
      </c>
      <c r="D110" s="24" t="s">
        <v>27</v>
      </c>
      <c r="E110" s="24" t="s">
        <v>20</v>
      </c>
      <c r="F110" s="26">
        <v>4</v>
      </c>
      <c r="G110" s="7">
        <f t="shared" si="48"/>
        <v>48</v>
      </c>
      <c r="H110" s="27">
        <v>35</v>
      </c>
      <c r="I110" s="8">
        <f t="shared" si="49"/>
        <v>70</v>
      </c>
      <c r="J110" s="26">
        <v>3</v>
      </c>
      <c r="K110" s="7">
        <f t="shared" si="50"/>
        <v>6</v>
      </c>
      <c r="L110" s="27">
        <v>9</v>
      </c>
      <c r="M110" s="8">
        <f t="shared" si="51"/>
        <v>90</v>
      </c>
      <c r="N110" s="26">
        <v>98</v>
      </c>
      <c r="O110" s="7">
        <f t="shared" si="52"/>
        <v>98</v>
      </c>
      <c r="P110" s="27">
        <v>10</v>
      </c>
      <c r="Q110" s="59">
        <f t="shared" si="53"/>
        <v>20</v>
      </c>
      <c r="R110" s="26">
        <v>3</v>
      </c>
      <c r="S110" s="7">
        <f t="shared" si="54"/>
        <v>60</v>
      </c>
      <c r="T110" s="27">
        <v>3</v>
      </c>
      <c r="U110" s="8">
        <f t="shared" si="55"/>
        <v>24</v>
      </c>
      <c r="V110" s="26">
        <v>20</v>
      </c>
      <c r="W110" s="8">
        <f t="shared" si="56"/>
        <v>60</v>
      </c>
      <c r="X110" s="26">
        <v>121</v>
      </c>
      <c r="Y110" s="16">
        <f t="shared" si="57"/>
        <v>121</v>
      </c>
      <c r="Z110" s="27">
        <v>7</v>
      </c>
      <c r="AA110" s="8">
        <f t="shared" si="58"/>
        <v>35</v>
      </c>
      <c r="AB110" s="26">
        <v>0</v>
      </c>
      <c r="AC110" s="7">
        <f t="shared" si="59"/>
        <v>0</v>
      </c>
      <c r="AD110" s="27">
        <v>0</v>
      </c>
      <c r="AE110" s="8">
        <f t="shared" si="60"/>
        <v>0</v>
      </c>
      <c r="AF110" s="25">
        <v>0</v>
      </c>
      <c r="AG110" s="8">
        <f t="shared" si="61"/>
        <v>0</v>
      </c>
      <c r="AH110" s="6">
        <v>2</v>
      </c>
      <c r="AI110" s="8">
        <f t="shared" si="62"/>
        <v>12</v>
      </c>
      <c r="AJ110" s="89">
        <f t="shared" si="63"/>
        <v>644</v>
      </c>
    </row>
    <row r="111" spans="2:36" ht="24" customHeight="1" x14ac:dyDescent="0.25">
      <c r="B111" s="6">
        <v>107</v>
      </c>
      <c r="C111" s="67" t="s">
        <v>205</v>
      </c>
      <c r="D111" s="24" t="s">
        <v>222</v>
      </c>
      <c r="E111" s="24" t="s">
        <v>30</v>
      </c>
      <c r="F111" s="26">
        <v>6</v>
      </c>
      <c r="G111" s="7">
        <f t="shared" si="48"/>
        <v>72</v>
      </c>
      <c r="H111" s="27">
        <v>25</v>
      </c>
      <c r="I111" s="8">
        <f t="shared" si="49"/>
        <v>50</v>
      </c>
      <c r="J111" s="26">
        <v>8</v>
      </c>
      <c r="K111" s="7">
        <f t="shared" si="50"/>
        <v>16</v>
      </c>
      <c r="L111" s="27">
        <v>5</v>
      </c>
      <c r="M111" s="8">
        <f t="shared" si="51"/>
        <v>50</v>
      </c>
      <c r="N111" s="26">
        <v>96</v>
      </c>
      <c r="O111" s="7">
        <f t="shared" si="52"/>
        <v>96</v>
      </c>
      <c r="P111" s="27">
        <v>16</v>
      </c>
      <c r="Q111" s="59">
        <f t="shared" si="53"/>
        <v>32</v>
      </c>
      <c r="R111" s="26">
        <v>0</v>
      </c>
      <c r="S111" s="7">
        <f t="shared" si="54"/>
        <v>0</v>
      </c>
      <c r="T111" s="27">
        <v>8</v>
      </c>
      <c r="U111" s="8">
        <f t="shared" si="55"/>
        <v>64</v>
      </c>
      <c r="V111" s="26">
        <v>26</v>
      </c>
      <c r="W111" s="8">
        <f t="shared" si="56"/>
        <v>78</v>
      </c>
      <c r="X111" s="26">
        <v>0</v>
      </c>
      <c r="Y111" s="16">
        <f t="shared" si="57"/>
        <v>0</v>
      </c>
      <c r="Z111" s="27">
        <v>11</v>
      </c>
      <c r="AA111" s="8">
        <f t="shared" si="58"/>
        <v>55</v>
      </c>
      <c r="AB111" s="26">
        <v>8</v>
      </c>
      <c r="AC111" s="7">
        <f t="shared" si="59"/>
        <v>48</v>
      </c>
      <c r="AD111" s="27">
        <v>1</v>
      </c>
      <c r="AE111" s="8">
        <f t="shared" si="60"/>
        <v>12</v>
      </c>
      <c r="AF111" s="25">
        <v>0</v>
      </c>
      <c r="AG111" s="8">
        <f t="shared" si="61"/>
        <v>0</v>
      </c>
      <c r="AH111" s="6">
        <v>11</v>
      </c>
      <c r="AI111" s="8">
        <f t="shared" si="62"/>
        <v>66</v>
      </c>
      <c r="AJ111" s="89">
        <f t="shared" si="63"/>
        <v>639</v>
      </c>
    </row>
    <row r="112" spans="2:36" ht="24" customHeight="1" x14ac:dyDescent="0.25">
      <c r="B112" s="6">
        <v>108</v>
      </c>
      <c r="C112" s="67" t="s">
        <v>216</v>
      </c>
      <c r="D112" s="24" t="s">
        <v>222</v>
      </c>
      <c r="E112" s="24" t="s">
        <v>213</v>
      </c>
      <c r="F112" s="26">
        <v>3</v>
      </c>
      <c r="G112" s="7">
        <f t="shared" si="48"/>
        <v>36</v>
      </c>
      <c r="H112" s="27">
        <v>39</v>
      </c>
      <c r="I112" s="8">
        <f t="shared" si="49"/>
        <v>78</v>
      </c>
      <c r="J112" s="26">
        <v>29</v>
      </c>
      <c r="K112" s="7">
        <f t="shared" si="50"/>
        <v>58</v>
      </c>
      <c r="L112" s="27">
        <v>2</v>
      </c>
      <c r="M112" s="8">
        <f t="shared" si="51"/>
        <v>20</v>
      </c>
      <c r="N112" s="26">
        <v>131</v>
      </c>
      <c r="O112" s="7">
        <f t="shared" si="52"/>
        <v>131</v>
      </c>
      <c r="P112" s="27">
        <v>16</v>
      </c>
      <c r="Q112" s="59">
        <f t="shared" si="53"/>
        <v>32</v>
      </c>
      <c r="R112" s="26">
        <v>1</v>
      </c>
      <c r="S112" s="7">
        <f t="shared" si="54"/>
        <v>20</v>
      </c>
      <c r="T112" s="27">
        <v>4</v>
      </c>
      <c r="U112" s="8">
        <f t="shared" si="55"/>
        <v>32</v>
      </c>
      <c r="V112" s="123">
        <v>0</v>
      </c>
      <c r="W112" s="126">
        <f t="shared" si="56"/>
        <v>0</v>
      </c>
      <c r="X112" s="26">
        <v>131</v>
      </c>
      <c r="Y112" s="16">
        <f t="shared" si="57"/>
        <v>131</v>
      </c>
      <c r="Z112" s="27">
        <v>14</v>
      </c>
      <c r="AA112" s="8">
        <f t="shared" si="58"/>
        <v>70</v>
      </c>
      <c r="AB112" s="123">
        <v>0</v>
      </c>
      <c r="AC112" s="124">
        <f t="shared" si="59"/>
        <v>0</v>
      </c>
      <c r="AD112" s="125">
        <v>0</v>
      </c>
      <c r="AE112" s="126">
        <f t="shared" si="60"/>
        <v>0</v>
      </c>
      <c r="AF112" s="127">
        <v>0</v>
      </c>
      <c r="AG112" s="126">
        <f t="shared" si="61"/>
        <v>0</v>
      </c>
      <c r="AH112" s="6">
        <v>5</v>
      </c>
      <c r="AI112" s="8">
        <f t="shared" si="62"/>
        <v>30</v>
      </c>
      <c r="AJ112" s="89">
        <f t="shared" si="63"/>
        <v>638</v>
      </c>
    </row>
    <row r="113" spans="2:36" ht="24" customHeight="1" x14ac:dyDescent="0.25">
      <c r="B113" s="6">
        <v>109</v>
      </c>
      <c r="C113" s="67" t="s">
        <v>91</v>
      </c>
      <c r="D113" s="24" t="s">
        <v>27</v>
      </c>
      <c r="E113" s="24" t="s">
        <v>20</v>
      </c>
      <c r="F113" s="26">
        <v>3</v>
      </c>
      <c r="G113" s="7">
        <f t="shared" si="48"/>
        <v>36</v>
      </c>
      <c r="H113" s="27">
        <v>15</v>
      </c>
      <c r="I113" s="8">
        <f t="shared" si="49"/>
        <v>30</v>
      </c>
      <c r="J113" s="26">
        <v>15</v>
      </c>
      <c r="K113" s="7">
        <f t="shared" si="50"/>
        <v>30</v>
      </c>
      <c r="L113" s="27">
        <v>7</v>
      </c>
      <c r="M113" s="8">
        <f t="shared" si="51"/>
        <v>70</v>
      </c>
      <c r="N113" s="26">
        <v>66</v>
      </c>
      <c r="O113" s="7">
        <f t="shared" si="52"/>
        <v>66</v>
      </c>
      <c r="P113" s="27">
        <v>16</v>
      </c>
      <c r="Q113" s="59">
        <f t="shared" si="53"/>
        <v>32</v>
      </c>
      <c r="R113" s="26">
        <v>0</v>
      </c>
      <c r="S113" s="7">
        <f t="shared" si="54"/>
        <v>0</v>
      </c>
      <c r="T113" s="27">
        <v>5</v>
      </c>
      <c r="U113" s="8">
        <f t="shared" si="55"/>
        <v>40</v>
      </c>
      <c r="V113" s="26">
        <v>21</v>
      </c>
      <c r="W113" s="8">
        <f t="shared" si="56"/>
        <v>63</v>
      </c>
      <c r="X113" s="26">
        <v>109</v>
      </c>
      <c r="Y113" s="16">
        <f t="shared" si="57"/>
        <v>109</v>
      </c>
      <c r="Z113" s="27">
        <v>4</v>
      </c>
      <c r="AA113" s="8">
        <f t="shared" si="58"/>
        <v>20</v>
      </c>
      <c r="AB113" s="26">
        <v>1</v>
      </c>
      <c r="AC113" s="7">
        <f t="shared" si="59"/>
        <v>6</v>
      </c>
      <c r="AD113" s="27">
        <v>1</v>
      </c>
      <c r="AE113" s="8">
        <f t="shared" si="60"/>
        <v>12</v>
      </c>
      <c r="AF113" s="25">
        <v>4</v>
      </c>
      <c r="AG113" s="8">
        <f t="shared" si="61"/>
        <v>60</v>
      </c>
      <c r="AH113" s="6">
        <v>7</v>
      </c>
      <c r="AI113" s="8">
        <f t="shared" si="62"/>
        <v>42</v>
      </c>
      <c r="AJ113" s="89">
        <f t="shared" si="63"/>
        <v>616</v>
      </c>
    </row>
    <row r="114" spans="2:36" ht="24" customHeight="1" x14ac:dyDescent="0.25">
      <c r="B114" s="6">
        <v>110</v>
      </c>
      <c r="C114" s="67" t="s">
        <v>200</v>
      </c>
      <c r="D114" s="24" t="s">
        <v>222</v>
      </c>
      <c r="E114" s="24" t="s">
        <v>29</v>
      </c>
      <c r="F114" s="26">
        <v>5</v>
      </c>
      <c r="G114" s="7">
        <f t="shared" si="48"/>
        <v>60</v>
      </c>
      <c r="H114" s="27">
        <v>5</v>
      </c>
      <c r="I114" s="8">
        <f t="shared" si="49"/>
        <v>10</v>
      </c>
      <c r="J114" s="26">
        <v>0</v>
      </c>
      <c r="K114" s="7">
        <f t="shared" si="50"/>
        <v>0</v>
      </c>
      <c r="L114" s="27">
        <v>4</v>
      </c>
      <c r="M114" s="8">
        <f t="shared" si="51"/>
        <v>40</v>
      </c>
      <c r="N114" s="26">
        <v>73</v>
      </c>
      <c r="O114" s="7">
        <f t="shared" si="52"/>
        <v>73</v>
      </c>
      <c r="P114" s="27">
        <v>41</v>
      </c>
      <c r="Q114" s="59">
        <f t="shared" si="53"/>
        <v>82</v>
      </c>
      <c r="R114" s="26">
        <v>1</v>
      </c>
      <c r="S114" s="7">
        <f t="shared" si="54"/>
        <v>20</v>
      </c>
      <c r="T114" s="27">
        <v>5</v>
      </c>
      <c r="U114" s="8">
        <f t="shared" si="55"/>
        <v>40</v>
      </c>
      <c r="V114" s="26">
        <v>5</v>
      </c>
      <c r="W114" s="8">
        <f t="shared" si="56"/>
        <v>15</v>
      </c>
      <c r="X114" s="26">
        <v>92</v>
      </c>
      <c r="Y114" s="16">
        <f t="shared" si="57"/>
        <v>92</v>
      </c>
      <c r="Z114" s="27">
        <v>11</v>
      </c>
      <c r="AA114" s="8">
        <f t="shared" si="58"/>
        <v>55</v>
      </c>
      <c r="AB114" s="26">
        <v>9</v>
      </c>
      <c r="AC114" s="7">
        <f t="shared" si="59"/>
        <v>54</v>
      </c>
      <c r="AD114" s="27">
        <v>0</v>
      </c>
      <c r="AE114" s="8">
        <f t="shared" si="60"/>
        <v>0</v>
      </c>
      <c r="AF114" s="25">
        <v>1</v>
      </c>
      <c r="AG114" s="8">
        <f t="shared" si="61"/>
        <v>15</v>
      </c>
      <c r="AH114" s="6">
        <v>2</v>
      </c>
      <c r="AI114" s="8">
        <f t="shared" si="62"/>
        <v>12</v>
      </c>
      <c r="AJ114" s="89">
        <f t="shared" si="63"/>
        <v>568</v>
      </c>
    </row>
    <row r="115" spans="2:36" ht="24" customHeight="1" x14ac:dyDescent="0.25">
      <c r="B115" s="6">
        <v>111</v>
      </c>
      <c r="C115" s="67" t="s">
        <v>191</v>
      </c>
      <c r="D115" s="24" t="s">
        <v>222</v>
      </c>
      <c r="E115" s="24" t="s">
        <v>38</v>
      </c>
      <c r="F115" s="26">
        <v>4</v>
      </c>
      <c r="G115" s="7">
        <f t="shared" si="48"/>
        <v>48</v>
      </c>
      <c r="H115" s="27">
        <v>28</v>
      </c>
      <c r="I115" s="8">
        <f t="shared" si="49"/>
        <v>56</v>
      </c>
      <c r="J115" s="26">
        <v>15</v>
      </c>
      <c r="K115" s="7">
        <f t="shared" si="50"/>
        <v>30</v>
      </c>
      <c r="L115" s="27">
        <v>3</v>
      </c>
      <c r="M115" s="8">
        <f t="shared" si="51"/>
        <v>30</v>
      </c>
      <c r="N115" s="26">
        <v>104</v>
      </c>
      <c r="O115" s="7">
        <f t="shared" si="52"/>
        <v>104</v>
      </c>
      <c r="P115" s="27">
        <v>16</v>
      </c>
      <c r="Q115" s="59">
        <f t="shared" si="53"/>
        <v>32</v>
      </c>
      <c r="R115" s="26">
        <v>0</v>
      </c>
      <c r="S115" s="7">
        <f t="shared" si="54"/>
        <v>0</v>
      </c>
      <c r="T115" s="27">
        <v>3</v>
      </c>
      <c r="U115" s="8">
        <f t="shared" si="55"/>
        <v>24</v>
      </c>
      <c r="V115" s="123">
        <v>0</v>
      </c>
      <c r="W115" s="126">
        <f t="shared" si="56"/>
        <v>0</v>
      </c>
      <c r="X115" s="26">
        <v>89</v>
      </c>
      <c r="Y115" s="16">
        <f t="shared" si="57"/>
        <v>89</v>
      </c>
      <c r="Z115" s="27">
        <v>15</v>
      </c>
      <c r="AA115" s="8">
        <f t="shared" si="58"/>
        <v>75</v>
      </c>
      <c r="AB115" s="123">
        <v>0</v>
      </c>
      <c r="AC115" s="124">
        <f t="shared" si="59"/>
        <v>0</v>
      </c>
      <c r="AD115" s="125">
        <v>0</v>
      </c>
      <c r="AE115" s="126">
        <f t="shared" si="60"/>
        <v>0</v>
      </c>
      <c r="AF115" s="127">
        <v>0</v>
      </c>
      <c r="AG115" s="126">
        <f t="shared" si="61"/>
        <v>0</v>
      </c>
      <c r="AH115" s="6">
        <v>13</v>
      </c>
      <c r="AI115" s="8">
        <f t="shared" si="62"/>
        <v>78</v>
      </c>
      <c r="AJ115" s="89">
        <f t="shared" si="63"/>
        <v>566</v>
      </c>
    </row>
    <row r="116" spans="2:36" ht="24" customHeight="1" x14ac:dyDescent="0.25">
      <c r="B116" s="6">
        <v>112</v>
      </c>
      <c r="C116" s="67" t="s">
        <v>80</v>
      </c>
      <c r="D116" s="24" t="s">
        <v>22</v>
      </c>
      <c r="E116" s="24" t="s">
        <v>21</v>
      </c>
      <c r="F116" s="26">
        <v>6</v>
      </c>
      <c r="G116" s="7">
        <f t="shared" si="48"/>
        <v>72</v>
      </c>
      <c r="H116" s="27">
        <v>14</v>
      </c>
      <c r="I116" s="8">
        <f t="shared" si="49"/>
        <v>28</v>
      </c>
      <c r="J116" s="26">
        <v>8</v>
      </c>
      <c r="K116" s="7">
        <f t="shared" si="50"/>
        <v>16</v>
      </c>
      <c r="L116" s="27">
        <v>4</v>
      </c>
      <c r="M116" s="8">
        <f t="shared" si="51"/>
        <v>40</v>
      </c>
      <c r="N116" s="26">
        <v>60</v>
      </c>
      <c r="O116" s="7">
        <f t="shared" si="52"/>
        <v>60</v>
      </c>
      <c r="P116" s="27">
        <v>48</v>
      </c>
      <c r="Q116" s="59">
        <f t="shared" si="53"/>
        <v>96</v>
      </c>
      <c r="R116" s="26">
        <v>1</v>
      </c>
      <c r="S116" s="7">
        <f t="shared" si="54"/>
        <v>20</v>
      </c>
      <c r="T116" s="27">
        <v>3</v>
      </c>
      <c r="U116" s="8">
        <f t="shared" si="55"/>
        <v>24</v>
      </c>
      <c r="V116" s="26">
        <v>16</v>
      </c>
      <c r="W116" s="8">
        <f t="shared" si="56"/>
        <v>48</v>
      </c>
      <c r="X116" s="26">
        <v>0</v>
      </c>
      <c r="Y116" s="16">
        <f t="shared" si="57"/>
        <v>0</v>
      </c>
      <c r="Z116" s="27">
        <v>13</v>
      </c>
      <c r="AA116" s="8">
        <f t="shared" si="58"/>
        <v>65</v>
      </c>
      <c r="AB116" s="26">
        <v>0</v>
      </c>
      <c r="AC116" s="7">
        <f t="shared" si="59"/>
        <v>0</v>
      </c>
      <c r="AD116" s="27">
        <v>0</v>
      </c>
      <c r="AE116" s="8">
        <f t="shared" si="60"/>
        <v>0</v>
      </c>
      <c r="AF116" s="25">
        <v>2</v>
      </c>
      <c r="AG116" s="8">
        <f t="shared" si="61"/>
        <v>30</v>
      </c>
      <c r="AH116" s="6">
        <v>10</v>
      </c>
      <c r="AI116" s="8">
        <f t="shared" si="62"/>
        <v>60</v>
      </c>
      <c r="AJ116" s="89">
        <f t="shared" si="63"/>
        <v>559</v>
      </c>
    </row>
    <row r="117" spans="2:36" ht="24" customHeight="1" x14ac:dyDescent="0.25">
      <c r="B117" s="6">
        <v>113</v>
      </c>
      <c r="C117" s="67" t="s">
        <v>217</v>
      </c>
      <c r="D117" s="24" t="s">
        <v>222</v>
      </c>
      <c r="E117" s="24" t="s">
        <v>213</v>
      </c>
      <c r="F117" s="26">
        <v>2</v>
      </c>
      <c r="G117" s="7">
        <f t="shared" si="48"/>
        <v>24</v>
      </c>
      <c r="H117" s="27">
        <v>3</v>
      </c>
      <c r="I117" s="8">
        <f t="shared" si="49"/>
        <v>6</v>
      </c>
      <c r="J117" s="26">
        <v>31</v>
      </c>
      <c r="K117" s="7">
        <f t="shared" si="50"/>
        <v>62</v>
      </c>
      <c r="L117" s="27">
        <v>2</v>
      </c>
      <c r="M117" s="8">
        <f t="shared" si="51"/>
        <v>20</v>
      </c>
      <c r="N117" s="26">
        <v>102</v>
      </c>
      <c r="O117" s="7">
        <f t="shared" si="52"/>
        <v>102</v>
      </c>
      <c r="P117" s="27">
        <v>42</v>
      </c>
      <c r="Q117" s="59">
        <f t="shared" si="53"/>
        <v>84</v>
      </c>
      <c r="R117" s="26">
        <v>3</v>
      </c>
      <c r="S117" s="7">
        <f t="shared" si="54"/>
        <v>60</v>
      </c>
      <c r="T117" s="27">
        <v>2</v>
      </c>
      <c r="U117" s="8">
        <f t="shared" si="55"/>
        <v>16</v>
      </c>
      <c r="V117" s="123">
        <v>0</v>
      </c>
      <c r="W117" s="126">
        <f t="shared" si="56"/>
        <v>0</v>
      </c>
      <c r="X117" s="26">
        <v>75</v>
      </c>
      <c r="Y117" s="16">
        <f t="shared" si="57"/>
        <v>75</v>
      </c>
      <c r="Z117" s="27">
        <v>6</v>
      </c>
      <c r="AA117" s="8">
        <f t="shared" si="58"/>
        <v>30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12</v>
      </c>
      <c r="AI117" s="8">
        <f t="shared" si="62"/>
        <v>72</v>
      </c>
      <c r="AJ117" s="89">
        <f t="shared" si="63"/>
        <v>551</v>
      </c>
    </row>
    <row r="118" spans="2:36" ht="24" customHeight="1" x14ac:dyDescent="0.25">
      <c r="B118" s="6">
        <v>114</v>
      </c>
      <c r="C118" s="67" t="s">
        <v>99</v>
      </c>
      <c r="D118" s="24" t="s">
        <v>222</v>
      </c>
      <c r="E118" s="24" t="s">
        <v>208</v>
      </c>
      <c r="F118" s="26">
        <v>5</v>
      </c>
      <c r="G118" s="7">
        <f t="shared" si="48"/>
        <v>60</v>
      </c>
      <c r="H118" s="27">
        <v>33</v>
      </c>
      <c r="I118" s="8">
        <f t="shared" si="49"/>
        <v>66</v>
      </c>
      <c r="J118" s="26">
        <v>14</v>
      </c>
      <c r="K118" s="7">
        <f t="shared" si="50"/>
        <v>28</v>
      </c>
      <c r="L118" s="27">
        <v>1</v>
      </c>
      <c r="M118" s="8">
        <f t="shared" si="51"/>
        <v>10</v>
      </c>
      <c r="N118" s="26">
        <v>86</v>
      </c>
      <c r="O118" s="7">
        <f t="shared" si="52"/>
        <v>86</v>
      </c>
      <c r="P118" s="27">
        <v>26</v>
      </c>
      <c r="Q118" s="59">
        <f t="shared" si="53"/>
        <v>52</v>
      </c>
      <c r="R118" s="26">
        <v>2</v>
      </c>
      <c r="S118" s="7">
        <f t="shared" si="54"/>
        <v>40</v>
      </c>
      <c r="T118" s="27">
        <v>3</v>
      </c>
      <c r="U118" s="8">
        <f t="shared" si="55"/>
        <v>24</v>
      </c>
      <c r="V118" s="123">
        <v>0</v>
      </c>
      <c r="W118" s="126">
        <f t="shared" si="56"/>
        <v>0</v>
      </c>
      <c r="X118" s="26">
        <v>0</v>
      </c>
      <c r="Y118" s="16">
        <f t="shared" si="57"/>
        <v>0</v>
      </c>
      <c r="Z118" s="27">
        <v>4</v>
      </c>
      <c r="AA118" s="8">
        <f t="shared" si="58"/>
        <v>20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22</v>
      </c>
      <c r="AI118" s="8">
        <f t="shared" si="62"/>
        <v>132</v>
      </c>
      <c r="AJ118" s="89">
        <f t="shared" si="63"/>
        <v>518</v>
      </c>
    </row>
    <row r="119" spans="2:36" ht="24" customHeight="1" x14ac:dyDescent="0.25">
      <c r="B119" s="14">
        <v>115</v>
      </c>
      <c r="C119" s="69" t="s">
        <v>206</v>
      </c>
      <c r="D119" s="24" t="s">
        <v>222</v>
      </c>
      <c r="E119" s="114" t="s">
        <v>30</v>
      </c>
      <c r="F119" s="115">
        <v>2</v>
      </c>
      <c r="G119" s="116">
        <f t="shared" si="48"/>
        <v>24</v>
      </c>
      <c r="H119" s="117">
        <v>43</v>
      </c>
      <c r="I119" s="118">
        <f t="shared" si="49"/>
        <v>86</v>
      </c>
      <c r="J119" s="115">
        <v>2</v>
      </c>
      <c r="K119" s="116">
        <f t="shared" si="50"/>
        <v>4</v>
      </c>
      <c r="L119" s="117">
        <v>5</v>
      </c>
      <c r="M119" s="118">
        <f t="shared" si="51"/>
        <v>50</v>
      </c>
      <c r="N119" s="115">
        <v>51</v>
      </c>
      <c r="O119" s="116">
        <f t="shared" si="52"/>
        <v>51</v>
      </c>
      <c r="P119" s="117">
        <v>18</v>
      </c>
      <c r="Q119" s="119">
        <f t="shared" si="53"/>
        <v>36</v>
      </c>
      <c r="R119" s="115">
        <v>1</v>
      </c>
      <c r="S119" s="116">
        <f t="shared" si="54"/>
        <v>20</v>
      </c>
      <c r="T119" s="117">
        <v>3</v>
      </c>
      <c r="U119" s="118">
        <f t="shared" si="55"/>
        <v>24</v>
      </c>
      <c r="V119" s="115">
        <v>8</v>
      </c>
      <c r="W119" s="118">
        <f t="shared" si="56"/>
        <v>24</v>
      </c>
      <c r="X119" s="115">
        <v>80</v>
      </c>
      <c r="Y119" s="120">
        <f t="shared" si="57"/>
        <v>80</v>
      </c>
      <c r="Z119" s="117">
        <v>15</v>
      </c>
      <c r="AA119" s="118">
        <f t="shared" si="58"/>
        <v>75</v>
      </c>
      <c r="AB119" s="115">
        <v>0</v>
      </c>
      <c r="AC119" s="116">
        <f t="shared" si="59"/>
        <v>0</v>
      </c>
      <c r="AD119" s="117">
        <v>0</v>
      </c>
      <c r="AE119" s="118">
        <f t="shared" si="60"/>
        <v>0</v>
      </c>
      <c r="AF119" s="121">
        <v>1</v>
      </c>
      <c r="AG119" s="118">
        <f t="shared" si="61"/>
        <v>15</v>
      </c>
      <c r="AH119" s="14">
        <v>0</v>
      </c>
      <c r="AI119" s="118">
        <f t="shared" si="62"/>
        <v>0</v>
      </c>
      <c r="AJ119" s="122">
        <f t="shared" si="63"/>
        <v>489</v>
      </c>
    </row>
    <row r="120" spans="2:36" ht="24" customHeight="1" x14ac:dyDescent="0.25">
      <c r="B120" s="6">
        <v>116</v>
      </c>
      <c r="C120" s="67" t="s">
        <v>192</v>
      </c>
      <c r="D120" s="24" t="s">
        <v>222</v>
      </c>
      <c r="E120" s="24" t="s">
        <v>38</v>
      </c>
      <c r="F120" s="26">
        <v>3</v>
      </c>
      <c r="G120" s="7">
        <f t="shared" si="48"/>
        <v>36</v>
      </c>
      <c r="H120" s="27">
        <v>52</v>
      </c>
      <c r="I120" s="8">
        <f t="shared" si="49"/>
        <v>104</v>
      </c>
      <c r="J120" s="26">
        <v>5</v>
      </c>
      <c r="K120" s="7">
        <f t="shared" si="50"/>
        <v>10</v>
      </c>
      <c r="L120" s="27">
        <v>2</v>
      </c>
      <c r="M120" s="8">
        <f t="shared" si="51"/>
        <v>20</v>
      </c>
      <c r="N120" s="26">
        <v>89</v>
      </c>
      <c r="O120" s="7">
        <f t="shared" si="52"/>
        <v>89</v>
      </c>
      <c r="P120" s="27">
        <v>26</v>
      </c>
      <c r="Q120" s="59">
        <f t="shared" si="53"/>
        <v>52</v>
      </c>
      <c r="R120" s="26">
        <v>2</v>
      </c>
      <c r="S120" s="7">
        <f t="shared" si="54"/>
        <v>40</v>
      </c>
      <c r="T120" s="27">
        <v>4</v>
      </c>
      <c r="U120" s="8">
        <f t="shared" si="55"/>
        <v>32</v>
      </c>
      <c r="V120" s="123">
        <v>0</v>
      </c>
      <c r="W120" s="126">
        <f t="shared" si="56"/>
        <v>0</v>
      </c>
      <c r="X120" s="26">
        <v>0</v>
      </c>
      <c r="Y120" s="16">
        <f t="shared" si="57"/>
        <v>0</v>
      </c>
      <c r="Z120" s="27">
        <v>6</v>
      </c>
      <c r="AA120" s="8">
        <f t="shared" si="58"/>
        <v>30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12</v>
      </c>
      <c r="AI120" s="8">
        <f t="shared" si="62"/>
        <v>72</v>
      </c>
      <c r="AJ120" s="89">
        <f t="shared" si="63"/>
        <v>485</v>
      </c>
    </row>
    <row r="121" spans="2:36" ht="24" customHeight="1" x14ac:dyDescent="0.25">
      <c r="B121" s="6">
        <v>117</v>
      </c>
      <c r="C121" s="67" t="s">
        <v>197</v>
      </c>
      <c r="D121" s="24" t="s">
        <v>222</v>
      </c>
      <c r="E121" s="24" t="s">
        <v>37</v>
      </c>
      <c r="F121" s="26">
        <v>2</v>
      </c>
      <c r="G121" s="7">
        <f t="shared" si="48"/>
        <v>24</v>
      </c>
      <c r="H121" s="27">
        <v>16</v>
      </c>
      <c r="I121" s="8">
        <f t="shared" si="49"/>
        <v>32</v>
      </c>
      <c r="J121" s="26">
        <v>12</v>
      </c>
      <c r="K121" s="7">
        <f t="shared" si="50"/>
        <v>24</v>
      </c>
      <c r="L121" s="27">
        <v>3</v>
      </c>
      <c r="M121" s="8">
        <f t="shared" si="51"/>
        <v>30</v>
      </c>
      <c r="N121" s="26">
        <v>81</v>
      </c>
      <c r="O121" s="7">
        <f t="shared" si="52"/>
        <v>81</v>
      </c>
      <c r="P121" s="27">
        <v>16</v>
      </c>
      <c r="Q121" s="59">
        <f t="shared" si="53"/>
        <v>32</v>
      </c>
      <c r="R121" s="26">
        <v>1</v>
      </c>
      <c r="S121" s="7">
        <f t="shared" si="54"/>
        <v>20</v>
      </c>
      <c r="T121" s="27">
        <v>0</v>
      </c>
      <c r="U121" s="8">
        <f t="shared" si="55"/>
        <v>0</v>
      </c>
      <c r="V121" s="123">
        <v>0</v>
      </c>
      <c r="W121" s="126">
        <f t="shared" si="56"/>
        <v>0</v>
      </c>
      <c r="X121" s="26">
        <v>113</v>
      </c>
      <c r="Y121" s="16">
        <f t="shared" si="57"/>
        <v>113</v>
      </c>
      <c r="Z121" s="27">
        <v>6</v>
      </c>
      <c r="AA121" s="8">
        <f t="shared" si="58"/>
        <v>30</v>
      </c>
      <c r="AB121" s="123">
        <v>0</v>
      </c>
      <c r="AC121" s="124">
        <f t="shared" si="59"/>
        <v>0</v>
      </c>
      <c r="AD121" s="125">
        <v>0</v>
      </c>
      <c r="AE121" s="126">
        <f t="shared" si="60"/>
        <v>0</v>
      </c>
      <c r="AF121" s="127">
        <v>0</v>
      </c>
      <c r="AG121" s="126">
        <f t="shared" si="61"/>
        <v>0</v>
      </c>
      <c r="AH121" s="6">
        <v>16</v>
      </c>
      <c r="AI121" s="8">
        <f t="shared" si="62"/>
        <v>96</v>
      </c>
      <c r="AJ121" s="89">
        <f t="shared" si="63"/>
        <v>482</v>
      </c>
    </row>
    <row r="122" spans="2:36" ht="24" customHeight="1" x14ac:dyDescent="0.25">
      <c r="B122" s="6">
        <v>118</v>
      </c>
      <c r="C122" s="67" t="s">
        <v>209</v>
      </c>
      <c r="D122" s="24" t="s">
        <v>222</v>
      </c>
      <c r="E122" s="24" t="s">
        <v>37</v>
      </c>
      <c r="F122" s="26">
        <v>2</v>
      </c>
      <c r="G122" s="7">
        <f t="shared" si="48"/>
        <v>24</v>
      </c>
      <c r="H122" s="27">
        <v>28</v>
      </c>
      <c r="I122" s="8">
        <f t="shared" si="49"/>
        <v>56</v>
      </c>
      <c r="J122" s="26">
        <v>34</v>
      </c>
      <c r="K122" s="7">
        <f t="shared" si="50"/>
        <v>68</v>
      </c>
      <c r="L122" s="27">
        <v>3</v>
      </c>
      <c r="M122" s="8">
        <f t="shared" si="51"/>
        <v>30</v>
      </c>
      <c r="N122" s="26">
        <v>56</v>
      </c>
      <c r="O122" s="7">
        <f t="shared" si="52"/>
        <v>56</v>
      </c>
      <c r="P122" s="27">
        <v>24</v>
      </c>
      <c r="Q122" s="59">
        <f t="shared" si="53"/>
        <v>48</v>
      </c>
      <c r="R122" s="26">
        <v>2</v>
      </c>
      <c r="S122" s="7">
        <f t="shared" si="54"/>
        <v>40</v>
      </c>
      <c r="T122" s="27">
        <v>5</v>
      </c>
      <c r="U122" s="8">
        <f t="shared" si="55"/>
        <v>40</v>
      </c>
      <c r="V122" s="123">
        <v>0</v>
      </c>
      <c r="W122" s="126">
        <f t="shared" si="56"/>
        <v>0</v>
      </c>
      <c r="X122" s="26">
        <v>0</v>
      </c>
      <c r="Y122" s="16">
        <f t="shared" si="57"/>
        <v>0</v>
      </c>
      <c r="Z122" s="27">
        <v>7</v>
      </c>
      <c r="AA122" s="8">
        <f t="shared" si="58"/>
        <v>35</v>
      </c>
      <c r="AB122" s="123">
        <v>0</v>
      </c>
      <c r="AC122" s="124">
        <f t="shared" si="59"/>
        <v>0</v>
      </c>
      <c r="AD122" s="125">
        <v>0</v>
      </c>
      <c r="AE122" s="126">
        <f t="shared" si="60"/>
        <v>0</v>
      </c>
      <c r="AF122" s="127">
        <v>0</v>
      </c>
      <c r="AG122" s="126">
        <f t="shared" si="61"/>
        <v>0</v>
      </c>
      <c r="AH122" s="6">
        <v>10</v>
      </c>
      <c r="AI122" s="8">
        <f t="shared" si="62"/>
        <v>60</v>
      </c>
      <c r="AJ122" s="89">
        <f t="shared" si="63"/>
        <v>457</v>
      </c>
    </row>
    <row r="123" spans="2:36" ht="24" customHeight="1" x14ac:dyDescent="0.25">
      <c r="B123" s="6">
        <v>119</v>
      </c>
      <c r="C123" s="67" t="s">
        <v>201</v>
      </c>
      <c r="D123" s="24" t="s">
        <v>222</v>
      </c>
      <c r="E123" s="24" t="s">
        <v>29</v>
      </c>
      <c r="F123" s="26">
        <v>1</v>
      </c>
      <c r="G123" s="7">
        <f t="shared" si="48"/>
        <v>12</v>
      </c>
      <c r="H123" s="27">
        <v>16</v>
      </c>
      <c r="I123" s="8">
        <f t="shared" si="49"/>
        <v>32</v>
      </c>
      <c r="J123" s="26">
        <v>1</v>
      </c>
      <c r="K123" s="7">
        <f t="shared" si="50"/>
        <v>2</v>
      </c>
      <c r="L123" s="27">
        <v>5</v>
      </c>
      <c r="M123" s="8">
        <f t="shared" si="51"/>
        <v>50</v>
      </c>
      <c r="N123" s="26">
        <v>73</v>
      </c>
      <c r="O123" s="7">
        <f t="shared" si="52"/>
        <v>73</v>
      </c>
      <c r="P123" s="27">
        <v>24</v>
      </c>
      <c r="Q123" s="59">
        <f t="shared" si="53"/>
        <v>48</v>
      </c>
      <c r="R123" s="26">
        <v>0</v>
      </c>
      <c r="S123" s="7">
        <f t="shared" si="54"/>
        <v>0</v>
      </c>
      <c r="T123" s="27">
        <v>3</v>
      </c>
      <c r="U123" s="8">
        <f t="shared" si="55"/>
        <v>24</v>
      </c>
      <c r="V123" s="26">
        <v>1</v>
      </c>
      <c r="W123" s="8">
        <f t="shared" si="56"/>
        <v>3</v>
      </c>
      <c r="X123" s="26">
        <v>103</v>
      </c>
      <c r="Y123" s="16">
        <f t="shared" si="57"/>
        <v>103</v>
      </c>
      <c r="Z123" s="27">
        <v>8</v>
      </c>
      <c r="AA123" s="8">
        <f t="shared" si="58"/>
        <v>40</v>
      </c>
      <c r="AB123" s="26">
        <v>1</v>
      </c>
      <c r="AC123" s="7">
        <f t="shared" si="59"/>
        <v>6</v>
      </c>
      <c r="AD123" s="27">
        <v>0</v>
      </c>
      <c r="AE123" s="8">
        <f t="shared" si="60"/>
        <v>0</v>
      </c>
      <c r="AF123" s="25">
        <v>2</v>
      </c>
      <c r="AG123" s="8">
        <f t="shared" si="61"/>
        <v>30</v>
      </c>
      <c r="AH123" s="6">
        <v>5</v>
      </c>
      <c r="AI123" s="8">
        <f t="shared" si="62"/>
        <v>30</v>
      </c>
      <c r="AJ123" s="89">
        <f t="shared" si="63"/>
        <v>453</v>
      </c>
    </row>
    <row r="124" spans="2:36" ht="24" customHeight="1" x14ac:dyDescent="0.25">
      <c r="B124" s="6">
        <v>120</v>
      </c>
      <c r="C124" s="67" t="s">
        <v>98</v>
      </c>
      <c r="D124" s="24" t="s">
        <v>222</v>
      </c>
      <c r="E124" s="24" t="s">
        <v>37</v>
      </c>
      <c r="F124" s="26">
        <v>3</v>
      </c>
      <c r="G124" s="7">
        <f t="shared" si="48"/>
        <v>36</v>
      </c>
      <c r="H124" s="27">
        <v>13</v>
      </c>
      <c r="I124" s="8">
        <f t="shared" si="49"/>
        <v>26</v>
      </c>
      <c r="J124" s="26">
        <v>0</v>
      </c>
      <c r="K124" s="7">
        <f t="shared" si="50"/>
        <v>0</v>
      </c>
      <c r="L124" s="27">
        <v>0</v>
      </c>
      <c r="M124" s="8">
        <f t="shared" si="51"/>
        <v>0</v>
      </c>
      <c r="N124" s="26">
        <v>50</v>
      </c>
      <c r="O124" s="7">
        <f t="shared" si="52"/>
        <v>50</v>
      </c>
      <c r="P124" s="27">
        <v>26</v>
      </c>
      <c r="Q124" s="59">
        <f t="shared" si="53"/>
        <v>52</v>
      </c>
      <c r="R124" s="26">
        <v>1</v>
      </c>
      <c r="S124" s="7">
        <f t="shared" si="54"/>
        <v>20</v>
      </c>
      <c r="T124" s="27">
        <v>4</v>
      </c>
      <c r="U124" s="8">
        <f t="shared" si="55"/>
        <v>32</v>
      </c>
      <c r="V124" s="123">
        <v>0</v>
      </c>
      <c r="W124" s="126">
        <f t="shared" si="56"/>
        <v>0</v>
      </c>
      <c r="X124" s="26">
        <v>116</v>
      </c>
      <c r="Y124" s="16">
        <f t="shared" si="57"/>
        <v>116</v>
      </c>
      <c r="Z124" s="27">
        <v>10</v>
      </c>
      <c r="AA124" s="8">
        <f t="shared" si="58"/>
        <v>50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8</v>
      </c>
      <c r="AI124" s="8">
        <f t="shared" si="62"/>
        <v>48</v>
      </c>
      <c r="AJ124" s="89">
        <f t="shared" si="63"/>
        <v>430</v>
      </c>
    </row>
    <row r="125" spans="2:36" ht="24" customHeight="1" x14ac:dyDescent="0.25">
      <c r="B125" s="6">
        <v>121</v>
      </c>
      <c r="C125" s="67" t="s">
        <v>218</v>
      </c>
      <c r="D125" s="24" t="s">
        <v>222</v>
      </c>
      <c r="E125" s="24" t="s">
        <v>213</v>
      </c>
      <c r="F125" s="26">
        <v>2</v>
      </c>
      <c r="G125" s="7">
        <f t="shared" si="48"/>
        <v>24</v>
      </c>
      <c r="H125" s="27">
        <v>25</v>
      </c>
      <c r="I125" s="8">
        <f t="shared" si="49"/>
        <v>50</v>
      </c>
      <c r="J125" s="26">
        <v>5</v>
      </c>
      <c r="K125" s="7">
        <f t="shared" si="50"/>
        <v>10</v>
      </c>
      <c r="L125" s="27">
        <v>2</v>
      </c>
      <c r="M125" s="8">
        <f t="shared" si="51"/>
        <v>20</v>
      </c>
      <c r="N125" s="26">
        <v>80</v>
      </c>
      <c r="O125" s="7">
        <f t="shared" si="52"/>
        <v>80</v>
      </c>
      <c r="P125" s="27">
        <v>0</v>
      </c>
      <c r="Q125" s="59">
        <f t="shared" si="53"/>
        <v>0</v>
      </c>
      <c r="R125" s="26">
        <v>2</v>
      </c>
      <c r="S125" s="7">
        <f t="shared" si="54"/>
        <v>40</v>
      </c>
      <c r="T125" s="27">
        <v>3</v>
      </c>
      <c r="U125" s="8">
        <f t="shared" si="55"/>
        <v>24</v>
      </c>
      <c r="V125" s="123">
        <v>0</v>
      </c>
      <c r="W125" s="126">
        <f t="shared" si="56"/>
        <v>0</v>
      </c>
      <c r="X125" s="26">
        <v>102</v>
      </c>
      <c r="Y125" s="16">
        <f t="shared" si="57"/>
        <v>102</v>
      </c>
      <c r="Z125" s="27">
        <v>4</v>
      </c>
      <c r="AA125" s="8">
        <f t="shared" si="58"/>
        <v>20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10</v>
      </c>
      <c r="AI125" s="8">
        <f t="shared" si="62"/>
        <v>60</v>
      </c>
      <c r="AJ125" s="89">
        <f t="shared" si="63"/>
        <v>430</v>
      </c>
    </row>
    <row r="126" spans="2:36" ht="24" customHeight="1" x14ac:dyDescent="0.25">
      <c r="B126" s="6">
        <v>122</v>
      </c>
      <c r="C126" s="67" t="s">
        <v>210</v>
      </c>
      <c r="D126" s="24" t="s">
        <v>222</v>
      </c>
      <c r="E126" s="24" t="s">
        <v>37</v>
      </c>
      <c r="F126" s="26">
        <v>2</v>
      </c>
      <c r="G126" s="7">
        <f t="shared" si="48"/>
        <v>24</v>
      </c>
      <c r="H126" s="27">
        <v>14</v>
      </c>
      <c r="I126" s="8">
        <f t="shared" si="49"/>
        <v>28</v>
      </c>
      <c r="J126" s="26">
        <v>7</v>
      </c>
      <c r="K126" s="7">
        <f t="shared" si="50"/>
        <v>14</v>
      </c>
      <c r="L126" s="27">
        <v>3</v>
      </c>
      <c r="M126" s="8">
        <f t="shared" si="51"/>
        <v>30</v>
      </c>
      <c r="N126" s="26">
        <v>67</v>
      </c>
      <c r="O126" s="7">
        <f t="shared" si="52"/>
        <v>67</v>
      </c>
      <c r="P126" s="27">
        <v>23</v>
      </c>
      <c r="Q126" s="59">
        <f t="shared" si="53"/>
        <v>46</v>
      </c>
      <c r="R126" s="26">
        <v>1</v>
      </c>
      <c r="S126" s="7">
        <f t="shared" si="54"/>
        <v>20</v>
      </c>
      <c r="T126" s="27">
        <v>1</v>
      </c>
      <c r="U126" s="8">
        <f t="shared" si="55"/>
        <v>8</v>
      </c>
      <c r="V126" s="123">
        <v>0</v>
      </c>
      <c r="W126" s="126">
        <f t="shared" si="56"/>
        <v>0</v>
      </c>
      <c r="X126" s="26">
        <v>106</v>
      </c>
      <c r="Y126" s="16">
        <f t="shared" si="57"/>
        <v>106</v>
      </c>
      <c r="Z126" s="27">
        <v>10</v>
      </c>
      <c r="AA126" s="8">
        <f t="shared" si="58"/>
        <v>50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5</v>
      </c>
      <c r="AI126" s="8">
        <f t="shared" si="62"/>
        <v>30</v>
      </c>
      <c r="AJ126" s="89">
        <f t="shared" si="63"/>
        <v>423</v>
      </c>
    </row>
    <row r="127" spans="2:36" ht="24" customHeight="1" x14ac:dyDescent="0.25">
      <c r="B127" s="6">
        <v>123</v>
      </c>
      <c r="C127" s="67" t="s">
        <v>193</v>
      </c>
      <c r="D127" s="24" t="s">
        <v>222</v>
      </c>
      <c r="E127" s="24" t="s">
        <v>38</v>
      </c>
      <c r="F127" s="26">
        <v>3</v>
      </c>
      <c r="G127" s="7">
        <f t="shared" si="48"/>
        <v>36</v>
      </c>
      <c r="H127" s="27">
        <v>8</v>
      </c>
      <c r="I127" s="8">
        <f t="shared" si="49"/>
        <v>16</v>
      </c>
      <c r="J127" s="26">
        <v>1</v>
      </c>
      <c r="K127" s="7">
        <f t="shared" si="50"/>
        <v>2</v>
      </c>
      <c r="L127" s="27">
        <v>3</v>
      </c>
      <c r="M127" s="8">
        <f t="shared" si="51"/>
        <v>30</v>
      </c>
      <c r="N127" s="26">
        <v>61</v>
      </c>
      <c r="O127" s="7">
        <f t="shared" si="52"/>
        <v>61</v>
      </c>
      <c r="P127" s="27">
        <v>20</v>
      </c>
      <c r="Q127" s="59">
        <f t="shared" si="53"/>
        <v>40</v>
      </c>
      <c r="R127" s="26">
        <v>2</v>
      </c>
      <c r="S127" s="7">
        <f t="shared" si="54"/>
        <v>40</v>
      </c>
      <c r="T127" s="27">
        <v>0</v>
      </c>
      <c r="U127" s="8">
        <f t="shared" si="55"/>
        <v>0</v>
      </c>
      <c r="V127" s="123">
        <v>0</v>
      </c>
      <c r="W127" s="126">
        <f t="shared" si="56"/>
        <v>0</v>
      </c>
      <c r="X127" s="26">
        <v>104</v>
      </c>
      <c r="Y127" s="16">
        <f t="shared" si="57"/>
        <v>104</v>
      </c>
      <c r="Z127" s="27">
        <v>6</v>
      </c>
      <c r="AA127" s="8">
        <f t="shared" si="58"/>
        <v>30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10</v>
      </c>
      <c r="AI127" s="8">
        <f t="shared" si="62"/>
        <v>60</v>
      </c>
      <c r="AJ127" s="89">
        <f t="shared" si="63"/>
        <v>419</v>
      </c>
    </row>
    <row r="128" spans="2:36" ht="24" customHeight="1" x14ac:dyDescent="0.25">
      <c r="B128" s="6">
        <v>124</v>
      </c>
      <c r="C128" s="67" t="s">
        <v>207</v>
      </c>
      <c r="D128" s="24" t="s">
        <v>222</v>
      </c>
      <c r="E128" s="24" t="s">
        <v>29</v>
      </c>
      <c r="F128" s="26">
        <v>3</v>
      </c>
      <c r="G128" s="7">
        <f t="shared" si="48"/>
        <v>36</v>
      </c>
      <c r="H128" s="27">
        <v>10</v>
      </c>
      <c r="I128" s="8">
        <f t="shared" si="49"/>
        <v>20</v>
      </c>
      <c r="J128" s="26">
        <v>3</v>
      </c>
      <c r="K128" s="7">
        <f t="shared" si="50"/>
        <v>6</v>
      </c>
      <c r="L128" s="27">
        <v>3</v>
      </c>
      <c r="M128" s="8">
        <f t="shared" si="51"/>
        <v>30</v>
      </c>
      <c r="N128" s="26">
        <v>45</v>
      </c>
      <c r="O128" s="7">
        <f t="shared" si="52"/>
        <v>45</v>
      </c>
      <c r="P128" s="27">
        <v>28</v>
      </c>
      <c r="Q128" s="59">
        <f t="shared" si="53"/>
        <v>56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26">
        <v>10</v>
      </c>
      <c r="W128" s="8">
        <f t="shared" si="56"/>
        <v>30</v>
      </c>
      <c r="X128" s="26">
        <v>33</v>
      </c>
      <c r="Y128" s="16">
        <f t="shared" si="57"/>
        <v>33</v>
      </c>
      <c r="Z128" s="27">
        <v>7</v>
      </c>
      <c r="AA128" s="8">
        <f t="shared" si="58"/>
        <v>35</v>
      </c>
      <c r="AB128" s="26">
        <v>3</v>
      </c>
      <c r="AC128" s="7">
        <f t="shared" si="59"/>
        <v>18</v>
      </c>
      <c r="AD128" s="27">
        <v>1</v>
      </c>
      <c r="AE128" s="8">
        <f t="shared" si="60"/>
        <v>12</v>
      </c>
      <c r="AF128" s="25">
        <v>1</v>
      </c>
      <c r="AG128" s="8">
        <f t="shared" si="61"/>
        <v>15</v>
      </c>
      <c r="AH128" s="6">
        <v>2</v>
      </c>
      <c r="AI128" s="8">
        <f t="shared" si="62"/>
        <v>12</v>
      </c>
      <c r="AJ128" s="89">
        <f t="shared" si="63"/>
        <v>376</v>
      </c>
    </row>
    <row r="129" spans="2:36" ht="24" customHeight="1" x14ac:dyDescent="0.25">
      <c r="B129" s="6">
        <v>125</v>
      </c>
      <c r="C129" s="67" t="s">
        <v>100</v>
      </c>
      <c r="D129" s="24" t="s">
        <v>222</v>
      </c>
      <c r="E129" s="24" t="s">
        <v>213</v>
      </c>
      <c r="F129" s="26">
        <v>1</v>
      </c>
      <c r="G129" s="7">
        <f t="shared" si="48"/>
        <v>12</v>
      </c>
      <c r="H129" s="27">
        <v>27</v>
      </c>
      <c r="I129" s="8">
        <f t="shared" si="49"/>
        <v>54</v>
      </c>
      <c r="J129" s="26">
        <v>0</v>
      </c>
      <c r="K129" s="7">
        <f t="shared" si="50"/>
        <v>0</v>
      </c>
      <c r="L129" s="27">
        <v>2</v>
      </c>
      <c r="M129" s="8">
        <f t="shared" si="51"/>
        <v>20</v>
      </c>
      <c r="N129" s="26">
        <v>70</v>
      </c>
      <c r="O129" s="7">
        <f t="shared" si="52"/>
        <v>70</v>
      </c>
      <c r="P129" s="27">
        <v>0</v>
      </c>
      <c r="Q129" s="59">
        <f t="shared" si="53"/>
        <v>0</v>
      </c>
      <c r="R129" s="26">
        <v>0</v>
      </c>
      <c r="S129" s="7">
        <f t="shared" si="54"/>
        <v>0</v>
      </c>
      <c r="T129" s="27">
        <v>2</v>
      </c>
      <c r="U129" s="8">
        <f t="shared" si="55"/>
        <v>16</v>
      </c>
      <c r="V129" s="123">
        <v>0</v>
      </c>
      <c r="W129" s="126">
        <f t="shared" si="56"/>
        <v>0</v>
      </c>
      <c r="X129" s="26">
        <v>76</v>
      </c>
      <c r="Y129" s="16">
        <f t="shared" si="57"/>
        <v>76</v>
      </c>
      <c r="Z129" s="27">
        <v>3</v>
      </c>
      <c r="AA129" s="8">
        <f t="shared" si="58"/>
        <v>15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11</v>
      </c>
      <c r="AI129" s="8">
        <f t="shared" si="62"/>
        <v>66</v>
      </c>
      <c r="AJ129" s="89">
        <f t="shared" si="63"/>
        <v>329</v>
      </c>
    </row>
    <row r="130" spans="2:36" ht="24" customHeight="1" x14ac:dyDescent="0.25">
      <c r="B130" s="6">
        <v>126</v>
      </c>
      <c r="C130" s="67" t="s">
        <v>219</v>
      </c>
      <c r="D130" s="24" t="s">
        <v>222</v>
      </c>
      <c r="E130" s="24" t="s">
        <v>213</v>
      </c>
      <c r="F130" s="26">
        <v>1</v>
      </c>
      <c r="G130" s="7">
        <f t="shared" si="48"/>
        <v>12</v>
      </c>
      <c r="H130" s="27">
        <v>11</v>
      </c>
      <c r="I130" s="8">
        <f t="shared" si="49"/>
        <v>22</v>
      </c>
      <c r="J130" s="26">
        <v>15</v>
      </c>
      <c r="K130" s="7">
        <f t="shared" si="50"/>
        <v>30</v>
      </c>
      <c r="L130" s="27">
        <v>2</v>
      </c>
      <c r="M130" s="8">
        <f t="shared" si="51"/>
        <v>20</v>
      </c>
      <c r="N130" s="26">
        <v>49</v>
      </c>
      <c r="O130" s="7">
        <f t="shared" si="52"/>
        <v>49</v>
      </c>
      <c r="P130" s="27">
        <v>8</v>
      </c>
      <c r="Q130" s="59">
        <f t="shared" si="53"/>
        <v>16</v>
      </c>
      <c r="R130" s="26">
        <v>1</v>
      </c>
      <c r="S130" s="7">
        <f t="shared" si="54"/>
        <v>20</v>
      </c>
      <c r="T130" s="27">
        <v>0</v>
      </c>
      <c r="U130" s="8">
        <f t="shared" si="55"/>
        <v>0</v>
      </c>
      <c r="V130" s="123">
        <v>0</v>
      </c>
      <c r="W130" s="126">
        <f t="shared" si="56"/>
        <v>0</v>
      </c>
      <c r="X130" s="26">
        <v>77</v>
      </c>
      <c r="Y130" s="16">
        <f t="shared" si="57"/>
        <v>77</v>
      </c>
      <c r="Z130" s="27">
        <v>8</v>
      </c>
      <c r="AA130" s="8">
        <f t="shared" si="58"/>
        <v>40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3</v>
      </c>
      <c r="AI130" s="8">
        <f t="shared" si="62"/>
        <v>18</v>
      </c>
      <c r="AJ130" s="89">
        <f t="shared" si="63"/>
        <v>304</v>
      </c>
    </row>
    <row r="131" spans="2:36" ht="24" customHeight="1" x14ac:dyDescent="0.25">
      <c r="B131" s="6">
        <v>127</v>
      </c>
      <c r="C131" s="67" t="s">
        <v>211</v>
      </c>
      <c r="D131" s="24" t="s">
        <v>222</v>
      </c>
      <c r="E131" s="24" t="s">
        <v>37</v>
      </c>
      <c r="F131" s="26">
        <v>1</v>
      </c>
      <c r="G131" s="7">
        <f t="shared" si="48"/>
        <v>12</v>
      </c>
      <c r="H131" s="27">
        <v>0</v>
      </c>
      <c r="I131" s="8">
        <f t="shared" si="49"/>
        <v>0</v>
      </c>
      <c r="J131" s="26">
        <v>0</v>
      </c>
      <c r="K131" s="7">
        <f t="shared" si="50"/>
        <v>0</v>
      </c>
      <c r="L131" s="27">
        <v>3</v>
      </c>
      <c r="M131" s="8">
        <f t="shared" si="51"/>
        <v>30</v>
      </c>
      <c r="N131" s="26">
        <v>18</v>
      </c>
      <c r="O131" s="7">
        <f t="shared" si="52"/>
        <v>18</v>
      </c>
      <c r="P131" s="27">
        <v>16</v>
      </c>
      <c r="Q131" s="59">
        <f t="shared" si="53"/>
        <v>32</v>
      </c>
      <c r="R131" s="26">
        <v>1</v>
      </c>
      <c r="S131" s="7">
        <f t="shared" si="54"/>
        <v>20</v>
      </c>
      <c r="T131" s="27">
        <v>2</v>
      </c>
      <c r="U131" s="8">
        <f t="shared" si="55"/>
        <v>16</v>
      </c>
      <c r="V131" s="123">
        <v>0</v>
      </c>
      <c r="W131" s="126">
        <f t="shared" si="56"/>
        <v>0</v>
      </c>
      <c r="X131" s="26">
        <v>80</v>
      </c>
      <c r="Y131" s="16">
        <f t="shared" si="57"/>
        <v>80</v>
      </c>
      <c r="Z131" s="27">
        <v>13</v>
      </c>
      <c r="AA131" s="8">
        <f t="shared" si="58"/>
        <v>65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5</v>
      </c>
      <c r="AI131" s="8">
        <f t="shared" si="62"/>
        <v>30</v>
      </c>
      <c r="AJ131" s="89">
        <f t="shared" si="63"/>
        <v>303</v>
      </c>
    </row>
    <row r="132" spans="2:36" ht="24" customHeight="1" x14ac:dyDescent="0.25">
      <c r="B132" s="6">
        <v>128</v>
      </c>
      <c r="C132" s="67" t="s">
        <v>220</v>
      </c>
      <c r="D132" s="24" t="s">
        <v>222</v>
      </c>
      <c r="E132" s="24" t="s">
        <v>213</v>
      </c>
      <c r="F132" s="26">
        <v>1</v>
      </c>
      <c r="G132" s="7">
        <f t="shared" si="48"/>
        <v>12</v>
      </c>
      <c r="H132" s="27">
        <v>7</v>
      </c>
      <c r="I132" s="8">
        <f t="shared" si="49"/>
        <v>14</v>
      </c>
      <c r="J132" s="26">
        <v>4</v>
      </c>
      <c r="K132" s="7">
        <f t="shared" si="50"/>
        <v>8</v>
      </c>
      <c r="L132" s="27">
        <v>1</v>
      </c>
      <c r="M132" s="8">
        <f t="shared" si="51"/>
        <v>10</v>
      </c>
      <c r="N132" s="26">
        <v>43</v>
      </c>
      <c r="O132" s="7">
        <f t="shared" si="52"/>
        <v>43</v>
      </c>
      <c r="P132" s="27">
        <v>10</v>
      </c>
      <c r="Q132" s="59">
        <f t="shared" si="53"/>
        <v>20</v>
      </c>
      <c r="R132" s="26">
        <v>0</v>
      </c>
      <c r="S132" s="7">
        <f t="shared" si="54"/>
        <v>0</v>
      </c>
      <c r="T132" s="27">
        <v>1</v>
      </c>
      <c r="U132" s="8">
        <f t="shared" si="55"/>
        <v>8</v>
      </c>
      <c r="V132" s="123">
        <v>0</v>
      </c>
      <c r="W132" s="126">
        <f t="shared" si="56"/>
        <v>0</v>
      </c>
      <c r="X132" s="26">
        <v>119</v>
      </c>
      <c r="Y132" s="16">
        <f t="shared" si="57"/>
        <v>119</v>
      </c>
      <c r="Z132" s="27">
        <v>3</v>
      </c>
      <c r="AA132" s="8">
        <f t="shared" si="58"/>
        <v>15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8</v>
      </c>
      <c r="AI132" s="8">
        <f t="shared" si="62"/>
        <v>48</v>
      </c>
      <c r="AJ132" s="89">
        <f t="shared" si="63"/>
        <v>297</v>
      </c>
    </row>
    <row r="133" spans="2:36" ht="24" customHeight="1" x14ac:dyDescent="0.25">
      <c r="B133" s="6">
        <v>129</v>
      </c>
      <c r="C133" s="67" t="s">
        <v>143</v>
      </c>
      <c r="D133" s="24" t="s">
        <v>22</v>
      </c>
      <c r="E133" s="24" t="s">
        <v>21</v>
      </c>
      <c r="F133" s="26">
        <v>0</v>
      </c>
      <c r="G133" s="7">
        <f t="shared" ref="G133:G164" si="64">F133*12</f>
        <v>0</v>
      </c>
      <c r="H133" s="27">
        <v>4</v>
      </c>
      <c r="I133" s="8">
        <f t="shared" ref="I133:I164" si="65">H133*2</f>
        <v>8</v>
      </c>
      <c r="J133" s="26">
        <v>0</v>
      </c>
      <c r="K133" s="7">
        <f t="shared" ref="K133:K164" si="66">J133*2</f>
        <v>0</v>
      </c>
      <c r="L133" s="27">
        <v>4</v>
      </c>
      <c r="M133" s="8">
        <f t="shared" ref="M133:M164" si="67">L133*10</f>
        <v>40</v>
      </c>
      <c r="N133" s="26">
        <v>56</v>
      </c>
      <c r="O133" s="7">
        <f t="shared" ref="O133:O164" si="68">N133</f>
        <v>56</v>
      </c>
      <c r="P133" s="27">
        <v>21</v>
      </c>
      <c r="Q133" s="59">
        <f t="shared" ref="Q133:Q164" si="69">P133*2</f>
        <v>42</v>
      </c>
      <c r="R133" s="26">
        <v>2</v>
      </c>
      <c r="S133" s="7">
        <f t="shared" ref="S133:S164" si="70">R133*20</f>
        <v>40</v>
      </c>
      <c r="T133" s="27">
        <v>1</v>
      </c>
      <c r="U133" s="8">
        <f t="shared" ref="U133:U164" si="71">T133*8</f>
        <v>8</v>
      </c>
      <c r="V133" s="26">
        <v>0</v>
      </c>
      <c r="W133" s="8">
        <f t="shared" ref="W133:W164" si="72">V133*3</f>
        <v>0</v>
      </c>
      <c r="X133" s="26">
        <v>0</v>
      </c>
      <c r="Y133" s="16">
        <f t="shared" ref="Y133:Y164" si="73">X133</f>
        <v>0</v>
      </c>
      <c r="Z133" s="27">
        <v>2</v>
      </c>
      <c r="AA133" s="8">
        <f t="shared" ref="AA133:AA164" si="74">Z133*5</f>
        <v>10</v>
      </c>
      <c r="AB133" s="26">
        <v>0</v>
      </c>
      <c r="AC133" s="7">
        <f t="shared" ref="AC133:AC164" si="75">AB133*6</f>
        <v>0</v>
      </c>
      <c r="AD133" s="27">
        <v>0</v>
      </c>
      <c r="AE133" s="8">
        <f t="shared" ref="AE133:AE164" si="76">AD133*12</f>
        <v>0</v>
      </c>
      <c r="AF133" s="25">
        <v>1</v>
      </c>
      <c r="AG133" s="8">
        <f t="shared" ref="AG133:AG164" si="77">AF133*15</f>
        <v>15</v>
      </c>
      <c r="AH133" s="6">
        <v>6</v>
      </c>
      <c r="AI133" s="8">
        <f t="shared" ref="AI133:AI164" si="78">AH133*6</f>
        <v>36</v>
      </c>
      <c r="AJ133" s="89">
        <f t="shared" ref="AJ133:AJ164" si="79">G133+I133+K133+M133+O133+Q133+S133+U133+W133+Y133+AA133+AC133+AE133+AG133+AI133</f>
        <v>255</v>
      </c>
    </row>
    <row r="134" spans="2:36" ht="24" customHeight="1" x14ac:dyDescent="0.25">
      <c r="B134" s="6">
        <v>130</v>
      </c>
      <c r="C134" s="67" t="s">
        <v>194</v>
      </c>
      <c r="D134" s="24" t="s">
        <v>222</v>
      </c>
      <c r="E134" s="24" t="s">
        <v>38</v>
      </c>
      <c r="F134" s="26">
        <v>1</v>
      </c>
      <c r="G134" s="7">
        <f t="shared" si="64"/>
        <v>12</v>
      </c>
      <c r="H134" s="27">
        <v>0</v>
      </c>
      <c r="I134" s="8">
        <f t="shared" si="65"/>
        <v>0</v>
      </c>
      <c r="J134" s="26">
        <v>0</v>
      </c>
      <c r="K134" s="7">
        <f t="shared" si="66"/>
        <v>0</v>
      </c>
      <c r="L134" s="27">
        <v>2</v>
      </c>
      <c r="M134" s="8">
        <f t="shared" si="67"/>
        <v>20</v>
      </c>
      <c r="N134" s="26">
        <v>23</v>
      </c>
      <c r="O134" s="7">
        <f t="shared" si="68"/>
        <v>23</v>
      </c>
      <c r="P134" s="27">
        <v>0</v>
      </c>
      <c r="Q134" s="59">
        <f t="shared" si="69"/>
        <v>0</v>
      </c>
      <c r="R134" s="26">
        <v>0</v>
      </c>
      <c r="S134" s="7">
        <f t="shared" si="70"/>
        <v>0</v>
      </c>
      <c r="T134" s="27">
        <v>1</v>
      </c>
      <c r="U134" s="8">
        <f t="shared" si="71"/>
        <v>8</v>
      </c>
      <c r="V134" s="123">
        <v>0</v>
      </c>
      <c r="W134" s="126">
        <f t="shared" si="72"/>
        <v>0</v>
      </c>
      <c r="X134" s="26">
        <v>83</v>
      </c>
      <c r="Y134" s="16">
        <f t="shared" si="73"/>
        <v>83</v>
      </c>
      <c r="Z134" s="27">
        <v>7</v>
      </c>
      <c r="AA134" s="8">
        <f t="shared" si="74"/>
        <v>35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5</v>
      </c>
      <c r="AI134" s="8">
        <f t="shared" si="78"/>
        <v>30</v>
      </c>
      <c r="AJ134" s="89">
        <f t="shared" si="79"/>
        <v>211</v>
      </c>
    </row>
    <row r="135" spans="2:36" ht="24" customHeight="1" x14ac:dyDescent="0.25">
      <c r="B135" s="6">
        <v>131</v>
      </c>
      <c r="C135" s="67" t="s">
        <v>148</v>
      </c>
      <c r="D135" s="24" t="s">
        <v>23</v>
      </c>
      <c r="E135" s="24" t="s">
        <v>21</v>
      </c>
      <c r="F135" s="26">
        <v>0</v>
      </c>
      <c r="G135" s="7">
        <f t="shared" si="64"/>
        <v>0</v>
      </c>
      <c r="H135" s="27">
        <v>0</v>
      </c>
      <c r="I135" s="8">
        <f t="shared" si="65"/>
        <v>0</v>
      </c>
      <c r="J135" s="26">
        <v>3</v>
      </c>
      <c r="K135" s="7">
        <f t="shared" si="66"/>
        <v>6</v>
      </c>
      <c r="L135" s="27">
        <v>4</v>
      </c>
      <c r="M135" s="8">
        <f t="shared" si="67"/>
        <v>40</v>
      </c>
      <c r="N135" s="26">
        <v>25</v>
      </c>
      <c r="O135" s="7">
        <f t="shared" si="68"/>
        <v>25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0</v>
      </c>
      <c r="U135" s="8">
        <f t="shared" si="71"/>
        <v>0</v>
      </c>
      <c r="V135" s="26">
        <v>25</v>
      </c>
      <c r="W135" s="8">
        <f t="shared" si="72"/>
        <v>75</v>
      </c>
      <c r="X135" s="26">
        <v>0</v>
      </c>
      <c r="Y135" s="16">
        <f t="shared" si="73"/>
        <v>0</v>
      </c>
      <c r="Z135" s="27">
        <v>0</v>
      </c>
      <c r="AA135" s="8">
        <f t="shared" si="74"/>
        <v>0</v>
      </c>
      <c r="AB135" s="26">
        <v>10</v>
      </c>
      <c r="AC135" s="7">
        <f t="shared" si="75"/>
        <v>60</v>
      </c>
      <c r="AD135" s="27">
        <v>0</v>
      </c>
      <c r="AE135" s="8">
        <f t="shared" si="76"/>
        <v>0</v>
      </c>
      <c r="AF135" s="25">
        <v>0</v>
      </c>
      <c r="AG135" s="8">
        <f t="shared" si="77"/>
        <v>0</v>
      </c>
      <c r="AH135" s="6">
        <v>0</v>
      </c>
      <c r="AI135" s="8">
        <f t="shared" si="78"/>
        <v>0</v>
      </c>
      <c r="AJ135" s="89">
        <f t="shared" si="79"/>
        <v>206</v>
      </c>
    </row>
    <row r="136" spans="2:36" ht="24" customHeight="1" x14ac:dyDescent="0.25">
      <c r="B136" s="6">
        <v>132</v>
      </c>
      <c r="C136" s="67" t="s">
        <v>212</v>
      </c>
      <c r="D136" s="24" t="s">
        <v>222</v>
      </c>
      <c r="E136" s="24" t="s">
        <v>37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9</v>
      </c>
      <c r="K136" s="7">
        <f t="shared" si="66"/>
        <v>18</v>
      </c>
      <c r="L136" s="27">
        <v>1</v>
      </c>
      <c r="M136" s="8">
        <f t="shared" si="67"/>
        <v>10</v>
      </c>
      <c r="N136" s="26">
        <v>28</v>
      </c>
      <c r="O136" s="7">
        <f t="shared" si="68"/>
        <v>28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0</v>
      </c>
      <c r="U136" s="8">
        <f t="shared" si="71"/>
        <v>0</v>
      </c>
      <c r="V136" s="123">
        <v>0</v>
      </c>
      <c r="W136" s="126">
        <f t="shared" si="72"/>
        <v>0</v>
      </c>
      <c r="X136" s="26">
        <v>0</v>
      </c>
      <c r="Y136" s="16">
        <f t="shared" si="73"/>
        <v>0</v>
      </c>
      <c r="Z136" s="27">
        <v>9</v>
      </c>
      <c r="AA136" s="8">
        <f t="shared" si="74"/>
        <v>45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7</v>
      </c>
      <c r="AI136" s="8">
        <f t="shared" si="78"/>
        <v>42</v>
      </c>
      <c r="AJ136" s="89">
        <f t="shared" si="79"/>
        <v>203</v>
      </c>
    </row>
    <row r="137" spans="2:36" ht="24" customHeight="1" x14ac:dyDescent="0.25">
      <c r="B137" s="6">
        <v>133</v>
      </c>
      <c r="C137" s="67" t="s">
        <v>214</v>
      </c>
      <c r="D137" s="24" t="s">
        <v>222</v>
      </c>
      <c r="E137" s="24" t="s">
        <v>208</v>
      </c>
      <c r="F137" s="26">
        <v>0</v>
      </c>
      <c r="G137" s="7">
        <f t="shared" si="64"/>
        <v>0</v>
      </c>
      <c r="H137" s="27">
        <v>14</v>
      </c>
      <c r="I137" s="8">
        <f t="shared" si="65"/>
        <v>28</v>
      </c>
      <c r="J137" s="26">
        <v>0</v>
      </c>
      <c r="K137" s="7">
        <f t="shared" si="66"/>
        <v>0</v>
      </c>
      <c r="L137" s="27">
        <v>0</v>
      </c>
      <c r="M137" s="8">
        <f t="shared" si="67"/>
        <v>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3</v>
      </c>
      <c r="S137" s="7">
        <f t="shared" si="70"/>
        <v>60</v>
      </c>
      <c r="T137" s="27">
        <v>2</v>
      </c>
      <c r="U137" s="8">
        <f t="shared" si="71"/>
        <v>16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1</v>
      </c>
      <c r="AI137" s="8">
        <f t="shared" si="78"/>
        <v>6</v>
      </c>
      <c r="AJ137" s="89">
        <f t="shared" si="79"/>
        <v>170</v>
      </c>
    </row>
    <row r="138" spans="2:36" ht="24" customHeight="1" x14ac:dyDescent="0.25">
      <c r="B138" s="6">
        <v>134</v>
      </c>
      <c r="C138" s="67" t="s">
        <v>172</v>
      </c>
      <c r="D138" s="24" t="s">
        <v>92</v>
      </c>
      <c r="E138" s="24" t="s">
        <v>20</v>
      </c>
      <c r="F138" s="26">
        <v>4</v>
      </c>
      <c r="G138" s="7">
        <f t="shared" si="64"/>
        <v>48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6</v>
      </c>
      <c r="M138" s="8">
        <f t="shared" si="67"/>
        <v>60</v>
      </c>
      <c r="N138" s="26">
        <v>31</v>
      </c>
      <c r="O138" s="7">
        <f t="shared" si="68"/>
        <v>31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0</v>
      </c>
      <c r="W138" s="8">
        <f t="shared" si="72"/>
        <v>0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0</v>
      </c>
      <c r="AC138" s="7">
        <f t="shared" si="75"/>
        <v>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139</v>
      </c>
    </row>
    <row r="139" spans="2:36" ht="24" customHeight="1" x14ac:dyDescent="0.25">
      <c r="B139" s="6">
        <v>135</v>
      </c>
      <c r="C139" s="67" t="s">
        <v>221</v>
      </c>
      <c r="D139" s="24" t="s">
        <v>222</v>
      </c>
      <c r="E139" s="24" t="s">
        <v>213</v>
      </c>
      <c r="F139" s="26">
        <v>0</v>
      </c>
      <c r="G139" s="7">
        <f t="shared" si="64"/>
        <v>0</v>
      </c>
      <c r="H139" s="27">
        <v>2</v>
      </c>
      <c r="I139" s="8">
        <f t="shared" si="65"/>
        <v>4</v>
      </c>
      <c r="J139" s="26">
        <v>5</v>
      </c>
      <c r="K139" s="7">
        <f t="shared" si="66"/>
        <v>10</v>
      </c>
      <c r="L139" s="27">
        <v>0</v>
      </c>
      <c r="M139" s="8">
        <f t="shared" si="67"/>
        <v>0</v>
      </c>
      <c r="N139" s="26">
        <v>46</v>
      </c>
      <c r="O139" s="7">
        <f t="shared" si="68"/>
        <v>46</v>
      </c>
      <c r="P139" s="27">
        <v>13</v>
      </c>
      <c r="Q139" s="59">
        <f t="shared" si="69"/>
        <v>26</v>
      </c>
      <c r="R139" s="26">
        <v>0</v>
      </c>
      <c r="S139" s="7">
        <f t="shared" si="70"/>
        <v>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1</v>
      </c>
      <c r="AA139" s="8">
        <f t="shared" si="74"/>
        <v>5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113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thickBot="1" x14ac:dyDescent="0.3">
      <c r="AE141" s="219" t="s">
        <v>228</v>
      </c>
      <c r="AF141" s="220"/>
      <c r="AG141" s="220"/>
      <c r="AH141" s="220"/>
      <c r="AI141" s="220"/>
      <c r="AJ141" s="221">
        <f>AVERAGE(AJ5:AJ140)</f>
        <v>887.01470588235293</v>
      </c>
    </row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AJ5:AJ140"/>
  </sortState>
  <mergeCells count="37">
    <mergeCell ref="AE141:AI141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3456-135C-4B3F-8C05-721C7C781D7C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H3" sqref="AH3:AI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201" t="s">
        <v>7</v>
      </c>
      <c r="O2" s="202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203" t="s">
        <v>33</v>
      </c>
      <c r="O3" s="204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72" t="s">
        <v>3</v>
      </c>
      <c r="O4" s="73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46</v>
      </c>
      <c r="D5" s="23" t="s">
        <v>27</v>
      </c>
      <c r="E5" s="23" t="s">
        <v>21</v>
      </c>
      <c r="F5" s="64">
        <v>7</v>
      </c>
      <c r="G5" s="109">
        <f t="shared" ref="G5:G36" si="0">F5*12</f>
        <v>84</v>
      </c>
      <c r="H5" s="65">
        <v>69</v>
      </c>
      <c r="I5" s="108">
        <f t="shared" ref="I5:I36" si="1">H5*2</f>
        <v>138</v>
      </c>
      <c r="J5" s="64">
        <v>46</v>
      </c>
      <c r="K5" s="109">
        <f t="shared" ref="K5:K36" si="2">J5*2</f>
        <v>92</v>
      </c>
      <c r="L5" s="65">
        <v>8</v>
      </c>
      <c r="M5" s="108">
        <f t="shared" ref="M5:M36" si="3">L5*10</f>
        <v>80</v>
      </c>
      <c r="N5" s="57">
        <v>208</v>
      </c>
      <c r="O5" s="112">
        <f t="shared" ref="O5:O36" si="4">N5</f>
        <v>208</v>
      </c>
      <c r="P5" s="65">
        <v>64</v>
      </c>
      <c r="Q5" s="58">
        <f t="shared" ref="Q5:Q36" si="5">P5*2</f>
        <v>128</v>
      </c>
      <c r="R5" s="64">
        <v>6</v>
      </c>
      <c r="S5" s="109">
        <f t="shared" ref="S5:S36" si="6">R5*20</f>
        <v>120</v>
      </c>
      <c r="T5" s="65">
        <v>14</v>
      </c>
      <c r="U5" s="108">
        <f t="shared" ref="U5:U36" si="7">T5*8</f>
        <v>112</v>
      </c>
      <c r="V5" s="64">
        <v>42</v>
      </c>
      <c r="W5" s="108">
        <f t="shared" ref="W5:W36" si="8">V5*3</f>
        <v>126</v>
      </c>
      <c r="X5" s="64">
        <v>131</v>
      </c>
      <c r="Y5" s="61">
        <f t="shared" ref="Y5:Y36" si="9">X5</f>
        <v>131</v>
      </c>
      <c r="Z5" s="65">
        <v>26</v>
      </c>
      <c r="AA5" s="108">
        <f t="shared" ref="AA5:AA36" si="10">Z5*5</f>
        <v>130</v>
      </c>
      <c r="AB5" s="64">
        <v>0</v>
      </c>
      <c r="AC5" s="109">
        <f t="shared" ref="AC5:AC36" si="11">AB5*6</f>
        <v>0</v>
      </c>
      <c r="AD5" s="65">
        <v>4</v>
      </c>
      <c r="AE5" s="108">
        <f t="shared" ref="AE5:AE36" si="12">AD5*12</f>
        <v>48</v>
      </c>
      <c r="AF5" s="66">
        <v>1</v>
      </c>
      <c r="AG5" s="108">
        <f t="shared" ref="AG5:AG36" si="13">AF5*15</f>
        <v>15</v>
      </c>
      <c r="AH5" s="107">
        <v>13</v>
      </c>
      <c r="AI5" s="108">
        <f t="shared" ref="AI5:AI36" si="14">AH5*6</f>
        <v>78</v>
      </c>
      <c r="AJ5" s="88">
        <f t="shared" ref="AJ5:AJ36" si="15">G5+I5+K5+M5+O5+Q5+S5+U5+W5+Y5+AA5+AC5+AE5+AG5+AI5</f>
        <v>1490</v>
      </c>
    </row>
    <row r="6" spans="2:39" s="2" customFormat="1" ht="24" customHeight="1" x14ac:dyDescent="0.25">
      <c r="B6" s="6">
        <v>2</v>
      </c>
      <c r="C6" s="67" t="s">
        <v>150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63</v>
      </c>
      <c r="I6" s="8">
        <f t="shared" si="1"/>
        <v>126</v>
      </c>
      <c r="J6" s="26">
        <v>65</v>
      </c>
      <c r="K6" s="7">
        <f t="shared" si="2"/>
        <v>130</v>
      </c>
      <c r="L6" s="27">
        <v>12</v>
      </c>
      <c r="M6" s="8">
        <f t="shared" si="3"/>
        <v>120</v>
      </c>
      <c r="N6" s="21">
        <v>193</v>
      </c>
      <c r="O6" s="36">
        <f t="shared" si="4"/>
        <v>193</v>
      </c>
      <c r="P6" s="27">
        <v>66</v>
      </c>
      <c r="Q6" s="59">
        <f t="shared" si="5"/>
        <v>132</v>
      </c>
      <c r="R6" s="26">
        <v>5</v>
      </c>
      <c r="S6" s="7">
        <f t="shared" si="6"/>
        <v>100</v>
      </c>
      <c r="T6" s="27">
        <v>13</v>
      </c>
      <c r="U6" s="8">
        <f t="shared" si="7"/>
        <v>104</v>
      </c>
      <c r="V6" s="26">
        <v>49</v>
      </c>
      <c r="W6" s="8">
        <f t="shared" si="8"/>
        <v>147</v>
      </c>
      <c r="X6" s="26">
        <v>128</v>
      </c>
      <c r="Y6" s="16">
        <f t="shared" si="9"/>
        <v>128</v>
      </c>
      <c r="Z6" s="27">
        <v>15</v>
      </c>
      <c r="AA6" s="8">
        <f t="shared" si="10"/>
        <v>75</v>
      </c>
      <c r="AB6" s="26">
        <v>13</v>
      </c>
      <c r="AC6" s="7">
        <f t="shared" si="11"/>
        <v>78</v>
      </c>
      <c r="AD6" s="27">
        <v>4</v>
      </c>
      <c r="AE6" s="8">
        <f t="shared" si="12"/>
        <v>48</v>
      </c>
      <c r="AF6" s="25">
        <v>2</v>
      </c>
      <c r="AG6" s="8">
        <f t="shared" si="13"/>
        <v>30</v>
      </c>
      <c r="AH6" s="6">
        <v>19</v>
      </c>
      <c r="AI6" s="8">
        <f t="shared" si="14"/>
        <v>114</v>
      </c>
      <c r="AJ6" s="89">
        <f t="shared" si="15"/>
        <v>1645</v>
      </c>
    </row>
    <row r="7" spans="2:39" s="2" customFormat="1" ht="24" customHeight="1" x14ac:dyDescent="0.25">
      <c r="B7" s="6">
        <v>3</v>
      </c>
      <c r="C7" s="67" t="s">
        <v>149</v>
      </c>
      <c r="D7" s="24" t="s">
        <v>27</v>
      </c>
      <c r="E7" s="24" t="s">
        <v>21</v>
      </c>
      <c r="F7" s="26">
        <v>10</v>
      </c>
      <c r="G7" s="7">
        <f t="shared" si="0"/>
        <v>120</v>
      </c>
      <c r="H7" s="27">
        <v>70</v>
      </c>
      <c r="I7" s="8">
        <f t="shared" si="1"/>
        <v>140</v>
      </c>
      <c r="J7" s="26">
        <v>48</v>
      </c>
      <c r="K7" s="7">
        <f t="shared" si="2"/>
        <v>96</v>
      </c>
      <c r="L7" s="27">
        <v>11</v>
      </c>
      <c r="M7" s="8">
        <f t="shared" si="3"/>
        <v>110</v>
      </c>
      <c r="N7" s="21">
        <v>173</v>
      </c>
      <c r="O7" s="36">
        <f t="shared" si="4"/>
        <v>173</v>
      </c>
      <c r="P7" s="27">
        <v>58</v>
      </c>
      <c r="Q7" s="59">
        <f t="shared" si="5"/>
        <v>116</v>
      </c>
      <c r="R7" s="26">
        <v>6</v>
      </c>
      <c r="S7" s="7">
        <f t="shared" si="6"/>
        <v>120</v>
      </c>
      <c r="T7" s="27">
        <v>10</v>
      </c>
      <c r="U7" s="8">
        <f t="shared" si="7"/>
        <v>80</v>
      </c>
      <c r="V7" s="26">
        <v>54</v>
      </c>
      <c r="W7" s="8">
        <f t="shared" si="8"/>
        <v>162</v>
      </c>
      <c r="X7" s="26">
        <v>128</v>
      </c>
      <c r="Y7" s="16">
        <f t="shared" si="9"/>
        <v>128</v>
      </c>
      <c r="Z7" s="27">
        <v>15</v>
      </c>
      <c r="AA7" s="8">
        <f t="shared" si="10"/>
        <v>75</v>
      </c>
      <c r="AB7" s="26">
        <v>14</v>
      </c>
      <c r="AC7" s="7">
        <f t="shared" si="11"/>
        <v>84</v>
      </c>
      <c r="AD7" s="27">
        <v>4</v>
      </c>
      <c r="AE7" s="8">
        <f t="shared" si="12"/>
        <v>48</v>
      </c>
      <c r="AF7" s="25">
        <v>7</v>
      </c>
      <c r="AG7" s="8">
        <f t="shared" si="13"/>
        <v>105</v>
      </c>
      <c r="AH7" s="6">
        <v>13</v>
      </c>
      <c r="AI7" s="8">
        <f t="shared" si="14"/>
        <v>78</v>
      </c>
      <c r="AJ7" s="89">
        <f t="shared" si="15"/>
        <v>1635</v>
      </c>
    </row>
    <row r="8" spans="2:39" s="9" customFormat="1" ht="24" customHeight="1" x14ac:dyDescent="0.25">
      <c r="B8" s="6">
        <v>4</v>
      </c>
      <c r="C8" s="35" t="s">
        <v>81</v>
      </c>
      <c r="D8" s="24" t="s">
        <v>27</v>
      </c>
      <c r="E8" s="24" t="s">
        <v>21</v>
      </c>
      <c r="F8" s="26">
        <v>10</v>
      </c>
      <c r="G8" s="7">
        <f t="shared" si="0"/>
        <v>120</v>
      </c>
      <c r="H8" s="27">
        <v>87</v>
      </c>
      <c r="I8" s="8">
        <f t="shared" si="1"/>
        <v>174</v>
      </c>
      <c r="J8" s="26">
        <v>70</v>
      </c>
      <c r="K8" s="7">
        <f t="shared" si="2"/>
        <v>140</v>
      </c>
      <c r="L8" s="27">
        <v>11</v>
      </c>
      <c r="M8" s="8">
        <f t="shared" si="3"/>
        <v>110</v>
      </c>
      <c r="N8" s="21">
        <v>170</v>
      </c>
      <c r="O8" s="36">
        <f t="shared" si="4"/>
        <v>170</v>
      </c>
      <c r="P8" s="27">
        <v>66</v>
      </c>
      <c r="Q8" s="59">
        <f t="shared" si="5"/>
        <v>132</v>
      </c>
      <c r="R8" s="26">
        <v>6</v>
      </c>
      <c r="S8" s="7">
        <f t="shared" si="6"/>
        <v>120</v>
      </c>
      <c r="T8" s="27">
        <v>8</v>
      </c>
      <c r="U8" s="8">
        <f t="shared" si="7"/>
        <v>64</v>
      </c>
      <c r="V8" s="26">
        <v>47</v>
      </c>
      <c r="W8" s="8">
        <f t="shared" si="8"/>
        <v>141</v>
      </c>
      <c r="X8" s="26">
        <v>128</v>
      </c>
      <c r="Y8" s="16">
        <f t="shared" si="9"/>
        <v>128</v>
      </c>
      <c r="Z8" s="27">
        <v>31</v>
      </c>
      <c r="AA8" s="8">
        <f t="shared" si="10"/>
        <v>155</v>
      </c>
      <c r="AB8" s="26">
        <v>18</v>
      </c>
      <c r="AC8" s="7">
        <f t="shared" si="11"/>
        <v>108</v>
      </c>
      <c r="AD8" s="27">
        <v>2</v>
      </c>
      <c r="AE8" s="8">
        <f t="shared" si="12"/>
        <v>24</v>
      </c>
      <c r="AF8" s="25">
        <v>4</v>
      </c>
      <c r="AG8" s="8">
        <f t="shared" si="13"/>
        <v>60</v>
      </c>
      <c r="AH8" s="6">
        <v>22</v>
      </c>
      <c r="AI8" s="8">
        <f t="shared" si="14"/>
        <v>132</v>
      </c>
      <c r="AJ8" s="89">
        <f t="shared" si="15"/>
        <v>1778</v>
      </c>
    </row>
    <row r="9" spans="2:39" s="2" customFormat="1" ht="24" customHeight="1" x14ac:dyDescent="0.25">
      <c r="B9" s="6">
        <v>5</v>
      </c>
      <c r="C9" s="67" t="s">
        <v>73</v>
      </c>
      <c r="D9" s="24" t="s">
        <v>22</v>
      </c>
      <c r="E9" s="24" t="s">
        <v>21</v>
      </c>
      <c r="F9" s="26">
        <v>11</v>
      </c>
      <c r="G9" s="7">
        <f t="shared" si="0"/>
        <v>132</v>
      </c>
      <c r="H9" s="27">
        <v>50</v>
      </c>
      <c r="I9" s="8">
        <f t="shared" si="1"/>
        <v>100</v>
      </c>
      <c r="J9" s="26">
        <v>42</v>
      </c>
      <c r="K9" s="7">
        <f t="shared" si="2"/>
        <v>84</v>
      </c>
      <c r="L9" s="27">
        <v>5</v>
      </c>
      <c r="M9" s="8">
        <f t="shared" si="3"/>
        <v>50</v>
      </c>
      <c r="N9" s="21">
        <v>161</v>
      </c>
      <c r="O9" s="36">
        <f t="shared" si="4"/>
        <v>161</v>
      </c>
      <c r="P9" s="27">
        <v>59</v>
      </c>
      <c r="Q9" s="59">
        <f t="shared" si="5"/>
        <v>118</v>
      </c>
      <c r="R9" s="26">
        <v>5</v>
      </c>
      <c r="S9" s="7">
        <f t="shared" si="6"/>
        <v>100</v>
      </c>
      <c r="T9" s="27">
        <v>5</v>
      </c>
      <c r="U9" s="8">
        <f t="shared" si="7"/>
        <v>40</v>
      </c>
      <c r="V9" s="26">
        <v>34</v>
      </c>
      <c r="W9" s="8">
        <f t="shared" si="8"/>
        <v>102</v>
      </c>
      <c r="X9" s="26">
        <v>101</v>
      </c>
      <c r="Y9" s="16">
        <f t="shared" si="9"/>
        <v>101</v>
      </c>
      <c r="Z9" s="27">
        <v>15</v>
      </c>
      <c r="AA9" s="8">
        <f t="shared" si="10"/>
        <v>75</v>
      </c>
      <c r="AB9" s="26">
        <v>17</v>
      </c>
      <c r="AC9" s="7">
        <f t="shared" si="11"/>
        <v>102</v>
      </c>
      <c r="AD9" s="27">
        <v>3</v>
      </c>
      <c r="AE9" s="8">
        <f t="shared" si="12"/>
        <v>36</v>
      </c>
      <c r="AF9" s="25">
        <v>3</v>
      </c>
      <c r="AG9" s="8">
        <f t="shared" si="13"/>
        <v>45</v>
      </c>
      <c r="AH9" s="6">
        <v>18</v>
      </c>
      <c r="AI9" s="8">
        <f t="shared" si="14"/>
        <v>108</v>
      </c>
      <c r="AJ9" s="89">
        <f t="shared" si="15"/>
        <v>1354</v>
      </c>
    </row>
    <row r="10" spans="2:39" s="2" customFormat="1" ht="24" customHeight="1" x14ac:dyDescent="0.25">
      <c r="B10" s="6">
        <v>6</v>
      </c>
      <c r="C10" s="35" t="s">
        <v>174</v>
      </c>
      <c r="D10" s="24" t="s">
        <v>27</v>
      </c>
      <c r="E10" s="24" t="s">
        <v>20</v>
      </c>
      <c r="F10" s="26">
        <v>7</v>
      </c>
      <c r="G10" s="7">
        <f t="shared" si="0"/>
        <v>84</v>
      </c>
      <c r="H10" s="27">
        <v>72</v>
      </c>
      <c r="I10" s="8">
        <f t="shared" si="1"/>
        <v>144</v>
      </c>
      <c r="J10" s="26">
        <v>39</v>
      </c>
      <c r="K10" s="7">
        <f t="shared" si="2"/>
        <v>78</v>
      </c>
      <c r="L10" s="27">
        <v>11</v>
      </c>
      <c r="M10" s="8">
        <f t="shared" si="3"/>
        <v>110</v>
      </c>
      <c r="N10" s="21">
        <v>160</v>
      </c>
      <c r="O10" s="36">
        <f t="shared" si="4"/>
        <v>160</v>
      </c>
      <c r="P10" s="27">
        <v>50</v>
      </c>
      <c r="Q10" s="59">
        <f t="shared" si="5"/>
        <v>100</v>
      </c>
      <c r="R10" s="26">
        <v>5</v>
      </c>
      <c r="S10" s="7">
        <f t="shared" si="6"/>
        <v>100</v>
      </c>
      <c r="T10" s="27">
        <v>9</v>
      </c>
      <c r="U10" s="8">
        <f t="shared" si="7"/>
        <v>72</v>
      </c>
      <c r="V10" s="26">
        <v>44</v>
      </c>
      <c r="W10" s="8">
        <f t="shared" si="8"/>
        <v>132</v>
      </c>
      <c r="X10" s="26">
        <v>118</v>
      </c>
      <c r="Y10" s="16">
        <f t="shared" si="9"/>
        <v>118</v>
      </c>
      <c r="Z10" s="27">
        <v>18</v>
      </c>
      <c r="AA10" s="8">
        <f t="shared" si="10"/>
        <v>90</v>
      </c>
      <c r="AB10" s="26">
        <v>6</v>
      </c>
      <c r="AC10" s="7">
        <f t="shared" si="11"/>
        <v>36</v>
      </c>
      <c r="AD10" s="27">
        <v>1</v>
      </c>
      <c r="AE10" s="8">
        <f t="shared" si="12"/>
        <v>12</v>
      </c>
      <c r="AF10" s="25">
        <v>3</v>
      </c>
      <c r="AG10" s="8">
        <f t="shared" si="13"/>
        <v>45</v>
      </c>
      <c r="AH10" s="6">
        <v>11</v>
      </c>
      <c r="AI10" s="8">
        <f t="shared" si="14"/>
        <v>66</v>
      </c>
      <c r="AJ10" s="89">
        <f t="shared" si="15"/>
        <v>1347</v>
      </c>
    </row>
    <row r="11" spans="2:39" s="2" customFormat="1" ht="24" customHeight="1" x14ac:dyDescent="0.25">
      <c r="B11" s="6">
        <v>7</v>
      </c>
      <c r="C11" s="67" t="s">
        <v>189</v>
      </c>
      <c r="D11" s="24" t="s">
        <v>222</v>
      </c>
      <c r="E11" s="24" t="s">
        <v>38</v>
      </c>
      <c r="F11" s="26">
        <v>9</v>
      </c>
      <c r="G11" s="7">
        <f t="shared" si="0"/>
        <v>108</v>
      </c>
      <c r="H11" s="27">
        <v>35</v>
      </c>
      <c r="I11" s="8">
        <f t="shared" si="1"/>
        <v>70</v>
      </c>
      <c r="J11" s="26">
        <v>9</v>
      </c>
      <c r="K11" s="7">
        <f t="shared" si="2"/>
        <v>18</v>
      </c>
      <c r="L11" s="27">
        <v>7</v>
      </c>
      <c r="M11" s="8">
        <f t="shared" si="3"/>
        <v>70</v>
      </c>
      <c r="N11" s="21">
        <v>159</v>
      </c>
      <c r="O11" s="36">
        <f t="shared" si="4"/>
        <v>159</v>
      </c>
      <c r="P11" s="27">
        <v>52</v>
      </c>
      <c r="Q11" s="59">
        <f t="shared" si="5"/>
        <v>104</v>
      </c>
      <c r="R11" s="26">
        <v>4</v>
      </c>
      <c r="S11" s="7">
        <f t="shared" si="6"/>
        <v>80</v>
      </c>
      <c r="T11" s="27">
        <v>7</v>
      </c>
      <c r="U11" s="8">
        <f t="shared" si="7"/>
        <v>56</v>
      </c>
      <c r="V11" s="123">
        <v>0</v>
      </c>
      <c r="W11" s="126">
        <f t="shared" si="8"/>
        <v>0</v>
      </c>
      <c r="X11" s="26">
        <v>98</v>
      </c>
      <c r="Y11" s="16">
        <f t="shared" si="9"/>
        <v>98</v>
      </c>
      <c r="Z11" s="27">
        <v>6</v>
      </c>
      <c r="AA11" s="8">
        <f t="shared" si="10"/>
        <v>30</v>
      </c>
      <c r="AB11" s="123">
        <v>0</v>
      </c>
      <c r="AC11" s="124">
        <f t="shared" si="11"/>
        <v>0</v>
      </c>
      <c r="AD11" s="125">
        <v>0</v>
      </c>
      <c r="AE11" s="126">
        <f t="shared" si="12"/>
        <v>0</v>
      </c>
      <c r="AF11" s="127">
        <v>0</v>
      </c>
      <c r="AG11" s="126">
        <f t="shared" si="13"/>
        <v>0</v>
      </c>
      <c r="AH11" s="6">
        <v>15</v>
      </c>
      <c r="AI11" s="8">
        <f t="shared" si="14"/>
        <v>90</v>
      </c>
      <c r="AJ11" s="89">
        <f t="shared" si="15"/>
        <v>883</v>
      </c>
    </row>
    <row r="12" spans="2:39" s="2" customFormat="1" ht="24" customHeight="1" x14ac:dyDescent="0.25">
      <c r="B12" s="6">
        <v>8</v>
      </c>
      <c r="C12" s="67" t="s">
        <v>156</v>
      </c>
      <c r="D12" s="24" t="s">
        <v>27</v>
      </c>
      <c r="E12" s="24" t="s">
        <v>21</v>
      </c>
      <c r="F12" s="26">
        <v>7</v>
      </c>
      <c r="G12" s="7">
        <f t="shared" si="0"/>
        <v>84</v>
      </c>
      <c r="H12" s="27">
        <v>61</v>
      </c>
      <c r="I12" s="8">
        <f t="shared" si="1"/>
        <v>122</v>
      </c>
      <c r="J12" s="26">
        <v>39</v>
      </c>
      <c r="K12" s="7">
        <f t="shared" si="2"/>
        <v>78</v>
      </c>
      <c r="L12" s="27">
        <v>10</v>
      </c>
      <c r="M12" s="8">
        <f t="shared" si="3"/>
        <v>100</v>
      </c>
      <c r="N12" s="21">
        <v>156</v>
      </c>
      <c r="O12" s="36">
        <f t="shared" si="4"/>
        <v>156</v>
      </c>
      <c r="P12" s="27">
        <v>49</v>
      </c>
      <c r="Q12" s="59">
        <f t="shared" si="5"/>
        <v>98</v>
      </c>
      <c r="R12" s="26">
        <v>2</v>
      </c>
      <c r="S12" s="7">
        <f t="shared" si="6"/>
        <v>40</v>
      </c>
      <c r="T12" s="27">
        <v>8</v>
      </c>
      <c r="U12" s="8">
        <f t="shared" si="7"/>
        <v>64</v>
      </c>
      <c r="V12" s="26">
        <v>36</v>
      </c>
      <c r="W12" s="8">
        <f t="shared" si="8"/>
        <v>108</v>
      </c>
      <c r="X12" s="26">
        <v>120</v>
      </c>
      <c r="Y12" s="16">
        <f t="shared" si="9"/>
        <v>120</v>
      </c>
      <c r="Z12" s="27">
        <v>7</v>
      </c>
      <c r="AA12" s="8">
        <f t="shared" si="10"/>
        <v>35</v>
      </c>
      <c r="AB12" s="26">
        <v>9</v>
      </c>
      <c r="AC12" s="7">
        <f t="shared" si="11"/>
        <v>54</v>
      </c>
      <c r="AD12" s="27">
        <v>1</v>
      </c>
      <c r="AE12" s="8">
        <f t="shared" si="12"/>
        <v>12</v>
      </c>
      <c r="AF12" s="25">
        <v>1</v>
      </c>
      <c r="AG12" s="8">
        <f t="shared" si="13"/>
        <v>15</v>
      </c>
      <c r="AH12" s="6">
        <v>19</v>
      </c>
      <c r="AI12" s="8">
        <f t="shared" si="14"/>
        <v>114</v>
      </c>
      <c r="AJ12" s="89">
        <f t="shared" si="15"/>
        <v>1200</v>
      </c>
    </row>
    <row r="13" spans="2:39" s="2" customFormat="1" ht="24" customHeight="1" x14ac:dyDescent="0.25">
      <c r="B13" s="6">
        <v>9</v>
      </c>
      <c r="C13" s="67" t="s">
        <v>196</v>
      </c>
      <c r="D13" s="24" t="s">
        <v>222</v>
      </c>
      <c r="E13" s="24" t="s">
        <v>37</v>
      </c>
      <c r="F13" s="26">
        <v>8</v>
      </c>
      <c r="G13" s="7">
        <f t="shared" si="0"/>
        <v>96</v>
      </c>
      <c r="H13" s="27">
        <v>32</v>
      </c>
      <c r="I13" s="8">
        <f t="shared" si="1"/>
        <v>64</v>
      </c>
      <c r="J13" s="26">
        <v>16</v>
      </c>
      <c r="K13" s="7">
        <f t="shared" si="2"/>
        <v>32</v>
      </c>
      <c r="L13" s="27">
        <v>4</v>
      </c>
      <c r="M13" s="8">
        <f t="shared" si="3"/>
        <v>40</v>
      </c>
      <c r="N13" s="21">
        <v>154</v>
      </c>
      <c r="O13" s="36">
        <f t="shared" si="4"/>
        <v>154</v>
      </c>
      <c r="P13" s="27">
        <v>24</v>
      </c>
      <c r="Q13" s="59">
        <f t="shared" si="5"/>
        <v>48</v>
      </c>
      <c r="R13" s="26">
        <v>4</v>
      </c>
      <c r="S13" s="7">
        <f t="shared" si="6"/>
        <v>80</v>
      </c>
      <c r="T13" s="27">
        <v>6</v>
      </c>
      <c r="U13" s="8">
        <f t="shared" si="7"/>
        <v>48</v>
      </c>
      <c r="V13" s="123">
        <v>0</v>
      </c>
      <c r="W13" s="126">
        <f t="shared" si="8"/>
        <v>0</v>
      </c>
      <c r="X13" s="26">
        <v>135</v>
      </c>
      <c r="Y13" s="16">
        <f t="shared" si="9"/>
        <v>135</v>
      </c>
      <c r="Z13" s="27">
        <v>11</v>
      </c>
      <c r="AA13" s="8">
        <f t="shared" si="10"/>
        <v>55</v>
      </c>
      <c r="AB13" s="123">
        <v>0</v>
      </c>
      <c r="AC13" s="124">
        <f t="shared" si="11"/>
        <v>0</v>
      </c>
      <c r="AD13" s="125">
        <v>0</v>
      </c>
      <c r="AE13" s="126">
        <f t="shared" si="12"/>
        <v>0</v>
      </c>
      <c r="AF13" s="127">
        <v>0</v>
      </c>
      <c r="AG13" s="126">
        <f t="shared" si="13"/>
        <v>0</v>
      </c>
      <c r="AH13" s="6">
        <v>5</v>
      </c>
      <c r="AI13" s="8">
        <f t="shared" si="14"/>
        <v>30</v>
      </c>
      <c r="AJ13" s="89">
        <f t="shared" si="15"/>
        <v>782</v>
      </c>
    </row>
    <row r="14" spans="2:39" s="2" customFormat="1" ht="24" customHeight="1" x14ac:dyDescent="0.25">
      <c r="B14" s="6">
        <v>10</v>
      </c>
      <c r="C14" s="67" t="s">
        <v>55</v>
      </c>
      <c r="D14" s="24" t="s">
        <v>27</v>
      </c>
      <c r="E14" s="24" t="s">
        <v>20</v>
      </c>
      <c r="F14" s="26">
        <v>11</v>
      </c>
      <c r="G14" s="7">
        <f t="shared" si="0"/>
        <v>132</v>
      </c>
      <c r="H14" s="27">
        <v>70</v>
      </c>
      <c r="I14" s="8">
        <f t="shared" si="1"/>
        <v>140</v>
      </c>
      <c r="J14" s="26">
        <v>41</v>
      </c>
      <c r="K14" s="7">
        <f t="shared" si="2"/>
        <v>82</v>
      </c>
      <c r="L14" s="27">
        <v>12</v>
      </c>
      <c r="M14" s="8">
        <f t="shared" si="3"/>
        <v>120</v>
      </c>
      <c r="N14" s="21">
        <v>153</v>
      </c>
      <c r="O14" s="36">
        <f t="shared" si="4"/>
        <v>153</v>
      </c>
      <c r="P14" s="27">
        <v>64</v>
      </c>
      <c r="Q14" s="59">
        <f t="shared" si="5"/>
        <v>128</v>
      </c>
      <c r="R14" s="26">
        <v>1</v>
      </c>
      <c r="S14" s="7">
        <f t="shared" si="6"/>
        <v>20</v>
      </c>
      <c r="T14" s="27">
        <v>9</v>
      </c>
      <c r="U14" s="8">
        <f t="shared" si="7"/>
        <v>72</v>
      </c>
      <c r="V14" s="26">
        <v>25</v>
      </c>
      <c r="W14" s="8">
        <f t="shared" si="8"/>
        <v>75</v>
      </c>
      <c r="X14" s="26">
        <v>110</v>
      </c>
      <c r="Y14" s="16">
        <f t="shared" si="9"/>
        <v>110</v>
      </c>
      <c r="Z14" s="27">
        <v>18</v>
      </c>
      <c r="AA14" s="8">
        <f t="shared" si="10"/>
        <v>90</v>
      </c>
      <c r="AB14" s="26">
        <v>14</v>
      </c>
      <c r="AC14" s="7">
        <f t="shared" si="11"/>
        <v>84</v>
      </c>
      <c r="AD14" s="27">
        <v>3</v>
      </c>
      <c r="AE14" s="8">
        <f t="shared" si="12"/>
        <v>36</v>
      </c>
      <c r="AF14" s="25">
        <v>3</v>
      </c>
      <c r="AG14" s="8">
        <f t="shared" si="13"/>
        <v>45</v>
      </c>
      <c r="AH14" s="6">
        <v>15</v>
      </c>
      <c r="AI14" s="8">
        <f t="shared" si="14"/>
        <v>90</v>
      </c>
      <c r="AJ14" s="89">
        <f t="shared" si="15"/>
        <v>1377</v>
      </c>
    </row>
    <row r="15" spans="2:39" s="2" customFormat="1" ht="24" customHeight="1" x14ac:dyDescent="0.25">
      <c r="B15" s="6">
        <v>11</v>
      </c>
      <c r="C15" s="67" t="s">
        <v>63</v>
      </c>
      <c r="D15" s="24" t="s">
        <v>222</v>
      </c>
      <c r="E15" s="24" t="s">
        <v>38</v>
      </c>
      <c r="F15" s="26">
        <v>9</v>
      </c>
      <c r="G15" s="7">
        <f t="shared" si="0"/>
        <v>108</v>
      </c>
      <c r="H15" s="27">
        <v>57</v>
      </c>
      <c r="I15" s="8">
        <f t="shared" si="1"/>
        <v>114</v>
      </c>
      <c r="J15" s="26">
        <v>42</v>
      </c>
      <c r="K15" s="7">
        <f t="shared" si="2"/>
        <v>84</v>
      </c>
      <c r="L15" s="27">
        <v>8</v>
      </c>
      <c r="M15" s="8">
        <f t="shared" si="3"/>
        <v>80</v>
      </c>
      <c r="N15" s="21">
        <v>153</v>
      </c>
      <c r="O15" s="36">
        <f t="shared" si="4"/>
        <v>153</v>
      </c>
      <c r="P15" s="27">
        <v>60</v>
      </c>
      <c r="Q15" s="59">
        <f t="shared" si="5"/>
        <v>120</v>
      </c>
      <c r="R15" s="26">
        <v>2</v>
      </c>
      <c r="S15" s="7">
        <f t="shared" si="6"/>
        <v>40</v>
      </c>
      <c r="T15" s="27">
        <v>12</v>
      </c>
      <c r="U15" s="8">
        <f t="shared" si="7"/>
        <v>96</v>
      </c>
      <c r="V15" s="123">
        <v>0</v>
      </c>
      <c r="W15" s="126">
        <f t="shared" si="8"/>
        <v>0</v>
      </c>
      <c r="X15" s="26">
        <v>141</v>
      </c>
      <c r="Y15" s="16">
        <f t="shared" si="9"/>
        <v>141</v>
      </c>
      <c r="Z15" s="27">
        <v>18</v>
      </c>
      <c r="AA15" s="8">
        <f t="shared" si="10"/>
        <v>90</v>
      </c>
      <c r="AB15" s="123">
        <v>0</v>
      </c>
      <c r="AC15" s="124">
        <f t="shared" si="11"/>
        <v>0</v>
      </c>
      <c r="AD15" s="125">
        <v>0</v>
      </c>
      <c r="AE15" s="126">
        <f t="shared" si="12"/>
        <v>0</v>
      </c>
      <c r="AF15" s="127">
        <v>0</v>
      </c>
      <c r="AG15" s="126">
        <f t="shared" si="13"/>
        <v>0</v>
      </c>
      <c r="AH15" s="6">
        <v>14</v>
      </c>
      <c r="AI15" s="8">
        <f t="shared" si="14"/>
        <v>84</v>
      </c>
      <c r="AJ15" s="89">
        <f t="shared" si="15"/>
        <v>1110</v>
      </c>
    </row>
    <row r="16" spans="2:39" s="2" customFormat="1" ht="24" customHeight="1" x14ac:dyDescent="0.25">
      <c r="B16" s="6">
        <v>12</v>
      </c>
      <c r="C16" s="67" t="s">
        <v>47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27">
        <v>63</v>
      </c>
      <c r="I16" s="8">
        <f t="shared" si="1"/>
        <v>126</v>
      </c>
      <c r="J16" s="26">
        <v>55</v>
      </c>
      <c r="K16" s="7">
        <f t="shared" si="2"/>
        <v>110</v>
      </c>
      <c r="L16" s="27">
        <v>9</v>
      </c>
      <c r="M16" s="8">
        <f t="shared" si="3"/>
        <v>90</v>
      </c>
      <c r="N16" s="21">
        <v>152</v>
      </c>
      <c r="O16" s="36">
        <f t="shared" si="4"/>
        <v>152</v>
      </c>
      <c r="P16" s="27">
        <v>65</v>
      </c>
      <c r="Q16" s="59">
        <f t="shared" si="5"/>
        <v>130</v>
      </c>
      <c r="R16" s="26">
        <v>5</v>
      </c>
      <c r="S16" s="7">
        <f t="shared" si="6"/>
        <v>100</v>
      </c>
      <c r="T16" s="27">
        <v>11</v>
      </c>
      <c r="U16" s="8">
        <f t="shared" si="7"/>
        <v>88</v>
      </c>
      <c r="V16" s="26">
        <v>20</v>
      </c>
      <c r="W16" s="8">
        <f t="shared" si="8"/>
        <v>60</v>
      </c>
      <c r="X16" s="26">
        <v>141</v>
      </c>
      <c r="Y16" s="16">
        <f t="shared" si="9"/>
        <v>141</v>
      </c>
      <c r="Z16" s="27">
        <v>19</v>
      </c>
      <c r="AA16" s="8">
        <f t="shared" si="10"/>
        <v>95</v>
      </c>
      <c r="AB16" s="26">
        <v>11</v>
      </c>
      <c r="AC16" s="7">
        <f t="shared" si="11"/>
        <v>66</v>
      </c>
      <c r="AD16" s="27">
        <v>2</v>
      </c>
      <c r="AE16" s="8">
        <f t="shared" si="12"/>
        <v>24</v>
      </c>
      <c r="AF16" s="25">
        <v>4</v>
      </c>
      <c r="AG16" s="8">
        <f t="shared" si="13"/>
        <v>60</v>
      </c>
      <c r="AH16" s="6">
        <v>19</v>
      </c>
      <c r="AI16" s="8">
        <f t="shared" si="14"/>
        <v>114</v>
      </c>
      <c r="AJ16" s="89">
        <f t="shared" si="15"/>
        <v>1452</v>
      </c>
    </row>
    <row r="17" spans="2:36" s="2" customFormat="1" ht="24" customHeight="1" x14ac:dyDescent="0.25">
      <c r="B17" s="6">
        <v>13</v>
      </c>
      <c r="C17" s="67" t="s">
        <v>50</v>
      </c>
      <c r="D17" s="24" t="s">
        <v>27</v>
      </c>
      <c r="E17" s="24" t="s">
        <v>21</v>
      </c>
      <c r="F17" s="26">
        <v>4</v>
      </c>
      <c r="G17" s="7">
        <f t="shared" si="0"/>
        <v>48</v>
      </c>
      <c r="H17" s="27">
        <v>66</v>
      </c>
      <c r="I17" s="8">
        <f t="shared" si="1"/>
        <v>132</v>
      </c>
      <c r="J17" s="26">
        <v>28</v>
      </c>
      <c r="K17" s="7">
        <f t="shared" si="2"/>
        <v>56</v>
      </c>
      <c r="L17" s="27">
        <v>6</v>
      </c>
      <c r="M17" s="8">
        <f t="shared" si="3"/>
        <v>60</v>
      </c>
      <c r="N17" s="21">
        <v>148</v>
      </c>
      <c r="O17" s="36">
        <f t="shared" si="4"/>
        <v>148</v>
      </c>
      <c r="P17" s="27">
        <v>46</v>
      </c>
      <c r="Q17" s="59">
        <f t="shared" si="5"/>
        <v>92</v>
      </c>
      <c r="R17" s="26">
        <v>5</v>
      </c>
      <c r="S17" s="7">
        <f t="shared" si="6"/>
        <v>100</v>
      </c>
      <c r="T17" s="27">
        <v>7</v>
      </c>
      <c r="U17" s="8">
        <f t="shared" si="7"/>
        <v>56</v>
      </c>
      <c r="V17" s="26">
        <v>31</v>
      </c>
      <c r="W17" s="8">
        <f t="shared" si="8"/>
        <v>93</v>
      </c>
      <c r="X17" s="26">
        <v>115</v>
      </c>
      <c r="Y17" s="16">
        <f t="shared" si="9"/>
        <v>115</v>
      </c>
      <c r="Z17" s="27">
        <v>19</v>
      </c>
      <c r="AA17" s="8">
        <f t="shared" si="10"/>
        <v>95</v>
      </c>
      <c r="AB17" s="26">
        <v>16</v>
      </c>
      <c r="AC17" s="7">
        <f t="shared" si="11"/>
        <v>96</v>
      </c>
      <c r="AD17" s="27">
        <v>3</v>
      </c>
      <c r="AE17" s="8">
        <f t="shared" si="12"/>
        <v>36</v>
      </c>
      <c r="AF17" s="25">
        <v>5</v>
      </c>
      <c r="AG17" s="8">
        <f t="shared" si="13"/>
        <v>75</v>
      </c>
      <c r="AH17" s="6">
        <v>16</v>
      </c>
      <c r="AI17" s="8">
        <f t="shared" si="14"/>
        <v>96</v>
      </c>
      <c r="AJ17" s="89">
        <f t="shared" si="15"/>
        <v>1298</v>
      </c>
    </row>
    <row r="18" spans="2:36" s="2" customFormat="1" ht="24" customHeight="1" x14ac:dyDescent="0.25">
      <c r="B18" s="6">
        <v>14</v>
      </c>
      <c r="C18" s="67" t="s">
        <v>173</v>
      </c>
      <c r="D18" s="24" t="s">
        <v>27</v>
      </c>
      <c r="E18" s="24" t="s">
        <v>20</v>
      </c>
      <c r="F18" s="26">
        <v>11</v>
      </c>
      <c r="G18" s="7">
        <f t="shared" si="0"/>
        <v>132</v>
      </c>
      <c r="H18" s="27">
        <v>72</v>
      </c>
      <c r="I18" s="8">
        <f t="shared" si="1"/>
        <v>144</v>
      </c>
      <c r="J18" s="26">
        <v>39</v>
      </c>
      <c r="K18" s="7">
        <f t="shared" si="2"/>
        <v>78</v>
      </c>
      <c r="L18" s="27">
        <v>11</v>
      </c>
      <c r="M18" s="8">
        <f t="shared" si="3"/>
        <v>110</v>
      </c>
      <c r="N18" s="21">
        <v>147</v>
      </c>
      <c r="O18" s="36">
        <f t="shared" si="4"/>
        <v>147</v>
      </c>
      <c r="P18" s="27">
        <v>48</v>
      </c>
      <c r="Q18" s="59">
        <f t="shared" si="5"/>
        <v>96</v>
      </c>
      <c r="R18" s="26">
        <v>6</v>
      </c>
      <c r="S18" s="7">
        <f t="shared" si="6"/>
        <v>120</v>
      </c>
      <c r="T18" s="27">
        <v>8</v>
      </c>
      <c r="U18" s="8">
        <f t="shared" si="7"/>
        <v>64</v>
      </c>
      <c r="V18" s="26">
        <v>29</v>
      </c>
      <c r="W18" s="8">
        <f t="shared" si="8"/>
        <v>87</v>
      </c>
      <c r="X18" s="26">
        <v>125</v>
      </c>
      <c r="Y18" s="16">
        <f t="shared" si="9"/>
        <v>125</v>
      </c>
      <c r="Z18" s="27">
        <v>15</v>
      </c>
      <c r="AA18" s="8">
        <f t="shared" si="10"/>
        <v>75</v>
      </c>
      <c r="AB18" s="26">
        <v>15</v>
      </c>
      <c r="AC18" s="7">
        <f t="shared" si="11"/>
        <v>90</v>
      </c>
      <c r="AD18" s="27">
        <v>2</v>
      </c>
      <c r="AE18" s="8">
        <f t="shared" si="12"/>
        <v>24</v>
      </c>
      <c r="AF18" s="25">
        <v>1</v>
      </c>
      <c r="AG18" s="8">
        <f t="shared" si="13"/>
        <v>15</v>
      </c>
      <c r="AH18" s="6">
        <v>18</v>
      </c>
      <c r="AI18" s="8">
        <f t="shared" si="14"/>
        <v>108</v>
      </c>
      <c r="AJ18" s="89">
        <f t="shared" si="15"/>
        <v>1415</v>
      </c>
    </row>
    <row r="19" spans="2:36" s="2" customFormat="1" ht="24" customHeight="1" x14ac:dyDescent="0.25">
      <c r="B19" s="6">
        <v>15</v>
      </c>
      <c r="C19" s="67" t="s">
        <v>43</v>
      </c>
      <c r="D19" s="24" t="s">
        <v>222</v>
      </c>
      <c r="E19" s="24" t="s">
        <v>30</v>
      </c>
      <c r="F19" s="26">
        <v>9</v>
      </c>
      <c r="G19" s="7">
        <f t="shared" si="0"/>
        <v>108</v>
      </c>
      <c r="H19" s="27">
        <v>54</v>
      </c>
      <c r="I19" s="8">
        <f t="shared" si="1"/>
        <v>108</v>
      </c>
      <c r="J19" s="26">
        <v>47</v>
      </c>
      <c r="K19" s="7">
        <f t="shared" si="2"/>
        <v>94</v>
      </c>
      <c r="L19" s="27">
        <v>4</v>
      </c>
      <c r="M19" s="8">
        <f t="shared" si="3"/>
        <v>40</v>
      </c>
      <c r="N19" s="21">
        <v>147</v>
      </c>
      <c r="O19" s="36">
        <f t="shared" si="4"/>
        <v>147</v>
      </c>
      <c r="P19" s="27">
        <v>54</v>
      </c>
      <c r="Q19" s="59">
        <f t="shared" si="5"/>
        <v>108</v>
      </c>
      <c r="R19" s="26">
        <v>1</v>
      </c>
      <c r="S19" s="7">
        <f t="shared" si="6"/>
        <v>20</v>
      </c>
      <c r="T19" s="27">
        <v>11</v>
      </c>
      <c r="U19" s="8">
        <f t="shared" si="7"/>
        <v>88</v>
      </c>
      <c r="V19" s="26">
        <v>34</v>
      </c>
      <c r="W19" s="8">
        <f t="shared" si="8"/>
        <v>102</v>
      </c>
      <c r="X19" s="26">
        <v>122</v>
      </c>
      <c r="Y19" s="16">
        <f t="shared" si="9"/>
        <v>122</v>
      </c>
      <c r="Z19" s="27">
        <v>19</v>
      </c>
      <c r="AA19" s="8">
        <f t="shared" si="10"/>
        <v>95</v>
      </c>
      <c r="AB19" s="26">
        <v>5</v>
      </c>
      <c r="AC19" s="7">
        <f t="shared" si="11"/>
        <v>30</v>
      </c>
      <c r="AD19" s="27">
        <v>1</v>
      </c>
      <c r="AE19" s="8">
        <f t="shared" si="12"/>
        <v>12</v>
      </c>
      <c r="AF19" s="25">
        <v>6</v>
      </c>
      <c r="AG19" s="8">
        <f t="shared" si="13"/>
        <v>90</v>
      </c>
      <c r="AH19" s="6">
        <v>17</v>
      </c>
      <c r="AI19" s="8">
        <f t="shared" si="14"/>
        <v>102</v>
      </c>
      <c r="AJ19" s="89">
        <f t="shared" si="15"/>
        <v>1266</v>
      </c>
    </row>
    <row r="20" spans="2:36" s="2" customFormat="1" ht="24" customHeight="1" x14ac:dyDescent="0.25">
      <c r="B20" s="6">
        <v>16</v>
      </c>
      <c r="C20" s="67" t="s">
        <v>97</v>
      </c>
      <c r="D20" s="24" t="s">
        <v>222</v>
      </c>
      <c r="E20" s="24" t="s">
        <v>38</v>
      </c>
      <c r="F20" s="26">
        <v>8</v>
      </c>
      <c r="G20" s="7">
        <f t="shared" si="0"/>
        <v>96</v>
      </c>
      <c r="H20" s="27">
        <v>50</v>
      </c>
      <c r="I20" s="8">
        <f t="shared" si="1"/>
        <v>100</v>
      </c>
      <c r="J20" s="26">
        <v>48</v>
      </c>
      <c r="K20" s="7">
        <f t="shared" si="2"/>
        <v>96</v>
      </c>
      <c r="L20" s="27">
        <v>5</v>
      </c>
      <c r="M20" s="8">
        <f t="shared" si="3"/>
        <v>50</v>
      </c>
      <c r="N20" s="21">
        <v>147</v>
      </c>
      <c r="O20" s="36">
        <f t="shared" si="4"/>
        <v>147</v>
      </c>
      <c r="P20" s="27">
        <v>38</v>
      </c>
      <c r="Q20" s="59">
        <f t="shared" si="5"/>
        <v>76</v>
      </c>
      <c r="R20" s="26">
        <v>6</v>
      </c>
      <c r="S20" s="7">
        <f t="shared" si="6"/>
        <v>120</v>
      </c>
      <c r="T20" s="27">
        <v>7</v>
      </c>
      <c r="U20" s="8">
        <f t="shared" si="7"/>
        <v>56</v>
      </c>
      <c r="V20" s="123">
        <v>0</v>
      </c>
      <c r="W20" s="126">
        <f t="shared" si="8"/>
        <v>0</v>
      </c>
      <c r="X20" s="26">
        <v>102</v>
      </c>
      <c r="Y20" s="16">
        <f t="shared" si="9"/>
        <v>102</v>
      </c>
      <c r="Z20" s="27">
        <v>19</v>
      </c>
      <c r="AA20" s="8">
        <f t="shared" si="10"/>
        <v>95</v>
      </c>
      <c r="AB20" s="123">
        <v>0</v>
      </c>
      <c r="AC20" s="124">
        <f t="shared" si="11"/>
        <v>0</v>
      </c>
      <c r="AD20" s="125">
        <v>0</v>
      </c>
      <c r="AE20" s="126">
        <f t="shared" si="12"/>
        <v>0</v>
      </c>
      <c r="AF20" s="127">
        <v>0</v>
      </c>
      <c r="AG20" s="126">
        <f t="shared" si="13"/>
        <v>0</v>
      </c>
      <c r="AH20" s="6">
        <v>18</v>
      </c>
      <c r="AI20" s="8">
        <f t="shared" si="14"/>
        <v>108</v>
      </c>
      <c r="AJ20" s="89">
        <f t="shared" si="15"/>
        <v>1046</v>
      </c>
    </row>
    <row r="21" spans="2:36" s="2" customFormat="1" ht="24" customHeight="1" x14ac:dyDescent="0.25">
      <c r="B21" s="6">
        <v>17</v>
      </c>
      <c r="C21" s="67" t="s">
        <v>152</v>
      </c>
      <c r="D21" s="24" t="s">
        <v>27</v>
      </c>
      <c r="E21" s="24" t="s">
        <v>21</v>
      </c>
      <c r="F21" s="26">
        <v>9</v>
      </c>
      <c r="G21" s="7">
        <f t="shared" si="0"/>
        <v>108</v>
      </c>
      <c r="H21" s="27">
        <v>76</v>
      </c>
      <c r="I21" s="8">
        <f t="shared" si="1"/>
        <v>152</v>
      </c>
      <c r="J21" s="26">
        <v>28</v>
      </c>
      <c r="K21" s="7">
        <f t="shared" si="2"/>
        <v>56</v>
      </c>
      <c r="L21" s="27">
        <v>13</v>
      </c>
      <c r="M21" s="8">
        <f t="shared" si="3"/>
        <v>130</v>
      </c>
      <c r="N21" s="21">
        <v>142</v>
      </c>
      <c r="O21" s="36">
        <f t="shared" si="4"/>
        <v>142</v>
      </c>
      <c r="P21" s="27">
        <v>63</v>
      </c>
      <c r="Q21" s="59">
        <f t="shared" si="5"/>
        <v>126</v>
      </c>
      <c r="R21" s="26">
        <v>2</v>
      </c>
      <c r="S21" s="7">
        <f t="shared" si="6"/>
        <v>40</v>
      </c>
      <c r="T21" s="27">
        <v>10</v>
      </c>
      <c r="U21" s="8">
        <f t="shared" si="7"/>
        <v>80</v>
      </c>
      <c r="V21" s="26">
        <v>31</v>
      </c>
      <c r="W21" s="8">
        <f t="shared" si="8"/>
        <v>93</v>
      </c>
      <c r="X21" s="26">
        <v>110</v>
      </c>
      <c r="Y21" s="16">
        <f t="shared" si="9"/>
        <v>110</v>
      </c>
      <c r="Z21" s="27">
        <v>18</v>
      </c>
      <c r="AA21" s="8">
        <f t="shared" si="10"/>
        <v>90</v>
      </c>
      <c r="AB21" s="26">
        <v>12</v>
      </c>
      <c r="AC21" s="7">
        <f t="shared" si="11"/>
        <v>72</v>
      </c>
      <c r="AD21" s="27">
        <v>3</v>
      </c>
      <c r="AE21" s="8">
        <f t="shared" si="12"/>
        <v>36</v>
      </c>
      <c r="AF21" s="25">
        <v>4</v>
      </c>
      <c r="AG21" s="8">
        <f t="shared" si="13"/>
        <v>60</v>
      </c>
      <c r="AH21" s="6">
        <v>14</v>
      </c>
      <c r="AI21" s="8">
        <f t="shared" si="14"/>
        <v>84</v>
      </c>
      <c r="AJ21" s="89">
        <f t="shared" si="15"/>
        <v>1379</v>
      </c>
    </row>
    <row r="22" spans="2:36" s="2" customFormat="1" ht="24" customHeight="1" x14ac:dyDescent="0.25">
      <c r="B22" s="6">
        <v>18</v>
      </c>
      <c r="C22" s="67" t="s">
        <v>95</v>
      </c>
      <c r="D22" s="24" t="s">
        <v>222</v>
      </c>
      <c r="E22" s="24" t="s">
        <v>30</v>
      </c>
      <c r="F22" s="26">
        <v>8</v>
      </c>
      <c r="G22" s="7">
        <f t="shared" si="0"/>
        <v>96</v>
      </c>
      <c r="H22" s="27">
        <v>62</v>
      </c>
      <c r="I22" s="8">
        <f t="shared" si="1"/>
        <v>124</v>
      </c>
      <c r="J22" s="26">
        <v>12</v>
      </c>
      <c r="K22" s="7">
        <f t="shared" si="2"/>
        <v>24</v>
      </c>
      <c r="L22" s="27">
        <v>6</v>
      </c>
      <c r="M22" s="8">
        <f t="shared" si="3"/>
        <v>60</v>
      </c>
      <c r="N22" s="21">
        <v>142</v>
      </c>
      <c r="O22" s="36">
        <f t="shared" si="4"/>
        <v>142</v>
      </c>
      <c r="P22" s="27">
        <v>64</v>
      </c>
      <c r="Q22" s="59">
        <f t="shared" si="5"/>
        <v>128</v>
      </c>
      <c r="R22" s="26">
        <v>1</v>
      </c>
      <c r="S22" s="7">
        <f t="shared" si="6"/>
        <v>20</v>
      </c>
      <c r="T22" s="27">
        <v>7</v>
      </c>
      <c r="U22" s="8">
        <f t="shared" si="7"/>
        <v>56</v>
      </c>
      <c r="V22" s="26">
        <v>34</v>
      </c>
      <c r="W22" s="8">
        <f t="shared" si="8"/>
        <v>102</v>
      </c>
      <c r="X22" s="26">
        <v>131</v>
      </c>
      <c r="Y22" s="16">
        <f t="shared" si="9"/>
        <v>131</v>
      </c>
      <c r="Z22" s="27">
        <v>5</v>
      </c>
      <c r="AA22" s="8">
        <f t="shared" si="10"/>
        <v>25</v>
      </c>
      <c r="AB22" s="26">
        <v>6</v>
      </c>
      <c r="AC22" s="7">
        <f t="shared" si="11"/>
        <v>36</v>
      </c>
      <c r="AD22" s="27">
        <v>0</v>
      </c>
      <c r="AE22" s="8">
        <f t="shared" si="12"/>
        <v>0</v>
      </c>
      <c r="AF22" s="25">
        <v>7</v>
      </c>
      <c r="AG22" s="8">
        <f t="shared" si="13"/>
        <v>105</v>
      </c>
      <c r="AH22" s="6">
        <v>11</v>
      </c>
      <c r="AI22" s="8">
        <f t="shared" si="14"/>
        <v>66</v>
      </c>
      <c r="AJ22" s="89">
        <f t="shared" si="15"/>
        <v>1115</v>
      </c>
    </row>
    <row r="23" spans="2:36" s="2" customFormat="1" ht="24" customHeight="1" x14ac:dyDescent="0.25">
      <c r="B23" s="6">
        <v>19</v>
      </c>
      <c r="C23" s="67" t="s">
        <v>52</v>
      </c>
      <c r="D23" s="24" t="s">
        <v>23</v>
      </c>
      <c r="E23" s="24" t="s">
        <v>21</v>
      </c>
      <c r="F23" s="26">
        <v>8</v>
      </c>
      <c r="G23" s="7">
        <f t="shared" si="0"/>
        <v>96</v>
      </c>
      <c r="H23" s="27">
        <v>56</v>
      </c>
      <c r="I23" s="8">
        <f t="shared" si="1"/>
        <v>112</v>
      </c>
      <c r="J23" s="26">
        <v>33</v>
      </c>
      <c r="K23" s="7">
        <f t="shared" si="2"/>
        <v>66</v>
      </c>
      <c r="L23" s="27">
        <v>12</v>
      </c>
      <c r="M23" s="8">
        <f t="shared" si="3"/>
        <v>120</v>
      </c>
      <c r="N23" s="21">
        <v>140</v>
      </c>
      <c r="O23" s="36">
        <f t="shared" si="4"/>
        <v>140</v>
      </c>
      <c r="P23" s="27">
        <v>58</v>
      </c>
      <c r="Q23" s="59">
        <f t="shared" si="5"/>
        <v>116</v>
      </c>
      <c r="R23" s="26">
        <v>2</v>
      </c>
      <c r="S23" s="7">
        <f t="shared" si="6"/>
        <v>40</v>
      </c>
      <c r="T23" s="27">
        <v>12</v>
      </c>
      <c r="U23" s="8">
        <f t="shared" si="7"/>
        <v>96</v>
      </c>
      <c r="V23" s="26">
        <v>37</v>
      </c>
      <c r="W23" s="8">
        <f t="shared" si="8"/>
        <v>111</v>
      </c>
      <c r="X23" s="26">
        <v>114</v>
      </c>
      <c r="Y23" s="16">
        <f t="shared" si="9"/>
        <v>114</v>
      </c>
      <c r="Z23" s="27">
        <v>19</v>
      </c>
      <c r="AA23" s="8">
        <f t="shared" si="10"/>
        <v>95</v>
      </c>
      <c r="AB23" s="26">
        <v>15</v>
      </c>
      <c r="AC23" s="7">
        <f t="shared" si="11"/>
        <v>90</v>
      </c>
      <c r="AD23" s="27">
        <v>2</v>
      </c>
      <c r="AE23" s="8">
        <f t="shared" si="12"/>
        <v>24</v>
      </c>
      <c r="AF23" s="25">
        <v>2</v>
      </c>
      <c r="AG23" s="8">
        <f t="shared" si="13"/>
        <v>30</v>
      </c>
      <c r="AH23" s="6">
        <v>14</v>
      </c>
      <c r="AI23" s="8">
        <f t="shared" si="14"/>
        <v>84</v>
      </c>
      <c r="AJ23" s="89">
        <f t="shared" si="15"/>
        <v>1334</v>
      </c>
    </row>
    <row r="24" spans="2:36" s="2" customFormat="1" ht="24" customHeight="1" x14ac:dyDescent="0.25">
      <c r="B24" s="6">
        <v>20</v>
      </c>
      <c r="C24" s="67" t="s">
        <v>94</v>
      </c>
      <c r="D24" s="24" t="s">
        <v>222</v>
      </c>
      <c r="E24" s="24" t="s">
        <v>29</v>
      </c>
      <c r="F24" s="26">
        <v>12</v>
      </c>
      <c r="G24" s="7">
        <f t="shared" si="0"/>
        <v>144</v>
      </c>
      <c r="H24" s="27">
        <v>72</v>
      </c>
      <c r="I24" s="8">
        <f t="shared" si="1"/>
        <v>144</v>
      </c>
      <c r="J24" s="26">
        <v>28</v>
      </c>
      <c r="K24" s="7">
        <f t="shared" si="2"/>
        <v>56</v>
      </c>
      <c r="L24" s="27">
        <v>8</v>
      </c>
      <c r="M24" s="8">
        <f t="shared" si="3"/>
        <v>80</v>
      </c>
      <c r="N24" s="21">
        <v>139</v>
      </c>
      <c r="O24" s="36">
        <f t="shared" si="4"/>
        <v>139</v>
      </c>
      <c r="P24" s="27">
        <v>75</v>
      </c>
      <c r="Q24" s="59">
        <f t="shared" si="5"/>
        <v>150</v>
      </c>
      <c r="R24" s="26">
        <v>3</v>
      </c>
      <c r="S24" s="7">
        <f t="shared" si="6"/>
        <v>60</v>
      </c>
      <c r="T24" s="27">
        <v>12</v>
      </c>
      <c r="U24" s="8">
        <f t="shared" si="7"/>
        <v>96</v>
      </c>
      <c r="V24" s="26">
        <v>16</v>
      </c>
      <c r="W24" s="8">
        <f t="shared" si="8"/>
        <v>48</v>
      </c>
      <c r="X24" s="26">
        <v>140</v>
      </c>
      <c r="Y24" s="16">
        <f t="shared" si="9"/>
        <v>140</v>
      </c>
      <c r="Z24" s="27">
        <v>10</v>
      </c>
      <c r="AA24" s="8">
        <f t="shared" si="10"/>
        <v>50</v>
      </c>
      <c r="AB24" s="26">
        <v>2</v>
      </c>
      <c r="AC24" s="7">
        <f t="shared" si="11"/>
        <v>12</v>
      </c>
      <c r="AD24" s="27">
        <v>0</v>
      </c>
      <c r="AE24" s="8">
        <f t="shared" si="12"/>
        <v>0</v>
      </c>
      <c r="AF24" s="25">
        <v>2</v>
      </c>
      <c r="AG24" s="8">
        <f t="shared" si="13"/>
        <v>30</v>
      </c>
      <c r="AH24" s="6">
        <v>11</v>
      </c>
      <c r="AI24" s="8">
        <f t="shared" si="14"/>
        <v>66</v>
      </c>
      <c r="AJ24" s="89">
        <f t="shared" si="15"/>
        <v>1215</v>
      </c>
    </row>
    <row r="25" spans="2:36" s="2" customFormat="1" ht="24" customHeight="1" x14ac:dyDescent="0.25">
      <c r="B25" s="6">
        <v>21</v>
      </c>
      <c r="C25" s="67" t="s">
        <v>134</v>
      </c>
      <c r="D25" s="24" t="s">
        <v>22</v>
      </c>
      <c r="E25" s="24" t="s">
        <v>21</v>
      </c>
      <c r="F25" s="26">
        <v>6</v>
      </c>
      <c r="G25" s="7">
        <f t="shared" si="0"/>
        <v>72</v>
      </c>
      <c r="H25" s="27">
        <v>57</v>
      </c>
      <c r="I25" s="8">
        <f t="shared" si="1"/>
        <v>114</v>
      </c>
      <c r="J25" s="26">
        <v>25</v>
      </c>
      <c r="K25" s="7">
        <f t="shared" si="2"/>
        <v>50</v>
      </c>
      <c r="L25" s="27">
        <v>4</v>
      </c>
      <c r="M25" s="8">
        <f t="shared" si="3"/>
        <v>40</v>
      </c>
      <c r="N25" s="21">
        <v>138</v>
      </c>
      <c r="O25" s="36">
        <f t="shared" si="4"/>
        <v>138</v>
      </c>
      <c r="P25" s="27">
        <v>55</v>
      </c>
      <c r="Q25" s="59">
        <f t="shared" si="5"/>
        <v>110</v>
      </c>
      <c r="R25" s="26">
        <v>2</v>
      </c>
      <c r="S25" s="7">
        <f t="shared" si="6"/>
        <v>40</v>
      </c>
      <c r="T25" s="27">
        <v>7</v>
      </c>
      <c r="U25" s="8">
        <f t="shared" si="7"/>
        <v>56</v>
      </c>
      <c r="V25" s="26">
        <v>18</v>
      </c>
      <c r="W25" s="8">
        <f t="shared" si="8"/>
        <v>54</v>
      </c>
      <c r="X25" s="26">
        <v>112</v>
      </c>
      <c r="Y25" s="16">
        <f t="shared" si="9"/>
        <v>112</v>
      </c>
      <c r="Z25" s="27">
        <v>23</v>
      </c>
      <c r="AA25" s="8">
        <f t="shared" si="10"/>
        <v>115</v>
      </c>
      <c r="AB25" s="26">
        <v>14</v>
      </c>
      <c r="AC25" s="7">
        <f t="shared" si="11"/>
        <v>84</v>
      </c>
      <c r="AD25" s="27">
        <v>6</v>
      </c>
      <c r="AE25" s="8">
        <f t="shared" si="12"/>
        <v>72</v>
      </c>
      <c r="AF25" s="25">
        <v>3</v>
      </c>
      <c r="AG25" s="8">
        <f t="shared" si="13"/>
        <v>45</v>
      </c>
      <c r="AH25" s="6">
        <v>10</v>
      </c>
      <c r="AI25" s="8">
        <f t="shared" si="14"/>
        <v>60</v>
      </c>
      <c r="AJ25" s="89">
        <f t="shared" si="15"/>
        <v>1162</v>
      </c>
    </row>
    <row r="26" spans="2:36" s="2" customFormat="1" ht="24" customHeight="1" x14ac:dyDescent="0.25">
      <c r="B26" s="6">
        <v>22</v>
      </c>
      <c r="C26" s="67" t="s">
        <v>89</v>
      </c>
      <c r="D26" s="24" t="s">
        <v>27</v>
      </c>
      <c r="E26" s="24" t="s">
        <v>20</v>
      </c>
      <c r="F26" s="26">
        <v>10</v>
      </c>
      <c r="G26" s="7">
        <f t="shared" si="0"/>
        <v>120</v>
      </c>
      <c r="H26" s="27">
        <v>46</v>
      </c>
      <c r="I26" s="8">
        <f t="shared" si="1"/>
        <v>92</v>
      </c>
      <c r="J26" s="26">
        <v>20</v>
      </c>
      <c r="K26" s="7">
        <f t="shared" si="2"/>
        <v>40</v>
      </c>
      <c r="L26" s="27">
        <v>9</v>
      </c>
      <c r="M26" s="8">
        <f t="shared" si="3"/>
        <v>90</v>
      </c>
      <c r="N26" s="21">
        <v>134</v>
      </c>
      <c r="O26" s="36">
        <f t="shared" si="4"/>
        <v>134</v>
      </c>
      <c r="P26" s="27">
        <v>41</v>
      </c>
      <c r="Q26" s="59">
        <f t="shared" si="5"/>
        <v>82</v>
      </c>
      <c r="R26" s="26">
        <v>5</v>
      </c>
      <c r="S26" s="7">
        <f t="shared" si="6"/>
        <v>100</v>
      </c>
      <c r="T26" s="27">
        <v>5</v>
      </c>
      <c r="U26" s="8">
        <f t="shared" si="7"/>
        <v>40</v>
      </c>
      <c r="V26" s="26">
        <v>18</v>
      </c>
      <c r="W26" s="8">
        <f t="shared" si="8"/>
        <v>54</v>
      </c>
      <c r="X26" s="26">
        <v>122</v>
      </c>
      <c r="Y26" s="16">
        <f t="shared" si="9"/>
        <v>122</v>
      </c>
      <c r="Z26" s="27">
        <v>14</v>
      </c>
      <c r="AA26" s="8">
        <f t="shared" si="10"/>
        <v>70</v>
      </c>
      <c r="AB26" s="26">
        <v>0</v>
      </c>
      <c r="AC26" s="7">
        <f t="shared" si="11"/>
        <v>0</v>
      </c>
      <c r="AD26" s="27">
        <v>2</v>
      </c>
      <c r="AE26" s="8">
        <f t="shared" si="12"/>
        <v>24</v>
      </c>
      <c r="AF26" s="25">
        <v>0</v>
      </c>
      <c r="AG26" s="8">
        <f t="shared" si="13"/>
        <v>0</v>
      </c>
      <c r="AH26" s="6">
        <v>14</v>
      </c>
      <c r="AI26" s="8">
        <f t="shared" si="14"/>
        <v>84</v>
      </c>
      <c r="AJ26" s="89">
        <f t="shared" si="15"/>
        <v>1052</v>
      </c>
    </row>
    <row r="27" spans="2:36" s="2" customFormat="1" ht="24" customHeight="1" x14ac:dyDescent="0.25">
      <c r="B27" s="6">
        <v>23</v>
      </c>
      <c r="C27" s="67" t="s">
        <v>161</v>
      </c>
      <c r="D27" s="24" t="s">
        <v>27</v>
      </c>
      <c r="E27" s="24" t="s">
        <v>21</v>
      </c>
      <c r="F27" s="26">
        <v>5</v>
      </c>
      <c r="G27" s="7">
        <f t="shared" si="0"/>
        <v>60</v>
      </c>
      <c r="H27" s="27">
        <v>40</v>
      </c>
      <c r="I27" s="8">
        <f t="shared" si="1"/>
        <v>80</v>
      </c>
      <c r="J27" s="26">
        <v>25</v>
      </c>
      <c r="K27" s="7">
        <f t="shared" si="2"/>
        <v>50</v>
      </c>
      <c r="L27" s="27">
        <v>6</v>
      </c>
      <c r="M27" s="8">
        <f t="shared" si="3"/>
        <v>60</v>
      </c>
      <c r="N27" s="21">
        <v>134</v>
      </c>
      <c r="O27" s="36">
        <f t="shared" si="4"/>
        <v>134</v>
      </c>
      <c r="P27" s="27">
        <v>57</v>
      </c>
      <c r="Q27" s="59">
        <f t="shared" si="5"/>
        <v>114</v>
      </c>
      <c r="R27" s="26">
        <v>4</v>
      </c>
      <c r="S27" s="7">
        <f t="shared" si="6"/>
        <v>80</v>
      </c>
      <c r="T27" s="27">
        <v>5</v>
      </c>
      <c r="U27" s="8">
        <f t="shared" si="7"/>
        <v>40</v>
      </c>
      <c r="V27" s="26">
        <v>21</v>
      </c>
      <c r="W27" s="8">
        <f t="shared" si="8"/>
        <v>63</v>
      </c>
      <c r="X27" s="26">
        <v>115</v>
      </c>
      <c r="Y27" s="16">
        <f t="shared" si="9"/>
        <v>115</v>
      </c>
      <c r="Z27" s="27">
        <v>7</v>
      </c>
      <c r="AA27" s="8">
        <f t="shared" si="10"/>
        <v>35</v>
      </c>
      <c r="AB27" s="26">
        <v>14</v>
      </c>
      <c r="AC27" s="7">
        <f t="shared" si="11"/>
        <v>84</v>
      </c>
      <c r="AD27" s="27">
        <v>0</v>
      </c>
      <c r="AE27" s="8">
        <f t="shared" si="12"/>
        <v>0</v>
      </c>
      <c r="AF27" s="25">
        <v>1</v>
      </c>
      <c r="AG27" s="8">
        <f t="shared" si="13"/>
        <v>15</v>
      </c>
      <c r="AH27" s="6">
        <v>9</v>
      </c>
      <c r="AI27" s="8">
        <f t="shared" si="14"/>
        <v>54</v>
      </c>
      <c r="AJ27" s="89">
        <f t="shared" si="15"/>
        <v>984</v>
      </c>
    </row>
    <row r="28" spans="2:36" s="2" customFormat="1" ht="24" customHeight="1" x14ac:dyDescent="0.25">
      <c r="B28" s="6">
        <v>24</v>
      </c>
      <c r="C28" s="67" t="s">
        <v>87</v>
      </c>
      <c r="D28" s="24" t="s">
        <v>27</v>
      </c>
      <c r="E28" s="24" t="s">
        <v>21</v>
      </c>
      <c r="F28" s="26">
        <v>5</v>
      </c>
      <c r="G28" s="7">
        <f t="shared" si="0"/>
        <v>60</v>
      </c>
      <c r="H28" s="27">
        <v>60</v>
      </c>
      <c r="I28" s="8">
        <f t="shared" si="1"/>
        <v>120</v>
      </c>
      <c r="J28" s="26">
        <v>45</v>
      </c>
      <c r="K28" s="7">
        <f t="shared" si="2"/>
        <v>90</v>
      </c>
      <c r="L28" s="27">
        <v>9</v>
      </c>
      <c r="M28" s="8">
        <f t="shared" si="3"/>
        <v>90</v>
      </c>
      <c r="N28" s="21">
        <v>133</v>
      </c>
      <c r="O28" s="36">
        <f t="shared" si="4"/>
        <v>133</v>
      </c>
      <c r="P28" s="27">
        <v>46</v>
      </c>
      <c r="Q28" s="59">
        <f t="shared" si="5"/>
        <v>92</v>
      </c>
      <c r="R28" s="26">
        <v>3</v>
      </c>
      <c r="S28" s="7">
        <f t="shared" si="6"/>
        <v>60</v>
      </c>
      <c r="T28" s="27">
        <v>12</v>
      </c>
      <c r="U28" s="8">
        <f t="shared" si="7"/>
        <v>96</v>
      </c>
      <c r="V28" s="26">
        <v>39</v>
      </c>
      <c r="W28" s="8">
        <f t="shared" si="8"/>
        <v>117</v>
      </c>
      <c r="X28" s="26">
        <v>131</v>
      </c>
      <c r="Y28" s="16">
        <f t="shared" si="9"/>
        <v>131</v>
      </c>
      <c r="Z28" s="27">
        <v>13</v>
      </c>
      <c r="AA28" s="8">
        <f t="shared" si="10"/>
        <v>65</v>
      </c>
      <c r="AB28" s="26">
        <v>17</v>
      </c>
      <c r="AC28" s="7">
        <f t="shared" si="11"/>
        <v>102</v>
      </c>
      <c r="AD28" s="27">
        <v>3</v>
      </c>
      <c r="AE28" s="8">
        <f t="shared" si="12"/>
        <v>36</v>
      </c>
      <c r="AF28" s="25">
        <v>2</v>
      </c>
      <c r="AG28" s="8">
        <f t="shared" si="13"/>
        <v>30</v>
      </c>
      <c r="AH28" s="6">
        <v>16</v>
      </c>
      <c r="AI28" s="8">
        <f t="shared" si="14"/>
        <v>96</v>
      </c>
      <c r="AJ28" s="89">
        <f t="shared" si="15"/>
        <v>1318</v>
      </c>
    </row>
    <row r="29" spans="2:36" s="2" customFormat="1" ht="24" customHeight="1" x14ac:dyDescent="0.25">
      <c r="B29" s="6">
        <v>25</v>
      </c>
      <c r="C29" s="67" t="s">
        <v>187</v>
      </c>
      <c r="D29" s="24" t="s">
        <v>222</v>
      </c>
      <c r="E29" s="24" t="s">
        <v>38</v>
      </c>
      <c r="F29" s="26">
        <v>6</v>
      </c>
      <c r="G29" s="7">
        <f t="shared" si="0"/>
        <v>72</v>
      </c>
      <c r="H29" s="27">
        <v>49</v>
      </c>
      <c r="I29" s="8">
        <f t="shared" si="1"/>
        <v>98</v>
      </c>
      <c r="J29" s="26">
        <v>43</v>
      </c>
      <c r="K29" s="7">
        <f t="shared" si="2"/>
        <v>86</v>
      </c>
      <c r="L29" s="27">
        <v>10</v>
      </c>
      <c r="M29" s="8">
        <f t="shared" si="3"/>
        <v>100</v>
      </c>
      <c r="N29" s="21">
        <v>132</v>
      </c>
      <c r="O29" s="36">
        <f t="shared" si="4"/>
        <v>132</v>
      </c>
      <c r="P29" s="27">
        <v>46</v>
      </c>
      <c r="Q29" s="59">
        <f t="shared" si="5"/>
        <v>92</v>
      </c>
      <c r="R29" s="26">
        <v>5</v>
      </c>
      <c r="S29" s="7">
        <f t="shared" si="6"/>
        <v>100</v>
      </c>
      <c r="T29" s="27">
        <v>8</v>
      </c>
      <c r="U29" s="8">
        <f t="shared" si="7"/>
        <v>64</v>
      </c>
      <c r="V29" s="123">
        <v>0</v>
      </c>
      <c r="W29" s="126">
        <f t="shared" si="8"/>
        <v>0</v>
      </c>
      <c r="X29" s="26">
        <v>131</v>
      </c>
      <c r="Y29" s="16">
        <f t="shared" si="9"/>
        <v>131</v>
      </c>
      <c r="Z29" s="27">
        <v>9</v>
      </c>
      <c r="AA29" s="8">
        <f t="shared" si="10"/>
        <v>45</v>
      </c>
      <c r="AB29" s="123">
        <v>0</v>
      </c>
      <c r="AC29" s="124">
        <f t="shared" si="11"/>
        <v>0</v>
      </c>
      <c r="AD29" s="125">
        <v>0</v>
      </c>
      <c r="AE29" s="126">
        <f t="shared" si="12"/>
        <v>0</v>
      </c>
      <c r="AF29" s="127">
        <v>0</v>
      </c>
      <c r="AG29" s="126">
        <f t="shared" si="13"/>
        <v>0</v>
      </c>
      <c r="AH29" s="6">
        <v>13</v>
      </c>
      <c r="AI29" s="8">
        <f t="shared" si="14"/>
        <v>78</v>
      </c>
      <c r="AJ29" s="89">
        <f t="shared" si="15"/>
        <v>998</v>
      </c>
    </row>
    <row r="30" spans="2:36" s="2" customFormat="1" ht="24" customHeight="1" x14ac:dyDescent="0.25">
      <c r="B30" s="6">
        <v>26</v>
      </c>
      <c r="C30" s="67" t="s">
        <v>216</v>
      </c>
      <c r="D30" s="24" t="s">
        <v>222</v>
      </c>
      <c r="E30" s="24" t="s">
        <v>213</v>
      </c>
      <c r="F30" s="26">
        <v>3</v>
      </c>
      <c r="G30" s="7">
        <f t="shared" si="0"/>
        <v>36</v>
      </c>
      <c r="H30" s="27">
        <v>39</v>
      </c>
      <c r="I30" s="8">
        <f t="shared" si="1"/>
        <v>78</v>
      </c>
      <c r="J30" s="26">
        <v>29</v>
      </c>
      <c r="K30" s="7">
        <f t="shared" si="2"/>
        <v>58</v>
      </c>
      <c r="L30" s="27">
        <v>2</v>
      </c>
      <c r="M30" s="8">
        <f t="shared" si="3"/>
        <v>20</v>
      </c>
      <c r="N30" s="21">
        <v>131</v>
      </c>
      <c r="O30" s="36">
        <f t="shared" si="4"/>
        <v>131</v>
      </c>
      <c r="P30" s="27">
        <v>16</v>
      </c>
      <c r="Q30" s="59">
        <f t="shared" si="5"/>
        <v>32</v>
      </c>
      <c r="R30" s="26">
        <v>1</v>
      </c>
      <c r="S30" s="7">
        <f t="shared" si="6"/>
        <v>20</v>
      </c>
      <c r="T30" s="27">
        <v>4</v>
      </c>
      <c r="U30" s="8">
        <f t="shared" si="7"/>
        <v>32</v>
      </c>
      <c r="V30" s="123">
        <v>0</v>
      </c>
      <c r="W30" s="126">
        <f t="shared" si="8"/>
        <v>0</v>
      </c>
      <c r="X30" s="26">
        <v>131</v>
      </c>
      <c r="Y30" s="16">
        <f t="shared" si="9"/>
        <v>131</v>
      </c>
      <c r="Z30" s="27">
        <v>14</v>
      </c>
      <c r="AA30" s="8">
        <f t="shared" si="10"/>
        <v>70</v>
      </c>
      <c r="AB30" s="123">
        <v>0</v>
      </c>
      <c r="AC30" s="124">
        <f t="shared" si="11"/>
        <v>0</v>
      </c>
      <c r="AD30" s="125">
        <v>0</v>
      </c>
      <c r="AE30" s="126">
        <f t="shared" si="12"/>
        <v>0</v>
      </c>
      <c r="AF30" s="127">
        <v>0</v>
      </c>
      <c r="AG30" s="126">
        <f t="shared" si="13"/>
        <v>0</v>
      </c>
      <c r="AH30" s="6">
        <v>5</v>
      </c>
      <c r="AI30" s="8">
        <f t="shared" si="14"/>
        <v>30</v>
      </c>
      <c r="AJ30" s="89">
        <f t="shared" si="15"/>
        <v>638</v>
      </c>
    </row>
    <row r="31" spans="2:36" s="2" customFormat="1" ht="24" customHeight="1" x14ac:dyDescent="0.25">
      <c r="B31" s="6">
        <v>27</v>
      </c>
      <c r="C31" s="67" t="s">
        <v>157</v>
      </c>
      <c r="D31" s="24" t="s">
        <v>27</v>
      </c>
      <c r="E31" s="24" t="s">
        <v>21</v>
      </c>
      <c r="F31" s="26">
        <v>6</v>
      </c>
      <c r="G31" s="7">
        <f t="shared" si="0"/>
        <v>72</v>
      </c>
      <c r="H31" s="27">
        <v>69</v>
      </c>
      <c r="I31" s="8">
        <f t="shared" si="1"/>
        <v>138</v>
      </c>
      <c r="J31" s="26">
        <v>39</v>
      </c>
      <c r="K31" s="7">
        <f t="shared" si="2"/>
        <v>78</v>
      </c>
      <c r="L31" s="27">
        <v>9</v>
      </c>
      <c r="M31" s="8">
        <f t="shared" si="3"/>
        <v>90</v>
      </c>
      <c r="N31" s="21">
        <v>130</v>
      </c>
      <c r="O31" s="36">
        <f t="shared" si="4"/>
        <v>130</v>
      </c>
      <c r="P31" s="27">
        <v>37</v>
      </c>
      <c r="Q31" s="59">
        <f t="shared" si="5"/>
        <v>74</v>
      </c>
      <c r="R31" s="26">
        <v>3</v>
      </c>
      <c r="S31" s="7">
        <f t="shared" si="6"/>
        <v>60</v>
      </c>
      <c r="T31" s="27">
        <v>7</v>
      </c>
      <c r="U31" s="8">
        <f t="shared" si="7"/>
        <v>56</v>
      </c>
      <c r="V31" s="26">
        <v>31</v>
      </c>
      <c r="W31" s="8">
        <f t="shared" si="8"/>
        <v>93</v>
      </c>
      <c r="X31" s="26">
        <v>124</v>
      </c>
      <c r="Y31" s="16">
        <f t="shared" si="9"/>
        <v>124</v>
      </c>
      <c r="Z31" s="27">
        <v>14</v>
      </c>
      <c r="AA31" s="8">
        <f t="shared" si="10"/>
        <v>70</v>
      </c>
      <c r="AB31" s="26">
        <v>1</v>
      </c>
      <c r="AC31" s="7">
        <f t="shared" si="11"/>
        <v>6</v>
      </c>
      <c r="AD31" s="27">
        <v>3</v>
      </c>
      <c r="AE31" s="8">
        <f t="shared" si="12"/>
        <v>36</v>
      </c>
      <c r="AF31" s="25">
        <v>3</v>
      </c>
      <c r="AG31" s="8">
        <f t="shared" si="13"/>
        <v>45</v>
      </c>
      <c r="AH31" s="6">
        <v>16</v>
      </c>
      <c r="AI31" s="8">
        <f t="shared" si="14"/>
        <v>96</v>
      </c>
      <c r="AJ31" s="89">
        <f t="shared" si="15"/>
        <v>1168</v>
      </c>
    </row>
    <row r="32" spans="2:36" s="2" customFormat="1" ht="24" customHeight="1" x14ac:dyDescent="0.25">
      <c r="B32" s="6">
        <v>28</v>
      </c>
      <c r="C32" s="67" t="s">
        <v>96</v>
      </c>
      <c r="D32" s="24" t="s">
        <v>222</v>
      </c>
      <c r="E32" s="24" t="s">
        <v>37</v>
      </c>
      <c r="F32" s="26">
        <v>9</v>
      </c>
      <c r="G32" s="7">
        <f t="shared" si="0"/>
        <v>108</v>
      </c>
      <c r="H32" s="27">
        <v>30</v>
      </c>
      <c r="I32" s="8">
        <f t="shared" si="1"/>
        <v>60</v>
      </c>
      <c r="J32" s="26">
        <v>30</v>
      </c>
      <c r="K32" s="7">
        <f t="shared" si="2"/>
        <v>60</v>
      </c>
      <c r="L32" s="27">
        <v>7</v>
      </c>
      <c r="M32" s="8">
        <f t="shared" si="3"/>
        <v>70</v>
      </c>
      <c r="N32" s="21">
        <v>130</v>
      </c>
      <c r="O32" s="36">
        <f t="shared" si="4"/>
        <v>130</v>
      </c>
      <c r="P32" s="27">
        <v>32</v>
      </c>
      <c r="Q32" s="59">
        <f t="shared" si="5"/>
        <v>64</v>
      </c>
      <c r="R32" s="26">
        <v>2</v>
      </c>
      <c r="S32" s="7">
        <f t="shared" si="6"/>
        <v>40</v>
      </c>
      <c r="T32" s="27">
        <v>5</v>
      </c>
      <c r="U32" s="8">
        <f t="shared" si="7"/>
        <v>40</v>
      </c>
      <c r="V32" s="123">
        <v>0</v>
      </c>
      <c r="W32" s="126">
        <f t="shared" si="8"/>
        <v>0</v>
      </c>
      <c r="X32" s="26">
        <v>106</v>
      </c>
      <c r="Y32" s="16">
        <f t="shared" si="9"/>
        <v>106</v>
      </c>
      <c r="Z32" s="27">
        <v>11</v>
      </c>
      <c r="AA32" s="8">
        <f t="shared" si="10"/>
        <v>55</v>
      </c>
      <c r="AB32" s="123">
        <v>0</v>
      </c>
      <c r="AC32" s="124">
        <f t="shared" si="11"/>
        <v>0</v>
      </c>
      <c r="AD32" s="125">
        <v>0</v>
      </c>
      <c r="AE32" s="126">
        <f t="shared" si="12"/>
        <v>0</v>
      </c>
      <c r="AF32" s="127">
        <v>0</v>
      </c>
      <c r="AG32" s="126">
        <f t="shared" si="13"/>
        <v>0</v>
      </c>
      <c r="AH32" s="6">
        <v>13</v>
      </c>
      <c r="AI32" s="8">
        <f t="shared" si="14"/>
        <v>78</v>
      </c>
      <c r="AJ32" s="89">
        <f t="shared" si="15"/>
        <v>811</v>
      </c>
    </row>
    <row r="33" spans="2:36" s="2" customFormat="1" ht="24" customHeight="1" x14ac:dyDescent="0.25">
      <c r="B33" s="6">
        <v>29</v>
      </c>
      <c r="C33" s="67" t="s">
        <v>135</v>
      </c>
      <c r="D33" s="24" t="s">
        <v>22</v>
      </c>
      <c r="E33" s="24" t="s">
        <v>21</v>
      </c>
      <c r="F33" s="26">
        <v>6</v>
      </c>
      <c r="G33" s="7">
        <f t="shared" si="0"/>
        <v>72</v>
      </c>
      <c r="H33" s="27">
        <v>50</v>
      </c>
      <c r="I33" s="8">
        <f t="shared" si="1"/>
        <v>100</v>
      </c>
      <c r="J33" s="26">
        <v>40</v>
      </c>
      <c r="K33" s="7">
        <f t="shared" si="2"/>
        <v>80</v>
      </c>
      <c r="L33" s="27">
        <v>6</v>
      </c>
      <c r="M33" s="8">
        <f t="shared" si="3"/>
        <v>60</v>
      </c>
      <c r="N33" s="21">
        <v>129</v>
      </c>
      <c r="O33" s="36">
        <f t="shared" si="4"/>
        <v>129</v>
      </c>
      <c r="P33" s="27">
        <v>53</v>
      </c>
      <c r="Q33" s="59">
        <f t="shared" si="5"/>
        <v>106</v>
      </c>
      <c r="R33" s="26">
        <v>1</v>
      </c>
      <c r="S33" s="7">
        <f t="shared" si="6"/>
        <v>20</v>
      </c>
      <c r="T33" s="27">
        <v>6</v>
      </c>
      <c r="U33" s="8">
        <f t="shared" si="7"/>
        <v>48</v>
      </c>
      <c r="V33" s="26">
        <v>26</v>
      </c>
      <c r="W33" s="8">
        <f t="shared" si="8"/>
        <v>78</v>
      </c>
      <c r="X33" s="26">
        <v>109</v>
      </c>
      <c r="Y33" s="16">
        <f t="shared" si="9"/>
        <v>109</v>
      </c>
      <c r="Z33" s="27">
        <v>17</v>
      </c>
      <c r="AA33" s="8">
        <f t="shared" si="10"/>
        <v>85</v>
      </c>
      <c r="AB33" s="26">
        <v>15</v>
      </c>
      <c r="AC33" s="7">
        <f t="shared" si="11"/>
        <v>90</v>
      </c>
      <c r="AD33" s="27">
        <v>0</v>
      </c>
      <c r="AE33" s="8">
        <f t="shared" si="12"/>
        <v>0</v>
      </c>
      <c r="AF33" s="25">
        <v>4</v>
      </c>
      <c r="AG33" s="8">
        <f t="shared" si="13"/>
        <v>60</v>
      </c>
      <c r="AH33" s="6">
        <v>18</v>
      </c>
      <c r="AI33" s="8">
        <f t="shared" si="14"/>
        <v>108</v>
      </c>
      <c r="AJ33" s="89">
        <f t="shared" si="15"/>
        <v>1145</v>
      </c>
    </row>
    <row r="34" spans="2:36" s="2" customFormat="1" ht="24" customHeight="1" x14ac:dyDescent="0.25">
      <c r="B34" s="6">
        <v>30</v>
      </c>
      <c r="C34" s="67" t="s">
        <v>141</v>
      </c>
      <c r="D34" s="24" t="s">
        <v>22</v>
      </c>
      <c r="E34" s="24" t="s">
        <v>21</v>
      </c>
      <c r="F34" s="26">
        <v>3</v>
      </c>
      <c r="G34" s="7">
        <f t="shared" si="0"/>
        <v>36</v>
      </c>
      <c r="H34" s="27">
        <v>37</v>
      </c>
      <c r="I34" s="8">
        <f t="shared" si="1"/>
        <v>74</v>
      </c>
      <c r="J34" s="26">
        <v>23</v>
      </c>
      <c r="K34" s="7">
        <f t="shared" si="2"/>
        <v>46</v>
      </c>
      <c r="L34" s="27">
        <v>3</v>
      </c>
      <c r="M34" s="8">
        <f t="shared" si="3"/>
        <v>30</v>
      </c>
      <c r="N34" s="21">
        <v>128</v>
      </c>
      <c r="O34" s="36">
        <f t="shared" si="4"/>
        <v>128</v>
      </c>
      <c r="P34" s="27">
        <v>54</v>
      </c>
      <c r="Q34" s="59">
        <f t="shared" si="5"/>
        <v>108</v>
      </c>
      <c r="R34" s="26">
        <v>2</v>
      </c>
      <c r="S34" s="7">
        <f t="shared" si="6"/>
        <v>40</v>
      </c>
      <c r="T34" s="27">
        <v>4</v>
      </c>
      <c r="U34" s="8">
        <f t="shared" si="7"/>
        <v>32</v>
      </c>
      <c r="V34" s="26">
        <v>8</v>
      </c>
      <c r="W34" s="8">
        <f t="shared" si="8"/>
        <v>24</v>
      </c>
      <c r="X34" s="26">
        <v>113</v>
      </c>
      <c r="Y34" s="16">
        <f t="shared" si="9"/>
        <v>113</v>
      </c>
      <c r="Z34" s="27">
        <v>7</v>
      </c>
      <c r="AA34" s="8">
        <f t="shared" si="10"/>
        <v>35</v>
      </c>
      <c r="AB34" s="26">
        <v>5</v>
      </c>
      <c r="AC34" s="7">
        <f t="shared" si="11"/>
        <v>30</v>
      </c>
      <c r="AD34" s="27">
        <v>0</v>
      </c>
      <c r="AE34" s="8">
        <f t="shared" si="12"/>
        <v>0</v>
      </c>
      <c r="AF34" s="25">
        <v>3</v>
      </c>
      <c r="AG34" s="8">
        <f t="shared" si="13"/>
        <v>45</v>
      </c>
      <c r="AH34" s="6">
        <v>12</v>
      </c>
      <c r="AI34" s="8">
        <f t="shared" si="14"/>
        <v>72</v>
      </c>
      <c r="AJ34" s="89">
        <f t="shared" si="15"/>
        <v>813</v>
      </c>
    </row>
    <row r="35" spans="2:36" s="2" customFormat="1" ht="24" customHeight="1" x14ac:dyDescent="0.25">
      <c r="B35" s="6">
        <v>31</v>
      </c>
      <c r="C35" s="67" t="s">
        <v>195</v>
      </c>
      <c r="D35" s="24" t="s">
        <v>222</v>
      </c>
      <c r="E35" s="24" t="s">
        <v>37</v>
      </c>
      <c r="F35" s="26">
        <v>7</v>
      </c>
      <c r="G35" s="7">
        <f t="shared" si="0"/>
        <v>84</v>
      </c>
      <c r="H35" s="27">
        <v>46</v>
      </c>
      <c r="I35" s="8">
        <f t="shared" si="1"/>
        <v>92</v>
      </c>
      <c r="J35" s="26">
        <v>57</v>
      </c>
      <c r="K35" s="7">
        <f t="shared" si="2"/>
        <v>114</v>
      </c>
      <c r="L35" s="27">
        <v>4</v>
      </c>
      <c r="M35" s="8">
        <f t="shared" si="3"/>
        <v>40</v>
      </c>
      <c r="N35" s="21">
        <v>127</v>
      </c>
      <c r="O35" s="36">
        <f t="shared" si="4"/>
        <v>127</v>
      </c>
      <c r="P35" s="27">
        <v>28</v>
      </c>
      <c r="Q35" s="59">
        <f t="shared" si="5"/>
        <v>56</v>
      </c>
      <c r="R35" s="26">
        <v>3</v>
      </c>
      <c r="S35" s="7">
        <f t="shared" si="6"/>
        <v>60</v>
      </c>
      <c r="T35" s="27">
        <v>9</v>
      </c>
      <c r="U35" s="8">
        <f t="shared" si="7"/>
        <v>72</v>
      </c>
      <c r="V35" s="123">
        <v>0</v>
      </c>
      <c r="W35" s="126">
        <f t="shared" si="8"/>
        <v>0</v>
      </c>
      <c r="X35" s="26">
        <v>108</v>
      </c>
      <c r="Y35" s="16">
        <f t="shared" si="9"/>
        <v>108</v>
      </c>
      <c r="Z35" s="27">
        <v>7</v>
      </c>
      <c r="AA35" s="8">
        <f t="shared" si="10"/>
        <v>35</v>
      </c>
      <c r="AB35" s="123">
        <v>0</v>
      </c>
      <c r="AC35" s="124">
        <f t="shared" si="11"/>
        <v>0</v>
      </c>
      <c r="AD35" s="125">
        <v>0</v>
      </c>
      <c r="AE35" s="126">
        <f t="shared" si="12"/>
        <v>0</v>
      </c>
      <c r="AF35" s="127">
        <v>0</v>
      </c>
      <c r="AG35" s="126">
        <f t="shared" si="13"/>
        <v>0</v>
      </c>
      <c r="AH35" s="6">
        <v>11</v>
      </c>
      <c r="AI35" s="8">
        <f t="shared" si="14"/>
        <v>66</v>
      </c>
      <c r="AJ35" s="89">
        <f t="shared" si="15"/>
        <v>854</v>
      </c>
    </row>
    <row r="36" spans="2:36" s="2" customFormat="1" ht="24" customHeight="1" x14ac:dyDescent="0.25">
      <c r="B36" s="6">
        <v>32</v>
      </c>
      <c r="C36" s="67" t="s">
        <v>60</v>
      </c>
      <c r="D36" s="24" t="s">
        <v>222</v>
      </c>
      <c r="E36" s="24" t="s">
        <v>29</v>
      </c>
      <c r="F36" s="26">
        <v>11</v>
      </c>
      <c r="G36" s="7">
        <f t="shared" si="0"/>
        <v>132</v>
      </c>
      <c r="H36" s="27">
        <v>43</v>
      </c>
      <c r="I36" s="8">
        <f t="shared" si="1"/>
        <v>86</v>
      </c>
      <c r="J36" s="26">
        <v>33</v>
      </c>
      <c r="K36" s="7">
        <f t="shared" si="2"/>
        <v>66</v>
      </c>
      <c r="L36" s="27">
        <v>12</v>
      </c>
      <c r="M36" s="8">
        <f t="shared" si="3"/>
        <v>120</v>
      </c>
      <c r="N36" s="21">
        <v>126</v>
      </c>
      <c r="O36" s="36">
        <f t="shared" si="4"/>
        <v>126</v>
      </c>
      <c r="P36" s="27">
        <v>76</v>
      </c>
      <c r="Q36" s="59">
        <f t="shared" si="5"/>
        <v>152</v>
      </c>
      <c r="R36" s="26">
        <v>1</v>
      </c>
      <c r="S36" s="7">
        <f t="shared" si="6"/>
        <v>20</v>
      </c>
      <c r="T36" s="27">
        <v>14</v>
      </c>
      <c r="U36" s="8">
        <f t="shared" si="7"/>
        <v>112</v>
      </c>
      <c r="V36" s="26">
        <v>20</v>
      </c>
      <c r="W36" s="8">
        <f t="shared" si="8"/>
        <v>60</v>
      </c>
      <c r="X36" s="26">
        <v>112</v>
      </c>
      <c r="Y36" s="16">
        <f t="shared" si="9"/>
        <v>112</v>
      </c>
      <c r="Z36" s="27">
        <v>15</v>
      </c>
      <c r="AA36" s="8">
        <f t="shared" si="10"/>
        <v>75</v>
      </c>
      <c r="AB36" s="26">
        <v>18</v>
      </c>
      <c r="AC36" s="7">
        <f t="shared" si="11"/>
        <v>108</v>
      </c>
      <c r="AD36" s="27">
        <v>4</v>
      </c>
      <c r="AE36" s="8">
        <f t="shared" si="12"/>
        <v>48</v>
      </c>
      <c r="AF36" s="25">
        <v>3</v>
      </c>
      <c r="AG36" s="8">
        <f t="shared" si="13"/>
        <v>45</v>
      </c>
      <c r="AH36" s="6">
        <v>22</v>
      </c>
      <c r="AI36" s="8">
        <f t="shared" si="14"/>
        <v>132</v>
      </c>
      <c r="AJ36" s="89">
        <f t="shared" si="15"/>
        <v>1394</v>
      </c>
    </row>
    <row r="37" spans="2:36" s="2" customFormat="1" ht="24" customHeight="1" x14ac:dyDescent="0.25">
      <c r="B37" s="6">
        <v>33</v>
      </c>
      <c r="C37" s="67" t="s">
        <v>49</v>
      </c>
      <c r="D37" s="24" t="s">
        <v>27</v>
      </c>
      <c r="E37" s="24" t="s">
        <v>21</v>
      </c>
      <c r="F37" s="26">
        <v>7</v>
      </c>
      <c r="G37" s="7">
        <f t="shared" ref="G37:G68" si="16">F37*12</f>
        <v>84</v>
      </c>
      <c r="H37" s="27">
        <v>70</v>
      </c>
      <c r="I37" s="8">
        <f t="shared" ref="I37:I68" si="17">H37*2</f>
        <v>140</v>
      </c>
      <c r="J37" s="26">
        <v>27</v>
      </c>
      <c r="K37" s="7">
        <f t="shared" ref="K37:K68" si="18">J37*2</f>
        <v>54</v>
      </c>
      <c r="L37" s="27">
        <v>10</v>
      </c>
      <c r="M37" s="8">
        <f t="shared" ref="M37:M68" si="19">L37*10</f>
        <v>100</v>
      </c>
      <c r="N37" s="21">
        <v>126</v>
      </c>
      <c r="O37" s="36">
        <f t="shared" ref="O37:O68" si="20">N37</f>
        <v>126</v>
      </c>
      <c r="P37" s="27">
        <v>58</v>
      </c>
      <c r="Q37" s="59">
        <f t="shared" ref="Q37:Q68" si="21">P37*2</f>
        <v>116</v>
      </c>
      <c r="R37" s="26">
        <v>2</v>
      </c>
      <c r="S37" s="7">
        <f t="shared" ref="S37:S68" si="22">R37*20</f>
        <v>40</v>
      </c>
      <c r="T37" s="27">
        <v>5</v>
      </c>
      <c r="U37" s="8">
        <f t="shared" ref="U37:U68" si="23">T37*8</f>
        <v>40</v>
      </c>
      <c r="V37" s="26">
        <v>32</v>
      </c>
      <c r="W37" s="8">
        <f t="shared" ref="W37:W68" si="24">V37*3</f>
        <v>96</v>
      </c>
      <c r="X37" s="26">
        <v>122</v>
      </c>
      <c r="Y37" s="16">
        <f t="shared" ref="Y37:Y68" si="25">X37</f>
        <v>122</v>
      </c>
      <c r="Z37" s="27">
        <v>11</v>
      </c>
      <c r="AA37" s="8">
        <f t="shared" ref="AA37:AA68" si="26">Z37*5</f>
        <v>55</v>
      </c>
      <c r="AB37" s="26">
        <v>0</v>
      </c>
      <c r="AC37" s="7">
        <f t="shared" ref="AC37:AC68" si="27">AB37*6</f>
        <v>0</v>
      </c>
      <c r="AD37" s="27">
        <v>3</v>
      </c>
      <c r="AE37" s="8">
        <f t="shared" ref="AE37:AE68" si="28">AD37*12</f>
        <v>36</v>
      </c>
      <c r="AF37" s="25">
        <v>2</v>
      </c>
      <c r="AG37" s="8">
        <f t="shared" ref="AG37:AG68" si="29">AF37*15</f>
        <v>30</v>
      </c>
      <c r="AH37" s="6">
        <v>13</v>
      </c>
      <c r="AI37" s="8">
        <f t="shared" ref="AI37:AI68" si="30">AH37*6</f>
        <v>78</v>
      </c>
      <c r="AJ37" s="89">
        <f t="shared" ref="AJ37:AJ68" si="31">G37+I37+K37+M37+O37+Q37+S37+U37+W37+Y37+AA37+AC37+AE37+AG37+AI37</f>
        <v>1117</v>
      </c>
    </row>
    <row r="38" spans="2:36" s="2" customFormat="1" ht="24" customHeight="1" x14ac:dyDescent="0.25">
      <c r="B38" s="6">
        <v>34</v>
      </c>
      <c r="C38" s="67" t="s">
        <v>133</v>
      </c>
      <c r="D38" s="24" t="s">
        <v>22</v>
      </c>
      <c r="E38" s="24" t="s">
        <v>21</v>
      </c>
      <c r="F38" s="26">
        <v>12</v>
      </c>
      <c r="G38" s="7">
        <f t="shared" si="16"/>
        <v>144</v>
      </c>
      <c r="H38" s="27">
        <v>47</v>
      </c>
      <c r="I38" s="8">
        <f t="shared" si="17"/>
        <v>94</v>
      </c>
      <c r="J38" s="26">
        <v>38</v>
      </c>
      <c r="K38" s="7">
        <f t="shared" si="18"/>
        <v>76</v>
      </c>
      <c r="L38" s="27">
        <v>9</v>
      </c>
      <c r="M38" s="8">
        <f t="shared" si="19"/>
        <v>90</v>
      </c>
      <c r="N38" s="21">
        <v>124</v>
      </c>
      <c r="O38" s="36">
        <f t="shared" si="20"/>
        <v>124</v>
      </c>
      <c r="P38" s="27">
        <v>16</v>
      </c>
      <c r="Q38" s="59">
        <f t="shared" si="21"/>
        <v>32</v>
      </c>
      <c r="R38" s="26">
        <v>1</v>
      </c>
      <c r="S38" s="7">
        <f t="shared" si="22"/>
        <v>20</v>
      </c>
      <c r="T38" s="27">
        <v>16</v>
      </c>
      <c r="U38" s="8">
        <f t="shared" si="23"/>
        <v>128</v>
      </c>
      <c r="V38" s="26">
        <v>44</v>
      </c>
      <c r="W38" s="8">
        <f t="shared" si="24"/>
        <v>132</v>
      </c>
      <c r="X38" s="26">
        <v>87</v>
      </c>
      <c r="Y38" s="16">
        <f t="shared" si="25"/>
        <v>87</v>
      </c>
      <c r="Z38" s="27">
        <v>23</v>
      </c>
      <c r="AA38" s="8">
        <f t="shared" si="26"/>
        <v>115</v>
      </c>
      <c r="AB38" s="26">
        <v>12</v>
      </c>
      <c r="AC38" s="7">
        <f t="shared" si="27"/>
        <v>72</v>
      </c>
      <c r="AD38" s="27">
        <v>3</v>
      </c>
      <c r="AE38" s="8">
        <f t="shared" si="28"/>
        <v>36</v>
      </c>
      <c r="AF38" s="25">
        <v>3</v>
      </c>
      <c r="AG38" s="8">
        <f t="shared" si="29"/>
        <v>45</v>
      </c>
      <c r="AH38" s="6">
        <v>16</v>
      </c>
      <c r="AI38" s="8">
        <f t="shared" si="30"/>
        <v>96</v>
      </c>
      <c r="AJ38" s="89">
        <f t="shared" si="31"/>
        <v>1291</v>
      </c>
    </row>
    <row r="39" spans="2:36" s="2" customFormat="1" ht="24" customHeight="1" x14ac:dyDescent="0.25">
      <c r="B39" s="6">
        <v>35</v>
      </c>
      <c r="C39" s="67" t="s">
        <v>153</v>
      </c>
      <c r="D39" s="24" t="s">
        <v>27</v>
      </c>
      <c r="E39" s="24" t="s">
        <v>21</v>
      </c>
      <c r="F39" s="26">
        <v>11</v>
      </c>
      <c r="G39" s="7">
        <f t="shared" si="16"/>
        <v>132</v>
      </c>
      <c r="H39" s="27">
        <v>58</v>
      </c>
      <c r="I39" s="8">
        <f t="shared" si="17"/>
        <v>116</v>
      </c>
      <c r="J39" s="26">
        <v>31</v>
      </c>
      <c r="K39" s="7">
        <f t="shared" si="18"/>
        <v>62</v>
      </c>
      <c r="L39" s="27">
        <v>10</v>
      </c>
      <c r="M39" s="8">
        <f t="shared" si="19"/>
        <v>100</v>
      </c>
      <c r="N39" s="21">
        <v>122</v>
      </c>
      <c r="O39" s="36">
        <f t="shared" si="20"/>
        <v>122</v>
      </c>
      <c r="P39" s="27">
        <v>55</v>
      </c>
      <c r="Q39" s="59">
        <f t="shared" si="21"/>
        <v>110</v>
      </c>
      <c r="R39" s="26">
        <v>3</v>
      </c>
      <c r="S39" s="7">
        <f t="shared" si="22"/>
        <v>60</v>
      </c>
      <c r="T39" s="27">
        <v>9</v>
      </c>
      <c r="U39" s="8">
        <f t="shared" si="23"/>
        <v>72</v>
      </c>
      <c r="V39" s="26">
        <v>37</v>
      </c>
      <c r="W39" s="8">
        <f t="shared" si="24"/>
        <v>111</v>
      </c>
      <c r="X39" s="26">
        <v>106</v>
      </c>
      <c r="Y39" s="16">
        <f t="shared" si="25"/>
        <v>106</v>
      </c>
      <c r="Z39" s="27">
        <v>9</v>
      </c>
      <c r="AA39" s="8">
        <f t="shared" si="26"/>
        <v>45</v>
      </c>
      <c r="AB39" s="26">
        <v>12</v>
      </c>
      <c r="AC39" s="7">
        <f t="shared" si="27"/>
        <v>72</v>
      </c>
      <c r="AD39" s="27">
        <v>7</v>
      </c>
      <c r="AE39" s="8">
        <f t="shared" si="28"/>
        <v>84</v>
      </c>
      <c r="AF39" s="25">
        <v>2</v>
      </c>
      <c r="AG39" s="8">
        <f t="shared" si="29"/>
        <v>30</v>
      </c>
      <c r="AH39" s="6">
        <v>17</v>
      </c>
      <c r="AI39" s="8">
        <f t="shared" si="30"/>
        <v>102</v>
      </c>
      <c r="AJ39" s="89">
        <f t="shared" si="31"/>
        <v>1324</v>
      </c>
    </row>
    <row r="40" spans="2:36" s="2" customFormat="1" ht="24" customHeight="1" x14ac:dyDescent="0.25">
      <c r="B40" s="6">
        <v>36</v>
      </c>
      <c r="C40" s="67" t="s">
        <v>188</v>
      </c>
      <c r="D40" s="24" t="s">
        <v>222</v>
      </c>
      <c r="E40" s="24" t="s">
        <v>38</v>
      </c>
      <c r="F40" s="26">
        <v>8</v>
      </c>
      <c r="G40" s="7">
        <f t="shared" si="16"/>
        <v>96</v>
      </c>
      <c r="H40" s="27">
        <v>64</v>
      </c>
      <c r="I40" s="8">
        <f t="shared" si="17"/>
        <v>128</v>
      </c>
      <c r="J40" s="26">
        <v>39</v>
      </c>
      <c r="K40" s="7">
        <f t="shared" si="18"/>
        <v>78</v>
      </c>
      <c r="L40" s="27">
        <v>7</v>
      </c>
      <c r="M40" s="8">
        <f t="shared" si="19"/>
        <v>70</v>
      </c>
      <c r="N40" s="21">
        <v>122</v>
      </c>
      <c r="O40" s="36">
        <f t="shared" si="20"/>
        <v>122</v>
      </c>
      <c r="P40" s="27">
        <v>44</v>
      </c>
      <c r="Q40" s="59">
        <f t="shared" si="21"/>
        <v>88</v>
      </c>
      <c r="R40" s="26">
        <v>4</v>
      </c>
      <c r="S40" s="7">
        <f t="shared" si="22"/>
        <v>80</v>
      </c>
      <c r="T40" s="27">
        <v>10</v>
      </c>
      <c r="U40" s="8">
        <f t="shared" si="23"/>
        <v>80</v>
      </c>
      <c r="V40" s="123">
        <v>0</v>
      </c>
      <c r="W40" s="126">
        <f t="shared" si="24"/>
        <v>0</v>
      </c>
      <c r="X40" s="26">
        <v>132</v>
      </c>
      <c r="Y40" s="16">
        <f t="shared" si="25"/>
        <v>132</v>
      </c>
      <c r="Z40" s="27">
        <v>6</v>
      </c>
      <c r="AA40" s="8">
        <f t="shared" si="26"/>
        <v>30</v>
      </c>
      <c r="AB40" s="123">
        <v>0</v>
      </c>
      <c r="AC40" s="124">
        <f t="shared" si="27"/>
        <v>0</v>
      </c>
      <c r="AD40" s="125">
        <v>0</v>
      </c>
      <c r="AE40" s="126">
        <f t="shared" si="28"/>
        <v>0</v>
      </c>
      <c r="AF40" s="127">
        <v>0</v>
      </c>
      <c r="AG40" s="126">
        <f t="shared" si="29"/>
        <v>0</v>
      </c>
      <c r="AH40" s="6">
        <v>11</v>
      </c>
      <c r="AI40" s="8">
        <f t="shared" si="30"/>
        <v>66</v>
      </c>
      <c r="AJ40" s="89">
        <f t="shared" si="31"/>
        <v>970</v>
      </c>
    </row>
    <row r="41" spans="2:36" s="2" customFormat="1" ht="24" customHeight="1" x14ac:dyDescent="0.25">
      <c r="B41" s="6">
        <v>37</v>
      </c>
      <c r="C41" s="67" t="s">
        <v>71</v>
      </c>
      <c r="D41" s="24" t="s">
        <v>22</v>
      </c>
      <c r="E41" s="24" t="s">
        <v>21</v>
      </c>
      <c r="F41" s="26">
        <v>6</v>
      </c>
      <c r="G41" s="7">
        <f t="shared" si="16"/>
        <v>72</v>
      </c>
      <c r="H41" s="27">
        <v>62</v>
      </c>
      <c r="I41" s="8">
        <f t="shared" si="17"/>
        <v>124</v>
      </c>
      <c r="J41" s="26">
        <v>38</v>
      </c>
      <c r="K41" s="7">
        <f t="shared" si="18"/>
        <v>76</v>
      </c>
      <c r="L41" s="27">
        <v>6</v>
      </c>
      <c r="M41" s="8">
        <f t="shared" si="19"/>
        <v>60</v>
      </c>
      <c r="N41" s="21">
        <v>118</v>
      </c>
      <c r="O41" s="36">
        <f t="shared" si="20"/>
        <v>118</v>
      </c>
      <c r="P41" s="27">
        <v>52</v>
      </c>
      <c r="Q41" s="59">
        <f t="shared" si="21"/>
        <v>104</v>
      </c>
      <c r="R41" s="26">
        <v>3</v>
      </c>
      <c r="S41" s="7">
        <f t="shared" si="22"/>
        <v>60</v>
      </c>
      <c r="T41" s="27">
        <v>6</v>
      </c>
      <c r="U41" s="8">
        <f t="shared" si="23"/>
        <v>48</v>
      </c>
      <c r="V41" s="26">
        <v>41</v>
      </c>
      <c r="W41" s="8">
        <f t="shared" si="24"/>
        <v>123</v>
      </c>
      <c r="X41" s="26">
        <v>118</v>
      </c>
      <c r="Y41" s="16">
        <f t="shared" si="25"/>
        <v>118</v>
      </c>
      <c r="Z41" s="27">
        <v>15</v>
      </c>
      <c r="AA41" s="8">
        <f t="shared" si="26"/>
        <v>75</v>
      </c>
      <c r="AB41" s="26">
        <v>16</v>
      </c>
      <c r="AC41" s="7">
        <f t="shared" si="27"/>
        <v>96</v>
      </c>
      <c r="AD41" s="27">
        <v>8</v>
      </c>
      <c r="AE41" s="8">
        <f t="shared" si="28"/>
        <v>96</v>
      </c>
      <c r="AF41" s="25">
        <v>1</v>
      </c>
      <c r="AG41" s="8">
        <f t="shared" si="29"/>
        <v>15</v>
      </c>
      <c r="AH41" s="6">
        <v>17</v>
      </c>
      <c r="AI41" s="8">
        <f t="shared" si="30"/>
        <v>102</v>
      </c>
      <c r="AJ41" s="89">
        <f t="shared" si="31"/>
        <v>1287</v>
      </c>
    </row>
    <row r="42" spans="2:36" s="2" customFormat="1" ht="24" customHeight="1" x14ac:dyDescent="0.25">
      <c r="B42" s="6">
        <v>38</v>
      </c>
      <c r="C42" s="67" t="s">
        <v>75</v>
      </c>
      <c r="D42" s="24" t="s">
        <v>22</v>
      </c>
      <c r="E42" s="24" t="s">
        <v>21</v>
      </c>
      <c r="F42" s="26">
        <v>9</v>
      </c>
      <c r="G42" s="7">
        <f t="shared" si="16"/>
        <v>108</v>
      </c>
      <c r="H42" s="27">
        <v>50</v>
      </c>
      <c r="I42" s="8">
        <f t="shared" si="17"/>
        <v>100</v>
      </c>
      <c r="J42" s="26">
        <v>34</v>
      </c>
      <c r="K42" s="7">
        <f t="shared" si="18"/>
        <v>68</v>
      </c>
      <c r="L42" s="27">
        <v>7</v>
      </c>
      <c r="M42" s="8">
        <f t="shared" si="19"/>
        <v>70</v>
      </c>
      <c r="N42" s="21">
        <v>118</v>
      </c>
      <c r="O42" s="36">
        <f t="shared" si="20"/>
        <v>118</v>
      </c>
      <c r="P42" s="27">
        <v>59</v>
      </c>
      <c r="Q42" s="59">
        <f t="shared" si="21"/>
        <v>118</v>
      </c>
      <c r="R42" s="26">
        <v>4</v>
      </c>
      <c r="S42" s="7">
        <f t="shared" si="22"/>
        <v>80</v>
      </c>
      <c r="T42" s="27">
        <v>12</v>
      </c>
      <c r="U42" s="8">
        <f t="shared" si="23"/>
        <v>96</v>
      </c>
      <c r="V42" s="26">
        <v>21</v>
      </c>
      <c r="W42" s="8">
        <f t="shared" si="24"/>
        <v>63</v>
      </c>
      <c r="X42" s="26">
        <v>60</v>
      </c>
      <c r="Y42" s="16">
        <f t="shared" si="25"/>
        <v>60</v>
      </c>
      <c r="Z42" s="27">
        <v>15</v>
      </c>
      <c r="AA42" s="8">
        <f t="shared" si="26"/>
        <v>75</v>
      </c>
      <c r="AB42" s="26">
        <v>18</v>
      </c>
      <c r="AC42" s="7">
        <f t="shared" si="27"/>
        <v>108</v>
      </c>
      <c r="AD42" s="27">
        <v>1</v>
      </c>
      <c r="AE42" s="8">
        <f t="shared" si="28"/>
        <v>12</v>
      </c>
      <c r="AF42" s="25">
        <v>2</v>
      </c>
      <c r="AG42" s="8">
        <f t="shared" si="29"/>
        <v>30</v>
      </c>
      <c r="AH42" s="6">
        <v>12</v>
      </c>
      <c r="AI42" s="8">
        <f t="shared" si="30"/>
        <v>72</v>
      </c>
      <c r="AJ42" s="89">
        <f t="shared" si="31"/>
        <v>1178</v>
      </c>
    </row>
    <row r="43" spans="2:36" s="2" customFormat="1" ht="24" customHeight="1" x14ac:dyDescent="0.25">
      <c r="B43" s="6">
        <v>39</v>
      </c>
      <c r="C43" s="67" t="s">
        <v>83</v>
      </c>
      <c r="D43" s="24" t="s">
        <v>27</v>
      </c>
      <c r="E43" s="24" t="s">
        <v>21</v>
      </c>
      <c r="F43" s="26">
        <v>5</v>
      </c>
      <c r="G43" s="7">
        <f t="shared" si="16"/>
        <v>60</v>
      </c>
      <c r="H43" s="27">
        <v>46</v>
      </c>
      <c r="I43" s="8">
        <f t="shared" si="17"/>
        <v>92</v>
      </c>
      <c r="J43" s="26">
        <v>35</v>
      </c>
      <c r="K43" s="7">
        <f t="shared" si="18"/>
        <v>70</v>
      </c>
      <c r="L43" s="27">
        <v>5</v>
      </c>
      <c r="M43" s="8">
        <f t="shared" si="19"/>
        <v>50</v>
      </c>
      <c r="N43" s="21">
        <v>118</v>
      </c>
      <c r="O43" s="36">
        <f t="shared" si="20"/>
        <v>118</v>
      </c>
      <c r="P43" s="27">
        <v>47</v>
      </c>
      <c r="Q43" s="59">
        <f t="shared" si="21"/>
        <v>94</v>
      </c>
      <c r="R43" s="26">
        <v>3</v>
      </c>
      <c r="S43" s="7">
        <f t="shared" si="22"/>
        <v>60</v>
      </c>
      <c r="T43" s="27">
        <v>6</v>
      </c>
      <c r="U43" s="8">
        <f t="shared" si="23"/>
        <v>48</v>
      </c>
      <c r="V43" s="26">
        <v>23</v>
      </c>
      <c r="W43" s="8">
        <f t="shared" si="24"/>
        <v>69</v>
      </c>
      <c r="X43" s="26">
        <v>103</v>
      </c>
      <c r="Y43" s="16">
        <f t="shared" si="25"/>
        <v>103</v>
      </c>
      <c r="Z43" s="27">
        <v>11</v>
      </c>
      <c r="AA43" s="8">
        <f t="shared" si="26"/>
        <v>55</v>
      </c>
      <c r="AB43" s="26">
        <v>3</v>
      </c>
      <c r="AC43" s="7">
        <f t="shared" si="27"/>
        <v>18</v>
      </c>
      <c r="AD43" s="27">
        <v>1</v>
      </c>
      <c r="AE43" s="8">
        <f t="shared" si="28"/>
        <v>12</v>
      </c>
      <c r="AF43" s="25">
        <v>3</v>
      </c>
      <c r="AG43" s="8">
        <f t="shared" si="29"/>
        <v>45</v>
      </c>
      <c r="AH43" s="6">
        <v>4</v>
      </c>
      <c r="AI43" s="8">
        <f t="shared" si="30"/>
        <v>24</v>
      </c>
      <c r="AJ43" s="89">
        <f t="shared" si="31"/>
        <v>918</v>
      </c>
    </row>
    <row r="44" spans="2:36" s="2" customFormat="1" ht="24" customHeight="1" x14ac:dyDescent="0.25">
      <c r="B44" s="6">
        <v>40</v>
      </c>
      <c r="C44" s="67" t="s">
        <v>70</v>
      </c>
      <c r="D44" s="24" t="s">
        <v>23</v>
      </c>
      <c r="E44" s="24" t="s">
        <v>21</v>
      </c>
      <c r="F44" s="26">
        <v>5</v>
      </c>
      <c r="G44" s="7">
        <f t="shared" si="16"/>
        <v>60</v>
      </c>
      <c r="H44" s="27">
        <v>54</v>
      </c>
      <c r="I44" s="8">
        <f t="shared" si="17"/>
        <v>108</v>
      </c>
      <c r="J44" s="26">
        <v>37</v>
      </c>
      <c r="K44" s="7">
        <f t="shared" si="18"/>
        <v>74</v>
      </c>
      <c r="L44" s="27">
        <v>10</v>
      </c>
      <c r="M44" s="8">
        <f t="shared" si="19"/>
        <v>100</v>
      </c>
      <c r="N44" s="21">
        <v>117</v>
      </c>
      <c r="O44" s="36">
        <f t="shared" si="20"/>
        <v>117</v>
      </c>
      <c r="P44" s="27">
        <v>44</v>
      </c>
      <c r="Q44" s="59">
        <f t="shared" si="21"/>
        <v>88</v>
      </c>
      <c r="R44" s="26">
        <v>3</v>
      </c>
      <c r="S44" s="7">
        <f t="shared" si="22"/>
        <v>60</v>
      </c>
      <c r="T44" s="27">
        <v>2</v>
      </c>
      <c r="U44" s="8">
        <f t="shared" si="23"/>
        <v>16</v>
      </c>
      <c r="V44" s="26">
        <v>52</v>
      </c>
      <c r="W44" s="8">
        <f t="shared" si="24"/>
        <v>156</v>
      </c>
      <c r="X44" s="26">
        <v>79</v>
      </c>
      <c r="Y44" s="16">
        <f t="shared" si="25"/>
        <v>79</v>
      </c>
      <c r="Z44" s="27">
        <v>22</v>
      </c>
      <c r="AA44" s="8">
        <f t="shared" si="26"/>
        <v>110</v>
      </c>
      <c r="AB44" s="26">
        <v>10</v>
      </c>
      <c r="AC44" s="7">
        <f t="shared" si="27"/>
        <v>60</v>
      </c>
      <c r="AD44" s="27">
        <v>6</v>
      </c>
      <c r="AE44" s="8">
        <f t="shared" si="28"/>
        <v>72</v>
      </c>
      <c r="AF44" s="25">
        <v>3</v>
      </c>
      <c r="AG44" s="8">
        <f t="shared" si="29"/>
        <v>45</v>
      </c>
      <c r="AH44" s="6">
        <v>25</v>
      </c>
      <c r="AI44" s="8">
        <f t="shared" si="30"/>
        <v>150</v>
      </c>
      <c r="AJ44" s="89">
        <f t="shared" si="31"/>
        <v>1295</v>
      </c>
    </row>
    <row r="45" spans="2:36" s="2" customFormat="1" ht="24" customHeight="1" x14ac:dyDescent="0.25">
      <c r="B45" s="6">
        <v>41</v>
      </c>
      <c r="C45" s="67" t="s">
        <v>72</v>
      </c>
      <c r="D45" s="24" t="s">
        <v>22</v>
      </c>
      <c r="E45" s="24" t="s">
        <v>21</v>
      </c>
      <c r="F45" s="26">
        <v>12</v>
      </c>
      <c r="G45" s="7">
        <f t="shared" si="16"/>
        <v>144</v>
      </c>
      <c r="H45" s="27">
        <v>42</v>
      </c>
      <c r="I45" s="8">
        <f t="shared" si="17"/>
        <v>84</v>
      </c>
      <c r="J45" s="26">
        <v>20</v>
      </c>
      <c r="K45" s="7">
        <f t="shared" si="18"/>
        <v>40</v>
      </c>
      <c r="L45" s="27">
        <v>7</v>
      </c>
      <c r="M45" s="8">
        <f t="shared" si="19"/>
        <v>70</v>
      </c>
      <c r="N45" s="21">
        <v>117</v>
      </c>
      <c r="O45" s="36">
        <f t="shared" si="20"/>
        <v>117</v>
      </c>
      <c r="P45" s="27">
        <v>44</v>
      </c>
      <c r="Q45" s="59">
        <f t="shared" si="21"/>
        <v>88</v>
      </c>
      <c r="R45" s="26">
        <v>3</v>
      </c>
      <c r="S45" s="7">
        <f t="shared" si="22"/>
        <v>60</v>
      </c>
      <c r="T45" s="27">
        <v>11</v>
      </c>
      <c r="U45" s="8">
        <f t="shared" si="23"/>
        <v>88</v>
      </c>
      <c r="V45" s="26">
        <v>34</v>
      </c>
      <c r="W45" s="8">
        <f t="shared" si="24"/>
        <v>102</v>
      </c>
      <c r="X45" s="26">
        <v>118</v>
      </c>
      <c r="Y45" s="16">
        <f t="shared" si="25"/>
        <v>118</v>
      </c>
      <c r="Z45" s="27">
        <v>18</v>
      </c>
      <c r="AA45" s="8">
        <f t="shared" si="26"/>
        <v>90</v>
      </c>
      <c r="AB45" s="26">
        <v>19</v>
      </c>
      <c r="AC45" s="7">
        <f t="shared" si="27"/>
        <v>114</v>
      </c>
      <c r="AD45" s="27">
        <v>0</v>
      </c>
      <c r="AE45" s="8">
        <f t="shared" si="28"/>
        <v>0</v>
      </c>
      <c r="AF45" s="25">
        <v>3</v>
      </c>
      <c r="AG45" s="8">
        <f t="shared" si="29"/>
        <v>45</v>
      </c>
      <c r="AH45" s="6">
        <v>15</v>
      </c>
      <c r="AI45" s="8">
        <f t="shared" si="30"/>
        <v>90</v>
      </c>
      <c r="AJ45" s="89">
        <f t="shared" si="31"/>
        <v>1250</v>
      </c>
    </row>
    <row r="46" spans="2:36" s="2" customFormat="1" ht="24" customHeight="1" x14ac:dyDescent="0.25">
      <c r="B46" s="6">
        <v>42</v>
      </c>
      <c r="C46" s="67" t="s">
        <v>176</v>
      </c>
      <c r="D46" s="24" t="s">
        <v>27</v>
      </c>
      <c r="E46" s="24" t="s">
        <v>20</v>
      </c>
      <c r="F46" s="26">
        <v>5</v>
      </c>
      <c r="G46" s="7">
        <f t="shared" si="16"/>
        <v>60</v>
      </c>
      <c r="H46" s="27">
        <v>51</v>
      </c>
      <c r="I46" s="8">
        <f t="shared" si="17"/>
        <v>102</v>
      </c>
      <c r="J46" s="26">
        <v>12</v>
      </c>
      <c r="K46" s="7">
        <f t="shared" si="18"/>
        <v>24</v>
      </c>
      <c r="L46" s="27">
        <v>5</v>
      </c>
      <c r="M46" s="8">
        <f t="shared" si="19"/>
        <v>50</v>
      </c>
      <c r="N46" s="21">
        <v>117</v>
      </c>
      <c r="O46" s="36">
        <f t="shared" si="20"/>
        <v>117</v>
      </c>
      <c r="P46" s="27">
        <v>24</v>
      </c>
      <c r="Q46" s="59">
        <f t="shared" si="21"/>
        <v>48</v>
      </c>
      <c r="R46" s="26">
        <v>5</v>
      </c>
      <c r="S46" s="7">
        <f t="shared" si="22"/>
        <v>100</v>
      </c>
      <c r="T46" s="27">
        <v>6</v>
      </c>
      <c r="U46" s="8">
        <f t="shared" si="23"/>
        <v>48</v>
      </c>
      <c r="V46" s="26">
        <v>31</v>
      </c>
      <c r="W46" s="8">
        <f t="shared" si="24"/>
        <v>93</v>
      </c>
      <c r="X46" s="26">
        <v>123</v>
      </c>
      <c r="Y46" s="16">
        <f t="shared" si="25"/>
        <v>123</v>
      </c>
      <c r="Z46" s="27">
        <v>17</v>
      </c>
      <c r="AA46" s="8">
        <f t="shared" si="26"/>
        <v>85</v>
      </c>
      <c r="AB46" s="26">
        <v>1</v>
      </c>
      <c r="AC46" s="7">
        <f t="shared" si="27"/>
        <v>6</v>
      </c>
      <c r="AD46" s="27">
        <v>4</v>
      </c>
      <c r="AE46" s="8">
        <f t="shared" si="28"/>
        <v>48</v>
      </c>
      <c r="AF46" s="25">
        <v>4</v>
      </c>
      <c r="AG46" s="8">
        <f t="shared" si="29"/>
        <v>60</v>
      </c>
      <c r="AH46" s="6">
        <v>14</v>
      </c>
      <c r="AI46" s="8">
        <f t="shared" si="30"/>
        <v>84</v>
      </c>
      <c r="AJ46" s="89">
        <f t="shared" si="31"/>
        <v>1048</v>
      </c>
    </row>
    <row r="47" spans="2:36" s="2" customFormat="1" ht="24" customHeight="1" x14ac:dyDescent="0.25">
      <c r="B47" s="6">
        <v>43</v>
      </c>
      <c r="C47" s="67" t="s">
        <v>158</v>
      </c>
      <c r="D47" s="24" t="s">
        <v>27</v>
      </c>
      <c r="E47" s="24" t="s">
        <v>21</v>
      </c>
      <c r="F47" s="26">
        <v>6</v>
      </c>
      <c r="G47" s="7">
        <f t="shared" si="16"/>
        <v>72</v>
      </c>
      <c r="H47" s="27">
        <v>70</v>
      </c>
      <c r="I47" s="8">
        <f t="shared" si="17"/>
        <v>140</v>
      </c>
      <c r="J47" s="26">
        <v>28</v>
      </c>
      <c r="K47" s="7">
        <f t="shared" si="18"/>
        <v>56</v>
      </c>
      <c r="L47" s="27">
        <v>10</v>
      </c>
      <c r="M47" s="8">
        <f t="shared" si="19"/>
        <v>100</v>
      </c>
      <c r="N47" s="21">
        <v>115</v>
      </c>
      <c r="O47" s="36">
        <f t="shared" si="20"/>
        <v>115</v>
      </c>
      <c r="P47" s="27">
        <v>50</v>
      </c>
      <c r="Q47" s="59">
        <f t="shared" si="21"/>
        <v>100</v>
      </c>
      <c r="R47" s="26">
        <v>5</v>
      </c>
      <c r="S47" s="7">
        <f t="shared" si="22"/>
        <v>100</v>
      </c>
      <c r="T47" s="27">
        <v>6</v>
      </c>
      <c r="U47" s="8">
        <f t="shared" si="23"/>
        <v>48</v>
      </c>
      <c r="V47" s="26">
        <v>28</v>
      </c>
      <c r="W47" s="8">
        <f t="shared" si="24"/>
        <v>84</v>
      </c>
      <c r="X47" s="26">
        <v>118</v>
      </c>
      <c r="Y47" s="16">
        <f t="shared" si="25"/>
        <v>118</v>
      </c>
      <c r="Z47" s="27">
        <v>15</v>
      </c>
      <c r="AA47" s="8">
        <f t="shared" si="26"/>
        <v>75</v>
      </c>
      <c r="AB47" s="26">
        <v>3</v>
      </c>
      <c r="AC47" s="7">
        <f t="shared" si="27"/>
        <v>18</v>
      </c>
      <c r="AD47" s="27">
        <v>0</v>
      </c>
      <c r="AE47" s="8">
        <f t="shared" si="28"/>
        <v>0</v>
      </c>
      <c r="AF47" s="25">
        <v>4</v>
      </c>
      <c r="AG47" s="8">
        <f t="shared" si="29"/>
        <v>60</v>
      </c>
      <c r="AH47" s="6">
        <v>10</v>
      </c>
      <c r="AI47" s="8">
        <f t="shared" si="30"/>
        <v>60</v>
      </c>
      <c r="AJ47" s="89">
        <f t="shared" si="31"/>
        <v>1146</v>
      </c>
    </row>
    <row r="48" spans="2:36" s="2" customFormat="1" ht="24" customHeight="1" x14ac:dyDescent="0.25">
      <c r="B48" s="6">
        <v>44</v>
      </c>
      <c r="C48" s="67" t="s">
        <v>82</v>
      </c>
      <c r="D48" s="24" t="s">
        <v>27</v>
      </c>
      <c r="E48" s="24" t="s">
        <v>21</v>
      </c>
      <c r="F48" s="26">
        <v>8</v>
      </c>
      <c r="G48" s="7">
        <f t="shared" si="16"/>
        <v>96</v>
      </c>
      <c r="H48" s="27">
        <v>56</v>
      </c>
      <c r="I48" s="8">
        <f t="shared" si="17"/>
        <v>112</v>
      </c>
      <c r="J48" s="26">
        <v>45</v>
      </c>
      <c r="K48" s="7">
        <f t="shared" si="18"/>
        <v>90</v>
      </c>
      <c r="L48" s="27">
        <v>7</v>
      </c>
      <c r="M48" s="8">
        <f t="shared" si="19"/>
        <v>70</v>
      </c>
      <c r="N48" s="21">
        <v>114</v>
      </c>
      <c r="O48" s="36">
        <f t="shared" si="20"/>
        <v>114</v>
      </c>
      <c r="P48" s="27">
        <v>72</v>
      </c>
      <c r="Q48" s="59">
        <f t="shared" si="21"/>
        <v>144</v>
      </c>
      <c r="R48" s="26">
        <v>5</v>
      </c>
      <c r="S48" s="7">
        <f t="shared" si="22"/>
        <v>100</v>
      </c>
      <c r="T48" s="27">
        <v>11</v>
      </c>
      <c r="U48" s="8">
        <f t="shared" si="23"/>
        <v>88</v>
      </c>
      <c r="V48" s="26">
        <v>24</v>
      </c>
      <c r="W48" s="8">
        <f t="shared" si="24"/>
        <v>72</v>
      </c>
      <c r="X48" s="26">
        <v>90</v>
      </c>
      <c r="Y48" s="16">
        <f t="shared" si="25"/>
        <v>90</v>
      </c>
      <c r="Z48" s="27">
        <v>10</v>
      </c>
      <c r="AA48" s="8">
        <f t="shared" si="26"/>
        <v>50</v>
      </c>
      <c r="AB48" s="26">
        <v>20</v>
      </c>
      <c r="AC48" s="7">
        <f t="shared" si="27"/>
        <v>120</v>
      </c>
      <c r="AD48" s="27">
        <v>2</v>
      </c>
      <c r="AE48" s="8">
        <f t="shared" si="28"/>
        <v>24</v>
      </c>
      <c r="AF48" s="25">
        <v>3</v>
      </c>
      <c r="AG48" s="8">
        <f t="shared" si="29"/>
        <v>45</v>
      </c>
      <c r="AH48" s="6">
        <v>14</v>
      </c>
      <c r="AI48" s="8">
        <f t="shared" si="30"/>
        <v>84</v>
      </c>
      <c r="AJ48" s="89">
        <f t="shared" si="31"/>
        <v>1299</v>
      </c>
    </row>
    <row r="49" spans="2:36" s="2" customFormat="1" ht="24" customHeight="1" x14ac:dyDescent="0.25">
      <c r="B49" s="6">
        <v>45</v>
      </c>
      <c r="C49" s="67" t="s">
        <v>84</v>
      </c>
      <c r="D49" s="24" t="s">
        <v>27</v>
      </c>
      <c r="E49" s="24" t="s">
        <v>21</v>
      </c>
      <c r="F49" s="26">
        <v>7</v>
      </c>
      <c r="G49" s="7">
        <f t="shared" si="16"/>
        <v>84</v>
      </c>
      <c r="H49" s="27">
        <v>66</v>
      </c>
      <c r="I49" s="8">
        <f t="shared" si="17"/>
        <v>132</v>
      </c>
      <c r="J49" s="26">
        <v>49</v>
      </c>
      <c r="K49" s="7">
        <f t="shared" si="18"/>
        <v>98</v>
      </c>
      <c r="L49" s="27">
        <v>10</v>
      </c>
      <c r="M49" s="8">
        <f t="shared" si="19"/>
        <v>100</v>
      </c>
      <c r="N49" s="21">
        <v>112</v>
      </c>
      <c r="O49" s="36">
        <f t="shared" si="20"/>
        <v>112</v>
      </c>
      <c r="P49" s="27">
        <v>44</v>
      </c>
      <c r="Q49" s="59">
        <f t="shared" si="21"/>
        <v>88</v>
      </c>
      <c r="R49" s="26">
        <v>3</v>
      </c>
      <c r="S49" s="7">
        <f t="shared" si="22"/>
        <v>60</v>
      </c>
      <c r="T49" s="27">
        <v>7</v>
      </c>
      <c r="U49" s="8">
        <f t="shared" si="23"/>
        <v>56</v>
      </c>
      <c r="V49" s="26">
        <v>34</v>
      </c>
      <c r="W49" s="8">
        <f t="shared" si="24"/>
        <v>102</v>
      </c>
      <c r="X49" s="26">
        <v>130</v>
      </c>
      <c r="Y49" s="16">
        <f t="shared" si="25"/>
        <v>130</v>
      </c>
      <c r="Z49" s="27">
        <v>9</v>
      </c>
      <c r="AA49" s="8">
        <f t="shared" si="26"/>
        <v>45</v>
      </c>
      <c r="AB49" s="26">
        <v>0</v>
      </c>
      <c r="AC49" s="7">
        <f t="shared" si="27"/>
        <v>0</v>
      </c>
      <c r="AD49" s="27">
        <v>5</v>
      </c>
      <c r="AE49" s="8">
        <f t="shared" si="28"/>
        <v>60</v>
      </c>
      <c r="AF49" s="25">
        <v>1</v>
      </c>
      <c r="AG49" s="8">
        <f t="shared" si="29"/>
        <v>15</v>
      </c>
      <c r="AH49" s="6">
        <v>17</v>
      </c>
      <c r="AI49" s="8">
        <f t="shared" si="30"/>
        <v>102</v>
      </c>
      <c r="AJ49" s="89">
        <f t="shared" si="31"/>
        <v>1184</v>
      </c>
    </row>
    <row r="50" spans="2:36" s="2" customFormat="1" ht="24" customHeight="1" x14ac:dyDescent="0.25">
      <c r="B50" s="6">
        <v>46</v>
      </c>
      <c r="C50" s="67" t="s">
        <v>175</v>
      </c>
      <c r="D50" s="24" t="s">
        <v>27</v>
      </c>
      <c r="E50" s="24" t="s">
        <v>20</v>
      </c>
      <c r="F50" s="26">
        <v>11</v>
      </c>
      <c r="G50" s="7">
        <f t="shared" si="16"/>
        <v>132</v>
      </c>
      <c r="H50" s="27">
        <v>55</v>
      </c>
      <c r="I50" s="8">
        <f t="shared" si="17"/>
        <v>110</v>
      </c>
      <c r="J50" s="26">
        <v>27</v>
      </c>
      <c r="K50" s="7">
        <f t="shared" si="18"/>
        <v>54</v>
      </c>
      <c r="L50" s="27">
        <v>9</v>
      </c>
      <c r="M50" s="8">
        <f t="shared" si="19"/>
        <v>90</v>
      </c>
      <c r="N50" s="21">
        <v>111</v>
      </c>
      <c r="O50" s="36">
        <f t="shared" si="20"/>
        <v>111</v>
      </c>
      <c r="P50" s="27">
        <v>61</v>
      </c>
      <c r="Q50" s="59">
        <f t="shared" si="21"/>
        <v>122</v>
      </c>
      <c r="R50" s="26">
        <v>6</v>
      </c>
      <c r="S50" s="7">
        <f t="shared" si="22"/>
        <v>120</v>
      </c>
      <c r="T50" s="27">
        <v>5</v>
      </c>
      <c r="U50" s="8">
        <f t="shared" si="23"/>
        <v>40</v>
      </c>
      <c r="V50" s="26">
        <v>32</v>
      </c>
      <c r="W50" s="8">
        <f t="shared" si="24"/>
        <v>96</v>
      </c>
      <c r="X50" s="26">
        <v>127</v>
      </c>
      <c r="Y50" s="16">
        <f t="shared" si="25"/>
        <v>127</v>
      </c>
      <c r="Z50" s="27">
        <v>19</v>
      </c>
      <c r="AA50" s="8">
        <f t="shared" si="26"/>
        <v>95</v>
      </c>
      <c r="AB50" s="26">
        <v>7</v>
      </c>
      <c r="AC50" s="7">
        <f t="shared" si="27"/>
        <v>42</v>
      </c>
      <c r="AD50" s="27">
        <v>5</v>
      </c>
      <c r="AE50" s="8">
        <f t="shared" si="28"/>
        <v>60</v>
      </c>
      <c r="AF50" s="25">
        <v>1</v>
      </c>
      <c r="AG50" s="8">
        <f t="shared" si="29"/>
        <v>15</v>
      </c>
      <c r="AH50" s="6">
        <v>10</v>
      </c>
      <c r="AI50" s="8">
        <f t="shared" si="30"/>
        <v>60</v>
      </c>
      <c r="AJ50" s="89">
        <f t="shared" si="31"/>
        <v>1274</v>
      </c>
    </row>
    <row r="51" spans="2:36" s="2" customFormat="1" ht="24" customHeight="1" x14ac:dyDescent="0.25">
      <c r="B51" s="6">
        <v>47</v>
      </c>
      <c r="C51" s="67" t="s">
        <v>139</v>
      </c>
      <c r="D51" s="24" t="s">
        <v>22</v>
      </c>
      <c r="E51" s="24" t="s">
        <v>21</v>
      </c>
      <c r="F51" s="26">
        <v>6</v>
      </c>
      <c r="G51" s="7">
        <f t="shared" si="16"/>
        <v>72</v>
      </c>
      <c r="H51" s="27">
        <v>46</v>
      </c>
      <c r="I51" s="8">
        <f t="shared" si="17"/>
        <v>92</v>
      </c>
      <c r="J51" s="26">
        <v>17</v>
      </c>
      <c r="K51" s="7">
        <f t="shared" si="18"/>
        <v>34</v>
      </c>
      <c r="L51" s="27">
        <v>7</v>
      </c>
      <c r="M51" s="8">
        <f t="shared" si="19"/>
        <v>70</v>
      </c>
      <c r="N51" s="21">
        <v>111</v>
      </c>
      <c r="O51" s="36">
        <f t="shared" si="20"/>
        <v>111</v>
      </c>
      <c r="P51" s="27">
        <v>52</v>
      </c>
      <c r="Q51" s="59">
        <f t="shared" si="21"/>
        <v>104</v>
      </c>
      <c r="R51" s="26">
        <v>3</v>
      </c>
      <c r="S51" s="7">
        <f t="shared" si="22"/>
        <v>60</v>
      </c>
      <c r="T51" s="27">
        <v>8</v>
      </c>
      <c r="U51" s="8">
        <f t="shared" si="23"/>
        <v>64</v>
      </c>
      <c r="V51" s="26">
        <v>12</v>
      </c>
      <c r="W51" s="8">
        <f t="shared" si="24"/>
        <v>36</v>
      </c>
      <c r="X51" s="26">
        <v>105</v>
      </c>
      <c r="Y51" s="16">
        <f t="shared" si="25"/>
        <v>105</v>
      </c>
      <c r="Z51" s="27">
        <v>10</v>
      </c>
      <c r="AA51" s="8">
        <f t="shared" si="26"/>
        <v>50</v>
      </c>
      <c r="AB51" s="26">
        <v>0</v>
      </c>
      <c r="AC51" s="7">
        <f t="shared" si="27"/>
        <v>0</v>
      </c>
      <c r="AD51" s="27">
        <v>3</v>
      </c>
      <c r="AE51" s="8">
        <f t="shared" si="28"/>
        <v>36</v>
      </c>
      <c r="AF51" s="25">
        <v>4</v>
      </c>
      <c r="AG51" s="8">
        <f t="shared" si="29"/>
        <v>60</v>
      </c>
      <c r="AH51" s="6">
        <v>6</v>
      </c>
      <c r="AI51" s="8">
        <f t="shared" si="30"/>
        <v>36</v>
      </c>
      <c r="AJ51" s="89">
        <f t="shared" si="31"/>
        <v>930</v>
      </c>
    </row>
    <row r="52" spans="2:36" s="2" customFormat="1" ht="24" customHeight="1" x14ac:dyDescent="0.25">
      <c r="B52" s="6">
        <v>48</v>
      </c>
      <c r="C52" s="67" t="s">
        <v>165</v>
      </c>
      <c r="D52" s="24" t="s">
        <v>27</v>
      </c>
      <c r="E52" s="24" t="s">
        <v>21</v>
      </c>
      <c r="F52" s="26">
        <v>3</v>
      </c>
      <c r="G52" s="7">
        <f t="shared" si="16"/>
        <v>36</v>
      </c>
      <c r="H52" s="27">
        <v>51</v>
      </c>
      <c r="I52" s="8">
        <f t="shared" si="17"/>
        <v>102</v>
      </c>
      <c r="J52" s="26">
        <v>0</v>
      </c>
      <c r="K52" s="7">
        <f t="shared" si="18"/>
        <v>0</v>
      </c>
      <c r="L52" s="27">
        <v>8</v>
      </c>
      <c r="M52" s="8">
        <f t="shared" si="19"/>
        <v>80</v>
      </c>
      <c r="N52" s="21">
        <v>111</v>
      </c>
      <c r="O52" s="36">
        <f t="shared" si="20"/>
        <v>111</v>
      </c>
      <c r="P52" s="27">
        <v>16</v>
      </c>
      <c r="Q52" s="59">
        <f t="shared" si="21"/>
        <v>32</v>
      </c>
      <c r="R52" s="26">
        <v>3</v>
      </c>
      <c r="S52" s="7">
        <f t="shared" si="22"/>
        <v>60</v>
      </c>
      <c r="T52" s="27">
        <v>8</v>
      </c>
      <c r="U52" s="8">
        <f t="shared" si="23"/>
        <v>64</v>
      </c>
      <c r="V52" s="26">
        <v>23</v>
      </c>
      <c r="W52" s="8">
        <f t="shared" si="24"/>
        <v>69</v>
      </c>
      <c r="X52" s="26">
        <v>127</v>
      </c>
      <c r="Y52" s="16">
        <f t="shared" si="25"/>
        <v>127</v>
      </c>
      <c r="Z52" s="27">
        <v>3</v>
      </c>
      <c r="AA52" s="8">
        <f t="shared" si="26"/>
        <v>15</v>
      </c>
      <c r="AB52" s="26">
        <v>0</v>
      </c>
      <c r="AC52" s="7">
        <f t="shared" si="27"/>
        <v>0</v>
      </c>
      <c r="AD52" s="27">
        <v>0</v>
      </c>
      <c r="AE52" s="8">
        <f t="shared" si="28"/>
        <v>0</v>
      </c>
      <c r="AF52" s="25">
        <v>1</v>
      </c>
      <c r="AG52" s="8">
        <f t="shared" si="29"/>
        <v>15</v>
      </c>
      <c r="AH52" s="6">
        <v>5</v>
      </c>
      <c r="AI52" s="8">
        <f t="shared" si="30"/>
        <v>30</v>
      </c>
      <c r="AJ52" s="89">
        <f t="shared" si="31"/>
        <v>741</v>
      </c>
    </row>
    <row r="53" spans="2:36" s="2" customFormat="1" ht="24" customHeight="1" x14ac:dyDescent="0.25">
      <c r="B53" s="6">
        <v>49</v>
      </c>
      <c r="C53" s="67" t="s">
        <v>170</v>
      </c>
      <c r="D53" s="24" t="s">
        <v>92</v>
      </c>
      <c r="E53" s="24" t="s">
        <v>20</v>
      </c>
      <c r="F53" s="26">
        <v>8</v>
      </c>
      <c r="G53" s="7">
        <f t="shared" si="16"/>
        <v>96</v>
      </c>
      <c r="H53" s="27">
        <v>31</v>
      </c>
      <c r="I53" s="8">
        <f t="shared" si="17"/>
        <v>62</v>
      </c>
      <c r="J53" s="26">
        <v>22</v>
      </c>
      <c r="K53" s="7">
        <f t="shared" si="18"/>
        <v>44</v>
      </c>
      <c r="L53" s="27">
        <v>7</v>
      </c>
      <c r="M53" s="8">
        <f t="shared" si="19"/>
        <v>70</v>
      </c>
      <c r="N53" s="21">
        <v>110</v>
      </c>
      <c r="O53" s="36">
        <f t="shared" si="20"/>
        <v>110</v>
      </c>
      <c r="P53" s="27">
        <v>60</v>
      </c>
      <c r="Q53" s="59">
        <f t="shared" si="21"/>
        <v>120</v>
      </c>
      <c r="R53" s="26">
        <v>0</v>
      </c>
      <c r="S53" s="7">
        <f t="shared" si="22"/>
        <v>0</v>
      </c>
      <c r="T53" s="27">
        <v>12</v>
      </c>
      <c r="U53" s="8">
        <f t="shared" si="23"/>
        <v>96</v>
      </c>
      <c r="V53" s="26">
        <v>13</v>
      </c>
      <c r="W53" s="8">
        <f t="shared" si="24"/>
        <v>39</v>
      </c>
      <c r="X53" s="26">
        <v>127</v>
      </c>
      <c r="Y53" s="16">
        <f t="shared" si="25"/>
        <v>127</v>
      </c>
      <c r="Z53" s="27">
        <v>7</v>
      </c>
      <c r="AA53" s="8">
        <f t="shared" si="26"/>
        <v>35</v>
      </c>
      <c r="AB53" s="26">
        <v>12</v>
      </c>
      <c r="AC53" s="7">
        <f t="shared" si="27"/>
        <v>72</v>
      </c>
      <c r="AD53" s="27">
        <v>3</v>
      </c>
      <c r="AE53" s="8">
        <f t="shared" si="28"/>
        <v>36</v>
      </c>
      <c r="AF53" s="25">
        <v>2</v>
      </c>
      <c r="AG53" s="8">
        <f t="shared" si="29"/>
        <v>30</v>
      </c>
      <c r="AH53" s="6">
        <v>13</v>
      </c>
      <c r="AI53" s="8">
        <f t="shared" si="30"/>
        <v>78</v>
      </c>
      <c r="AJ53" s="89">
        <f t="shared" si="31"/>
        <v>1015</v>
      </c>
    </row>
    <row r="54" spans="2:36" s="2" customFormat="1" ht="24" customHeight="1" x14ac:dyDescent="0.25">
      <c r="B54" s="6">
        <v>50</v>
      </c>
      <c r="C54" s="67" t="s">
        <v>48</v>
      </c>
      <c r="D54" s="24" t="s">
        <v>27</v>
      </c>
      <c r="E54" s="24" t="s">
        <v>21</v>
      </c>
      <c r="F54" s="26">
        <v>5</v>
      </c>
      <c r="G54" s="7">
        <f t="shared" si="16"/>
        <v>60</v>
      </c>
      <c r="H54" s="27">
        <v>53</v>
      </c>
      <c r="I54" s="8">
        <f t="shared" si="17"/>
        <v>106</v>
      </c>
      <c r="J54" s="26">
        <v>13</v>
      </c>
      <c r="K54" s="7">
        <f t="shared" si="18"/>
        <v>26</v>
      </c>
      <c r="L54" s="27">
        <v>9</v>
      </c>
      <c r="M54" s="8">
        <f t="shared" si="19"/>
        <v>90</v>
      </c>
      <c r="N54" s="21">
        <v>110</v>
      </c>
      <c r="O54" s="36">
        <f t="shared" si="20"/>
        <v>110</v>
      </c>
      <c r="P54" s="27">
        <v>47</v>
      </c>
      <c r="Q54" s="59">
        <f t="shared" si="21"/>
        <v>94</v>
      </c>
      <c r="R54" s="26">
        <v>0</v>
      </c>
      <c r="S54" s="7">
        <f t="shared" si="22"/>
        <v>0</v>
      </c>
      <c r="T54" s="27">
        <v>8</v>
      </c>
      <c r="U54" s="8">
        <f t="shared" si="23"/>
        <v>64</v>
      </c>
      <c r="V54" s="26">
        <v>28</v>
      </c>
      <c r="W54" s="8">
        <f t="shared" si="24"/>
        <v>84</v>
      </c>
      <c r="X54" s="26">
        <v>119</v>
      </c>
      <c r="Y54" s="16">
        <f t="shared" si="25"/>
        <v>119</v>
      </c>
      <c r="Z54" s="27">
        <v>11</v>
      </c>
      <c r="AA54" s="8">
        <f t="shared" si="26"/>
        <v>55</v>
      </c>
      <c r="AB54" s="26">
        <v>0</v>
      </c>
      <c r="AC54" s="7">
        <f t="shared" si="27"/>
        <v>0</v>
      </c>
      <c r="AD54" s="27">
        <v>0</v>
      </c>
      <c r="AE54" s="8">
        <f t="shared" si="28"/>
        <v>0</v>
      </c>
      <c r="AF54" s="25">
        <v>3</v>
      </c>
      <c r="AG54" s="8">
        <f t="shared" si="29"/>
        <v>45</v>
      </c>
      <c r="AH54" s="6">
        <v>12</v>
      </c>
      <c r="AI54" s="8">
        <f t="shared" si="30"/>
        <v>72</v>
      </c>
      <c r="AJ54" s="89">
        <f t="shared" si="31"/>
        <v>925</v>
      </c>
    </row>
    <row r="55" spans="2:36" s="2" customFormat="1" ht="24" customHeight="1" x14ac:dyDescent="0.25">
      <c r="B55" s="6">
        <v>51</v>
      </c>
      <c r="C55" s="67" t="s">
        <v>190</v>
      </c>
      <c r="D55" s="24" t="s">
        <v>222</v>
      </c>
      <c r="E55" s="24" t="s">
        <v>38</v>
      </c>
      <c r="F55" s="26">
        <v>6</v>
      </c>
      <c r="G55" s="7">
        <f t="shared" si="16"/>
        <v>72</v>
      </c>
      <c r="H55" s="27">
        <v>68</v>
      </c>
      <c r="I55" s="8">
        <f t="shared" si="17"/>
        <v>136</v>
      </c>
      <c r="J55" s="26">
        <v>11</v>
      </c>
      <c r="K55" s="7">
        <f t="shared" si="18"/>
        <v>22</v>
      </c>
      <c r="L55" s="27">
        <v>3</v>
      </c>
      <c r="M55" s="8">
        <f t="shared" si="19"/>
        <v>30</v>
      </c>
      <c r="N55" s="21">
        <v>110</v>
      </c>
      <c r="O55" s="36">
        <f t="shared" si="20"/>
        <v>110</v>
      </c>
      <c r="P55" s="27">
        <v>38</v>
      </c>
      <c r="Q55" s="59">
        <f t="shared" si="21"/>
        <v>76</v>
      </c>
      <c r="R55" s="26">
        <v>3</v>
      </c>
      <c r="S55" s="7">
        <f t="shared" si="22"/>
        <v>60</v>
      </c>
      <c r="T55" s="27">
        <v>3</v>
      </c>
      <c r="U55" s="8">
        <f t="shared" si="23"/>
        <v>24</v>
      </c>
      <c r="V55" s="123">
        <v>0</v>
      </c>
      <c r="W55" s="126">
        <f t="shared" si="24"/>
        <v>0</v>
      </c>
      <c r="X55" s="26">
        <v>120</v>
      </c>
      <c r="Y55" s="16">
        <f t="shared" si="25"/>
        <v>120</v>
      </c>
      <c r="Z55" s="27">
        <v>15</v>
      </c>
      <c r="AA55" s="8">
        <f t="shared" si="26"/>
        <v>75</v>
      </c>
      <c r="AB55" s="123">
        <v>0</v>
      </c>
      <c r="AC55" s="124">
        <f t="shared" si="27"/>
        <v>0</v>
      </c>
      <c r="AD55" s="125">
        <v>0</v>
      </c>
      <c r="AE55" s="126">
        <f t="shared" si="28"/>
        <v>0</v>
      </c>
      <c r="AF55" s="127">
        <v>0</v>
      </c>
      <c r="AG55" s="126">
        <f t="shared" si="29"/>
        <v>0</v>
      </c>
      <c r="AH55" s="6">
        <v>6</v>
      </c>
      <c r="AI55" s="8">
        <f t="shared" si="30"/>
        <v>36</v>
      </c>
      <c r="AJ55" s="89">
        <f t="shared" si="31"/>
        <v>761</v>
      </c>
    </row>
    <row r="56" spans="2:36" s="2" customFormat="1" ht="24" customHeight="1" x14ac:dyDescent="0.25">
      <c r="B56" s="6">
        <v>52</v>
      </c>
      <c r="C56" s="67" t="s">
        <v>138</v>
      </c>
      <c r="D56" s="24" t="s">
        <v>22</v>
      </c>
      <c r="E56" s="24" t="s">
        <v>21</v>
      </c>
      <c r="F56" s="26">
        <v>9</v>
      </c>
      <c r="G56" s="7">
        <f t="shared" si="16"/>
        <v>108</v>
      </c>
      <c r="H56" s="27">
        <v>31</v>
      </c>
      <c r="I56" s="8">
        <f t="shared" si="17"/>
        <v>62</v>
      </c>
      <c r="J56" s="26">
        <v>18</v>
      </c>
      <c r="K56" s="7">
        <f t="shared" si="18"/>
        <v>36</v>
      </c>
      <c r="L56" s="27">
        <v>5</v>
      </c>
      <c r="M56" s="8">
        <f t="shared" si="19"/>
        <v>50</v>
      </c>
      <c r="N56" s="21">
        <v>109</v>
      </c>
      <c r="O56" s="36">
        <f t="shared" si="20"/>
        <v>109</v>
      </c>
      <c r="P56" s="27">
        <v>54</v>
      </c>
      <c r="Q56" s="59">
        <f t="shared" si="21"/>
        <v>108</v>
      </c>
      <c r="R56" s="26">
        <v>1</v>
      </c>
      <c r="S56" s="7">
        <f t="shared" si="22"/>
        <v>20</v>
      </c>
      <c r="T56" s="27">
        <v>9</v>
      </c>
      <c r="U56" s="8">
        <f t="shared" si="23"/>
        <v>72</v>
      </c>
      <c r="V56" s="26">
        <v>18</v>
      </c>
      <c r="W56" s="8">
        <f t="shared" si="24"/>
        <v>54</v>
      </c>
      <c r="X56" s="26">
        <v>123</v>
      </c>
      <c r="Y56" s="16">
        <f t="shared" si="25"/>
        <v>123</v>
      </c>
      <c r="Z56" s="27">
        <v>10</v>
      </c>
      <c r="AA56" s="8">
        <f t="shared" si="26"/>
        <v>50</v>
      </c>
      <c r="AB56" s="26">
        <v>13</v>
      </c>
      <c r="AC56" s="7">
        <f t="shared" si="27"/>
        <v>78</v>
      </c>
      <c r="AD56" s="27">
        <v>0</v>
      </c>
      <c r="AE56" s="8">
        <f t="shared" si="28"/>
        <v>0</v>
      </c>
      <c r="AF56" s="25">
        <v>0</v>
      </c>
      <c r="AG56" s="8">
        <f t="shared" si="29"/>
        <v>0</v>
      </c>
      <c r="AH56" s="6">
        <v>13</v>
      </c>
      <c r="AI56" s="8">
        <f t="shared" si="30"/>
        <v>78</v>
      </c>
      <c r="AJ56" s="89">
        <f t="shared" si="31"/>
        <v>948</v>
      </c>
    </row>
    <row r="57" spans="2:36" s="2" customFormat="1" ht="24" customHeight="1" x14ac:dyDescent="0.25">
      <c r="B57" s="6">
        <v>53</v>
      </c>
      <c r="C57" s="67" t="s">
        <v>159</v>
      </c>
      <c r="D57" s="24" t="s">
        <v>27</v>
      </c>
      <c r="E57" s="24" t="s">
        <v>21</v>
      </c>
      <c r="F57" s="26">
        <v>6</v>
      </c>
      <c r="G57" s="7">
        <f t="shared" si="16"/>
        <v>72</v>
      </c>
      <c r="H57" s="27">
        <v>77</v>
      </c>
      <c r="I57" s="8">
        <f t="shared" si="17"/>
        <v>154</v>
      </c>
      <c r="J57" s="26">
        <v>39</v>
      </c>
      <c r="K57" s="7">
        <f t="shared" si="18"/>
        <v>78</v>
      </c>
      <c r="L57" s="27">
        <v>11</v>
      </c>
      <c r="M57" s="8">
        <f t="shared" si="19"/>
        <v>110</v>
      </c>
      <c r="N57" s="21">
        <v>108</v>
      </c>
      <c r="O57" s="36">
        <f t="shared" si="20"/>
        <v>108</v>
      </c>
      <c r="P57" s="27">
        <v>43</v>
      </c>
      <c r="Q57" s="59">
        <f t="shared" si="21"/>
        <v>86</v>
      </c>
      <c r="R57" s="26">
        <v>1</v>
      </c>
      <c r="S57" s="7">
        <f t="shared" si="22"/>
        <v>20</v>
      </c>
      <c r="T57" s="27">
        <v>8</v>
      </c>
      <c r="U57" s="8">
        <f t="shared" si="23"/>
        <v>64</v>
      </c>
      <c r="V57" s="26">
        <v>8</v>
      </c>
      <c r="W57" s="8">
        <f t="shared" si="24"/>
        <v>24</v>
      </c>
      <c r="X57" s="26">
        <v>125</v>
      </c>
      <c r="Y57" s="16">
        <f t="shared" si="25"/>
        <v>125</v>
      </c>
      <c r="Z57" s="27">
        <v>9</v>
      </c>
      <c r="AA57" s="8">
        <f t="shared" si="26"/>
        <v>45</v>
      </c>
      <c r="AB57" s="26">
        <v>1</v>
      </c>
      <c r="AC57" s="7">
        <f t="shared" si="27"/>
        <v>6</v>
      </c>
      <c r="AD57" s="27">
        <v>0</v>
      </c>
      <c r="AE57" s="8">
        <f t="shared" si="28"/>
        <v>0</v>
      </c>
      <c r="AF57" s="25">
        <v>4</v>
      </c>
      <c r="AG57" s="8">
        <f t="shared" si="29"/>
        <v>60</v>
      </c>
      <c r="AH57" s="6">
        <v>15</v>
      </c>
      <c r="AI57" s="8">
        <f t="shared" si="30"/>
        <v>90</v>
      </c>
      <c r="AJ57" s="89">
        <f t="shared" si="31"/>
        <v>1042</v>
      </c>
    </row>
    <row r="58" spans="2:36" s="2" customFormat="1" ht="24" customHeight="1" x14ac:dyDescent="0.25">
      <c r="B58" s="6">
        <v>54</v>
      </c>
      <c r="C58" s="67" t="s">
        <v>58</v>
      </c>
      <c r="D58" s="24" t="s">
        <v>92</v>
      </c>
      <c r="E58" s="24" t="s">
        <v>20</v>
      </c>
      <c r="F58" s="26">
        <v>12</v>
      </c>
      <c r="G58" s="7">
        <f t="shared" si="16"/>
        <v>144</v>
      </c>
      <c r="H58" s="27">
        <v>67</v>
      </c>
      <c r="I58" s="8">
        <f t="shared" si="17"/>
        <v>134</v>
      </c>
      <c r="J58" s="26">
        <v>29</v>
      </c>
      <c r="K58" s="7">
        <f t="shared" si="18"/>
        <v>58</v>
      </c>
      <c r="L58" s="27">
        <v>7</v>
      </c>
      <c r="M58" s="8">
        <f t="shared" si="19"/>
        <v>70</v>
      </c>
      <c r="N58" s="21">
        <v>107</v>
      </c>
      <c r="O58" s="36">
        <f t="shared" si="20"/>
        <v>107</v>
      </c>
      <c r="P58" s="27">
        <v>62</v>
      </c>
      <c r="Q58" s="59">
        <f t="shared" si="21"/>
        <v>124</v>
      </c>
      <c r="R58" s="26">
        <v>2</v>
      </c>
      <c r="S58" s="7">
        <f t="shared" si="22"/>
        <v>40</v>
      </c>
      <c r="T58" s="27">
        <v>6</v>
      </c>
      <c r="U58" s="8">
        <f t="shared" si="23"/>
        <v>48</v>
      </c>
      <c r="V58" s="26">
        <v>26</v>
      </c>
      <c r="W58" s="8">
        <f t="shared" si="24"/>
        <v>78</v>
      </c>
      <c r="X58" s="26">
        <v>99</v>
      </c>
      <c r="Y58" s="16">
        <f t="shared" si="25"/>
        <v>99</v>
      </c>
      <c r="Z58" s="27">
        <v>11</v>
      </c>
      <c r="AA58" s="8">
        <f t="shared" si="26"/>
        <v>55</v>
      </c>
      <c r="AB58" s="26">
        <v>15</v>
      </c>
      <c r="AC58" s="7">
        <f t="shared" si="27"/>
        <v>90</v>
      </c>
      <c r="AD58" s="27">
        <v>6</v>
      </c>
      <c r="AE58" s="8">
        <f t="shared" si="28"/>
        <v>72</v>
      </c>
      <c r="AF58" s="25">
        <v>3</v>
      </c>
      <c r="AG58" s="8">
        <f t="shared" si="29"/>
        <v>45</v>
      </c>
      <c r="AH58" s="6">
        <v>12</v>
      </c>
      <c r="AI58" s="8">
        <f t="shared" si="30"/>
        <v>72</v>
      </c>
      <c r="AJ58" s="89">
        <f t="shared" si="31"/>
        <v>1236</v>
      </c>
    </row>
    <row r="59" spans="2:36" s="2" customFormat="1" ht="24" customHeight="1" x14ac:dyDescent="0.25">
      <c r="B59" s="6">
        <v>55</v>
      </c>
      <c r="C59" s="67" t="s">
        <v>136</v>
      </c>
      <c r="D59" s="24" t="s">
        <v>22</v>
      </c>
      <c r="E59" s="24" t="s">
        <v>21</v>
      </c>
      <c r="F59" s="26">
        <v>7</v>
      </c>
      <c r="G59" s="7">
        <f t="shared" si="16"/>
        <v>84</v>
      </c>
      <c r="H59" s="27">
        <v>57</v>
      </c>
      <c r="I59" s="8">
        <f t="shared" si="17"/>
        <v>114</v>
      </c>
      <c r="J59" s="26">
        <v>44</v>
      </c>
      <c r="K59" s="7">
        <f t="shared" si="18"/>
        <v>88</v>
      </c>
      <c r="L59" s="27">
        <v>7</v>
      </c>
      <c r="M59" s="8">
        <f t="shared" si="19"/>
        <v>70</v>
      </c>
      <c r="N59" s="21">
        <v>107</v>
      </c>
      <c r="O59" s="36">
        <f t="shared" si="20"/>
        <v>107</v>
      </c>
      <c r="P59" s="27">
        <v>48</v>
      </c>
      <c r="Q59" s="59">
        <f t="shared" si="21"/>
        <v>96</v>
      </c>
      <c r="R59" s="26">
        <v>2</v>
      </c>
      <c r="S59" s="7">
        <f t="shared" si="22"/>
        <v>40</v>
      </c>
      <c r="T59" s="27">
        <v>10</v>
      </c>
      <c r="U59" s="8">
        <f t="shared" si="23"/>
        <v>80</v>
      </c>
      <c r="V59" s="26">
        <v>24</v>
      </c>
      <c r="W59" s="8">
        <f t="shared" si="24"/>
        <v>72</v>
      </c>
      <c r="X59" s="26">
        <v>88</v>
      </c>
      <c r="Y59" s="16">
        <f t="shared" si="25"/>
        <v>88</v>
      </c>
      <c r="Z59" s="27">
        <v>15</v>
      </c>
      <c r="AA59" s="8">
        <f t="shared" si="26"/>
        <v>75</v>
      </c>
      <c r="AB59" s="26">
        <v>10</v>
      </c>
      <c r="AC59" s="7">
        <f t="shared" si="27"/>
        <v>60</v>
      </c>
      <c r="AD59" s="27">
        <v>7</v>
      </c>
      <c r="AE59" s="8">
        <f t="shared" si="28"/>
        <v>84</v>
      </c>
      <c r="AF59" s="25">
        <v>0</v>
      </c>
      <c r="AG59" s="8">
        <f t="shared" si="29"/>
        <v>0</v>
      </c>
      <c r="AH59" s="6">
        <v>13</v>
      </c>
      <c r="AI59" s="8">
        <f t="shared" si="30"/>
        <v>78</v>
      </c>
      <c r="AJ59" s="89">
        <f t="shared" si="31"/>
        <v>1136</v>
      </c>
    </row>
    <row r="60" spans="2:36" s="2" customFormat="1" ht="24" customHeight="1" x14ac:dyDescent="0.25">
      <c r="B60" s="6">
        <v>56</v>
      </c>
      <c r="C60" s="67" t="s">
        <v>151</v>
      </c>
      <c r="D60" s="24" t="s">
        <v>27</v>
      </c>
      <c r="E60" s="24" t="s">
        <v>21</v>
      </c>
      <c r="F60" s="26">
        <v>8</v>
      </c>
      <c r="G60" s="7">
        <f t="shared" si="16"/>
        <v>96</v>
      </c>
      <c r="H60" s="27">
        <v>67</v>
      </c>
      <c r="I60" s="8">
        <f t="shared" si="17"/>
        <v>134</v>
      </c>
      <c r="J60" s="26">
        <v>57</v>
      </c>
      <c r="K60" s="7">
        <f t="shared" si="18"/>
        <v>114</v>
      </c>
      <c r="L60" s="27">
        <v>9</v>
      </c>
      <c r="M60" s="8">
        <f t="shared" si="19"/>
        <v>90</v>
      </c>
      <c r="N60" s="21">
        <v>106</v>
      </c>
      <c r="O60" s="36">
        <f t="shared" si="20"/>
        <v>106</v>
      </c>
      <c r="P60" s="27">
        <v>69</v>
      </c>
      <c r="Q60" s="59">
        <f t="shared" si="21"/>
        <v>138</v>
      </c>
      <c r="R60" s="26">
        <v>2</v>
      </c>
      <c r="S60" s="7">
        <f t="shared" si="22"/>
        <v>40</v>
      </c>
      <c r="T60" s="27">
        <v>4</v>
      </c>
      <c r="U60" s="8">
        <f t="shared" si="23"/>
        <v>32</v>
      </c>
      <c r="V60" s="26">
        <v>26</v>
      </c>
      <c r="W60" s="8">
        <f t="shared" si="24"/>
        <v>78</v>
      </c>
      <c r="X60" s="26">
        <v>122</v>
      </c>
      <c r="Y60" s="16">
        <f t="shared" si="25"/>
        <v>122</v>
      </c>
      <c r="Z60" s="27">
        <v>15</v>
      </c>
      <c r="AA60" s="8">
        <f t="shared" si="26"/>
        <v>75</v>
      </c>
      <c r="AB60" s="26">
        <v>22</v>
      </c>
      <c r="AC60" s="7">
        <f t="shared" si="27"/>
        <v>132</v>
      </c>
      <c r="AD60" s="27">
        <v>3</v>
      </c>
      <c r="AE60" s="8">
        <f t="shared" si="28"/>
        <v>36</v>
      </c>
      <c r="AF60" s="25">
        <v>9</v>
      </c>
      <c r="AG60" s="8">
        <f t="shared" si="29"/>
        <v>135</v>
      </c>
      <c r="AH60" s="6">
        <v>14</v>
      </c>
      <c r="AI60" s="8">
        <f t="shared" si="30"/>
        <v>84</v>
      </c>
      <c r="AJ60" s="89">
        <f t="shared" si="31"/>
        <v>1412</v>
      </c>
    </row>
    <row r="61" spans="2:36" s="2" customFormat="1" ht="24" customHeight="1" x14ac:dyDescent="0.25">
      <c r="B61" s="6">
        <v>57</v>
      </c>
      <c r="C61" s="67" t="s">
        <v>144</v>
      </c>
      <c r="D61" s="24" t="s">
        <v>23</v>
      </c>
      <c r="E61" s="24" t="s">
        <v>21</v>
      </c>
      <c r="F61" s="26">
        <v>4</v>
      </c>
      <c r="G61" s="7">
        <f t="shared" si="16"/>
        <v>48</v>
      </c>
      <c r="H61" s="27">
        <v>61</v>
      </c>
      <c r="I61" s="8">
        <f t="shared" si="17"/>
        <v>122</v>
      </c>
      <c r="J61" s="26">
        <v>24</v>
      </c>
      <c r="K61" s="7">
        <f t="shared" si="18"/>
        <v>48</v>
      </c>
      <c r="L61" s="27">
        <v>10</v>
      </c>
      <c r="M61" s="8">
        <f t="shared" si="19"/>
        <v>100</v>
      </c>
      <c r="N61" s="21">
        <v>104</v>
      </c>
      <c r="O61" s="36">
        <f t="shared" si="20"/>
        <v>104</v>
      </c>
      <c r="P61" s="27">
        <v>45</v>
      </c>
      <c r="Q61" s="59">
        <f t="shared" si="21"/>
        <v>90</v>
      </c>
      <c r="R61" s="26">
        <v>1</v>
      </c>
      <c r="S61" s="7">
        <f t="shared" si="22"/>
        <v>20</v>
      </c>
      <c r="T61" s="27">
        <v>10</v>
      </c>
      <c r="U61" s="8">
        <f t="shared" si="23"/>
        <v>80</v>
      </c>
      <c r="V61" s="26">
        <v>23</v>
      </c>
      <c r="W61" s="8">
        <f t="shared" si="24"/>
        <v>69</v>
      </c>
      <c r="X61" s="26">
        <v>107</v>
      </c>
      <c r="Y61" s="16">
        <f t="shared" si="25"/>
        <v>107</v>
      </c>
      <c r="Z61" s="27">
        <v>11</v>
      </c>
      <c r="AA61" s="8">
        <f t="shared" si="26"/>
        <v>55</v>
      </c>
      <c r="AB61" s="26">
        <v>7</v>
      </c>
      <c r="AC61" s="7">
        <f t="shared" si="27"/>
        <v>42</v>
      </c>
      <c r="AD61" s="27">
        <v>5</v>
      </c>
      <c r="AE61" s="8">
        <f t="shared" si="28"/>
        <v>60</v>
      </c>
      <c r="AF61" s="25">
        <v>3</v>
      </c>
      <c r="AG61" s="8">
        <f t="shared" si="29"/>
        <v>45</v>
      </c>
      <c r="AH61" s="6">
        <v>11</v>
      </c>
      <c r="AI61" s="8">
        <f t="shared" si="30"/>
        <v>66</v>
      </c>
      <c r="AJ61" s="89">
        <f t="shared" si="31"/>
        <v>1056</v>
      </c>
    </row>
    <row r="62" spans="2:36" s="2" customFormat="1" ht="24" customHeight="1" x14ac:dyDescent="0.25">
      <c r="B62" s="6">
        <v>58</v>
      </c>
      <c r="C62" s="67" t="s">
        <v>180</v>
      </c>
      <c r="D62" s="24" t="s">
        <v>27</v>
      </c>
      <c r="E62" s="24" t="s">
        <v>20</v>
      </c>
      <c r="F62" s="26">
        <v>8</v>
      </c>
      <c r="G62" s="7">
        <f t="shared" si="16"/>
        <v>96</v>
      </c>
      <c r="H62" s="27">
        <v>49</v>
      </c>
      <c r="I62" s="8">
        <f t="shared" si="17"/>
        <v>98</v>
      </c>
      <c r="J62" s="26">
        <v>16</v>
      </c>
      <c r="K62" s="7">
        <f t="shared" si="18"/>
        <v>32</v>
      </c>
      <c r="L62" s="27">
        <v>6</v>
      </c>
      <c r="M62" s="8">
        <f t="shared" si="19"/>
        <v>60</v>
      </c>
      <c r="N62" s="21">
        <v>104</v>
      </c>
      <c r="O62" s="36">
        <f t="shared" si="20"/>
        <v>104</v>
      </c>
      <c r="P62" s="27">
        <v>47</v>
      </c>
      <c r="Q62" s="59">
        <f t="shared" si="21"/>
        <v>94</v>
      </c>
      <c r="R62" s="26">
        <v>2</v>
      </c>
      <c r="S62" s="7">
        <f t="shared" si="22"/>
        <v>40</v>
      </c>
      <c r="T62" s="27">
        <v>2</v>
      </c>
      <c r="U62" s="8">
        <f t="shared" si="23"/>
        <v>16</v>
      </c>
      <c r="V62" s="26">
        <v>21</v>
      </c>
      <c r="W62" s="8">
        <f t="shared" si="24"/>
        <v>63</v>
      </c>
      <c r="X62" s="26">
        <v>89</v>
      </c>
      <c r="Y62" s="16">
        <f t="shared" si="25"/>
        <v>89</v>
      </c>
      <c r="Z62" s="27">
        <v>10</v>
      </c>
      <c r="AA62" s="8">
        <f t="shared" si="26"/>
        <v>50</v>
      </c>
      <c r="AB62" s="26">
        <v>0</v>
      </c>
      <c r="AC62" s="7">
        <f t="shared" si="27"/>
        <v>0</v>
      </c>
      <c r="AD62" s="27">
        <v>1</v>
      </c>
      <c r="AE62" s="8">
        <f t="shared" si="28"/>
        <v>12</v>
      </c>
      <c r="AF62" s="25">
        <v>2</v>
      </c>
      <c r="AG62" s="8">
        <f t="shared" si="29"/>
        <v>30</v>
      </c>
      <c r="AH62" s="6">
        <v>12</v>
      </c>
      <c r="AI62" s="8">
        <f t="shared" si="30"/>
        <v>72</v>
      </c>
      <c r="AJ62" s="89">
        <f t="shared" si="31"/>
        <v>856</v>
      </c>
    </row>
    <row r="63" spans="2:36" s="2" customFormat="1" ht="24" customHeight="1" x14ac:dyDescent="0.25">
      <c r="B63" s="6">
        <v>59</v>
      </c>
      <c r="C63" s="67" t="s">
        <v>191</v>
      </c>
      <c r="D63" s="24" t="s">
        <v>222</v>
      </c>
      <c r="E63" s="24" t="s">
        <v>38</v>
      </c>
      <c r="F63" s="26">
        <v>4</v>
      </c>
      <c r="G63" s="7">
        <f t="shared" si="16"/>
        <v>48</v>
      </c>
      <c r="H63" s="27">
        <v>28</v>
      </c>
      <c r="I63" s="8">
        <f t="shared" si="17"/>
        <v>56</v>
      </c>
      <c r="J63" s="26">
        <v>15</v>
      </c>
      <c r="K63" s="7">
        <f t="shared" si="18"/>
        <v>30</v>
      </c>
      <c r="L63" s="27">
        <v>3</v>
      </c>
      <c r="M63" s="8">
        <f t="shared" si="19"/>
        <v>30</v>
      </c>
      <c r="N63" s="21">
        <v>104</v>
      </c>
      <c r="O63" s="36">
        <f t="shared" si="20"/>
        <v>104</v>
      </c>
      <c r="P63" s="27">
        <v>16</v>
      </c>
      <c r="Q63" s="59">
        <f t="shared" si="21"/>
        <v>32</v>
      </c>
      <c r="R63" s="26">
        <v>0</v>
      </c>
      <c r="S63" s="7">
        <f t="shared" si="22"/>
        <v>0</v>
      </c>
      <c r="T63" s="27">
        <v>3</v>
      </c>
      <c r="U63" s="8">
        <f t="shared" si="23"/>
        <v>24</v>
      </c>
      <c r="V63" s="123">
        <v>0</v>
      </c>
      <c r="W63" s="126">
        <f t="shared" si="24"/>
        <v>0</v>
      </c>
      <c r="X63" s="26">
        <v>89</v>
      </c>
      <c r="Y63" s="16">
        <f t="shared" si="25"/>
        <v>89</v>
      </c>
      <c r="Z63" s="27">
        <v>15</v>
      </c>
      <c r="AA63" s="8">
        <f t="shared" si="26"/>
        <v>75</v>
      </c>
      <c r="AB63" s="123">
        <v>0</v>
      </c>
      <c r="AC63" s="124">
        <f t="shared" si="27"/>
        <v>0</v>
      </c>
      <c r="AD63" s="125">
        <v>0</v>
      </c>
      <c r="AE63" s="126">
        <f t="shared" si="28"/>
        <v>0</v>
      </c>
      <c r="AF63" s="127">
        <v>0</v>
      </c>
      <c r="AG63" s="126">
        <f t="shared" si="29"/>
        <v>0</v>
      </c>
      <c r="AH63" s="6">
        <v>13</v>
      </c>
      <c r="AI63" s="8">
        <f t="shared" si="30"/>
        <v>78</v>
      </c>
      <c r="AJ63" s="89">
        <f t="shared" si="31"/>
        <v>566</v>
      </c>
    </row>
    <row r="64" spans="2:36" s="2" customFormat="1" ht="24" customHeight="1" x14ac:dyDescent="0.25">
      <c r="B64" s="6">
        <v>60</v>
      </c>
      <c r="C64" s="67" t="s">
        <v>59</v>
      </c>
      <c r="D64" s="24" t="s">
        <v>92</v>
      </c>
      <c r="E64" s="24" t="s">
        <v>20</v>
      </c>
      <c r="F64" s="26">
        <v>7</v>
      </c>
      <c r="G64" s="7">
        <f t="shared" si="16"/>
        <v>84</v>
      </c>
      <c r="H64" s="27">
        <v>51</v>
      </c>
      <c r="I64" s="8">
        <f t="shared" si="17"/>
        <v>102</v>
      </c>
      <c r="J64" s="26">
        <v>25</v>
      </c>
      <c r="K64" s="7">
        <f t="shared" si="18"/>
        <v>50</v>
      </c>
      <c r="L64" s="27">
        <v>5</v>
      </c>
      <c r="M64" s="8">
        <f t="shared" si="19"/>
        <v>50</v>
      </c>
      <c r="N64" s="21">
        <v>102</v>
      </c>
      <c r="O64" s="36">
        <f t="shared" si="20"/>
        <v>102</v>
      </c>
      <c r="P64" s="27">
        <v>43</v>
      </c>
      <c r="Q64" s="59">
        <f t="shared" si="21"/>
        <v>86</v>
      </c>
      <c r="R64" s="26">
        <v>2</v>
      </c>
      <c r="S64" s="7">
        <f t="shared" si="22"/>
        <v>40</v>
      </c>
      <c r="T64" s="27">
        <v>4</v>
      </c>
      <c r="U64" s="8">
        <f t="shared" si="23"/>
        <v>32</v>
      </c>
      <c r="V64" s="26">
        <v>18</v>
      </c>
      <c r="W64" s="8">
        <f t="shared" si="24"/>
        <v>54</v>
      </c>
      <c r="X64" s="26">
        <v>110</v>
      </c>
      <c r="Y64" s="16">
        <f t="shared" si="25"/>
        <v>110</v>
      </c>
      <c r="Z64" s="27">
        <v>11</v>
      </c>
      <c r="AA64" s="8">
        <f t="shared" si="26"/>
        <v>55</v>
      </c>
      <c r="AB64" s="26">
        <v>7</v>
      </c>
      <c r="AC64" s="7">
        <f t="shared" si="27"/>
        <v>42</v>
      </c>
      <c r="AD64" s="27">
        <v>1</v>
      </c>
      <c r="AE64" s="8">
        <f t="shared" si="28"/>
        <v>12</v>
      </c>
      <c r="AF64" s="25">
        <v>3</v>
      </c>
      <c r="AG64" s="8">
        <f t="shared" si="29"/>
        <v>45</v>
      </c>
      <c r="AH64" s="6">
        <v>12</v>
      </c>
      <c r="AI64" s="8">
        <f t="shared" si="30"/>
        <v>72</v>
      </c>
      <c r="AJ64" s="89">
        <f t="shared" si="31"/>
        <v>936</v>
      </c>
    </row>
    <row r="65" spans="2:36" s="2" customFormat="1" ht="24" customHeight="1" x14ac:dyDescent="0.25">
      <c r="B65" s="6">
        <v>61</v>
      </c>
      <c r="C65" s="67" t="s">
        <v>61</v>
      </c>
      <c r="D65" s="24" t="s">
        <v>222</v>
      </c>
      <c r="E65" s="24" t="s">
        <v>37</v>
      </c>
      <c r="F65" s="26">
        <v>10</v>
      </c>
      <c r="G65" s="7">
        <f t="shared" si="16"/>
        <v>120</v>
      </c>
      <c r="H65" s="27">
        <v>61</v>
      </c>
      <c r="I65" s="8">
        <f t="shared" si="17"/>
        <v>122</v>
      </c>
      <c r="J65" s="26">
        <v>37</v>
      </c>
      <c r="K65" s="7">
        <f t="shared" si="18"/>
        <v>74</v>
      </c>
      <c r="L65" s="27">
        <v>3</v>
      </c>
      <c r="M65" s="8">
        <f t="shared" si="19"/>
        <v>30</v>
      </c>
      <c r="N65" s="21">
        <v>102</v>
      </c>
      <c r="O65" s="36">
        <f t="shared" si="20"/>
        <v>102</v>
      </c>
      <c r="P65" s="27">
        <v>32</v>
      </c>
      <c r="Q65" s="59">
        <f t="shared" si="21"/>
        <v>64</v>
      </c>
      <c r="R65" s="26">
        <v>1</v>
      </c>
      <c r="S65" s="7">
        <f t="shared" si="22"/>
        <v>20</v>
      </c>
      <c r="T65" s="27">
        <v>10</v>
      </c>
      <c r="U65" s="8">
        <f t="shared" si="23"/>
        <v>80</v>
      </c>
      <c r="V65" s="123">
        <v>0</v>
      </c>
      <c r="W65" s="126">
        <f t="shared" si="24"/>
        <v>0</v>
      </c>
      <c r="X65" s="26">
        <v>120</v>
      </c>
      <c r="Y65" s="16">
        <f t="shared" si="25"/>
        <v>120</v>
      </c>
      <c r="Z65" s="27">
        <v>6</v>
      </c>
      <c r="AA65" s="8">
        <f t="shared" si="26"/>
        <v>30</v>
      </c>
      <c r="AB65" s="123">
        <v>0</v>
      </c>
      <c r="AC65" s="124">
        <f t="shared" si="27"/>
        <v>0</v>
      </c>
      <c r="AD65" s="125">
        <v>0</v>
      </c>
      <c r="AE65" s="126">
        <f t="shared" si="28"/>
        <v>0</v>
      </c>
      <c r="AF65" s="127">
        <v>0</v>
      </c>
      <c r="AG65" s="126">
        <f t="shared" si="29"/>
        <v>0</v>
      </c>
      <c r="AH65" s="6">
        <v>16</v>
      </c>
      <c r="AI65" s="8">
        <f t="shared" si="30"/>
        <v>96</v>
      </c>
      <c r="AJ65" s="89">
        <f t="shared" si="31"/>
        <v>858</v>
      </c>
    </row>
    <row r="66" spans="2:36" s="2" customFormat="1" ht="24" customHeight="1" x14ac:dyDescent="0.25">
      <c r="B66" s="6">
        <v>62</v>
      </c>
      <c r="C66" s="67" t="s">
        <v>217</v>
      </c>
      <c r="D66" s="24" t="s">
        <v>222</v>
      </c>
      <c r="E66" s="24" t="s">
        <v>213</v>
      </c>
      <c r="F66" s="26">
        <v>2</v>
      </c>
      <c r="G66" s="7">
        <f t="shared" si="16"/>
        <v>24</v>
      </c>
      <c r="H66" s="27">
        <v>3</v>
      </c>
      <c r="I66" s="8">
        <f t="shared" si="17"/>
        <v>6</v>
      </c>
      <c r="J66" s="26">
        <v>31</v>
      </c>
      <c r="K66" s="7">
        <f t="shared" si="18"/>
        <v>62</v>
      </c>
      <c r="L66" s="27">
        <v>2</v>
      </c>
      <c r="M66" s="8">
        <f t="shared" si="19"/>
        <v>20</v>
      </c>
      <c r="N66" s="21">
        <v>102</v>
      </c>
      <c r="O66" s="36">
        <f t="shared" si="20"/>
        <v>102</v>
      </c>
      <c r="P66" s="27">
        <v>42</v>
      </c>
      <c r="Q66" s="59">
        <f t="shared" si="21"/>
        <v>84</v>
      </c>
      <c r="R66" s="26">
        <v>3</v>
      </c>
      <c r="S66" s="7">
        <f t="shared" si="22"/>
        <v>60</v>
      </c>
      <c r="T66" s="27">
        <v>2</v>
      </c>
      <c r="U66" s="8">
        <f t="shared" si="23"/>
        <v>16</v>
      </c>
      <c r="V66" s="123">
        <v>0</v>
      </c>
      <c r="W66" s="126">
        <f t="shared" si="24"/>
        <v>0</v>
      </c>
      <c r="X66" s="26">
        <v>75</v>
      </c>
      <c r="Y66" s="16">
        <f t="shared" si="25"/>
        <v>75</v>
      </c>
      <c r="Z66" s="27">
        <v>6</v>
      </c>
      <c r="AA66" s="8">
        <f t="shared" si="26"/>
        <v>30</v>
      </c>
      <c r="AB66" s="123">
        <v>0</v>
      </c>
      <c r="AC66" s="124">
        <f t="shared" si="27"/>
        <v>0</v>
      </c>
      <c r="AD66" s="125">
        <v>0</v>
      </c>
      <c r="AE66" s="126">
        <f t="shared" si="28"/>
        <v>0</v>
      </c>
      <c r="AF66" s="127">
        <v>0</v>
      </c>
      <c r="AG66" s="126">
        <f t="shared" si="29"/>
        <v>0</v>
      </c>
      <c r="AH66" s="6">
        <v>12</v>
      </c>
      <c r="AI66" s="8">
        <f t="shared" si="30"/>
        <v>72</v>
      </c>
      <c r="AJ66" s="89">
        <f t="shared" si="31"/>
        <v>551</v>
      </c>
    </row>
    <row r="67" spans="2:36" s="2" customFormat="1" ht="24" customHeight="1" x14ac:dyDescent="0.25">
      <c r="B67" s="6">
        <v>63</v>
      </c>
      <c r="C67" s="67" t="s">
        <v>140</v>
      </c>
      <c r="D67" s="24" t="s">
        <v>22</v>
      </c>
      <c r="E67" s="24" t="s">
        <v>21</v>
      </c>
      <c r="F67" s="26">
        <v>4</v>
      </c>
      <c r="G67" s="7">
        <f t="shared" si="16"/>
        <v>48</v>
      </c>
      <c r="H67" s="27">
        <v>53</v>
      </c>
      <c r="I67" s="8">
        <f t="shared" si="17"/>
        <v>106</v>
      </c>
      <c r="J67" s="26">
        <v>5</v>
      </c>
      <c r="K67" s="7">
        <f t="shared" si="18"/>
        <v>10</v>
      </c>
      <c r="L67" s="27">
        <v>10</v>
      </c>
      <c r="M67" s="8">
        <f t="shared" si="19"/>
        <v>100</v>
      </c>
      <c r="N67" s="21">
        <v>101</v>
      </c>
      <c r="O67" s="36">
        <f t="shared" si="20"/>
        <v>101</v>
      </c>
      <c r="P67" s="27">
        <v>28</v>
      </c>
      <c r="Q67" s="59">
        <f t="shared" si="21"/>
        <v>56</v>
      </c>
      <c r="R67" s="26">
        <v>2</v>
      </c>
      <c r="S67" s="7">
        <f t="shared" si="22"/>
        <v>40</v>
      </c>
      <c r="T67" s="27">
        <v>4</v>
      </c>
      <c r="U67" s="8">
        <f t="shared" si="23"/>
        <v>32</v>
      </c>
      <c r="V67" s="26">
        <v>26</v>
      </c>
      <c r="W67" s="8">
        <f t="shared" si="24"/>
        <v>78</v>
      </c>
      <c r="X67" s="26">
        <v>96</v>
      </c>
      <c r="Y67" s="16">
        <f t="shared" si="25"/>
        <v>96</v>
      </c>
      <c r="Z67" s="27">
        <v>11</v>
      </c>
      <c r="AA67" s="8">
        <f t="shared" si="26"/>
        <v>55</v>
      </c>
      <c r="AB67" s="26">
        <v>12</v>
      </c>
      <c r="AC67" s="7">
        <f t="shared" si="27"/>
        <v>72</v>
      </c>
      <c r="AD67" s="27">
        <v>1</v>
      </c>
      <c r="AE67" s="8">
        <f t="shared" si="28"/>
        <v>12</v>
      </c>
      <c r="AF67" s="25">
        <v>1</v>
      </c>
      <c r="AG67" s="8">
        <f t="shared" si="29"/>
        <v>15</v>
      </c>
      <c r="AH67" s="6">
        <v>10</v>
      </c>
      <c r="AI67" s="8">
        <f t="shared" si="30"/>
        <v>60</v>
      </c>
      <c r="AJ67" s="89">
        <f t="shared" si="31"/>
        <v>881</v>
      </c>
    </row>
    <row r="68" spans="2:36" s="2" customFormat="1" ht="24" customHeight="1" x14ac:dyDescent="0.25">
      <c r="B68" s="6">
        <v>64</v>
      </c>
      <c r="C68" s="67" t="s">
        <v>203</v>
      </c>
      <c r="D68" s="24" t="s">
        <v>222</v>
      </c>
      <c r="E68" s="24" t="s">
        <v>30</v>
      </c>
      <c r="F68" s="26">
        <v>7</v>
      </c>
      <c r="G68" s="7">
        <f t="shared" si="16"/>
        <v>84</v>
      </c>
      <c r="H68" s="27">
        <v>52</v>
      </c>
      <c r="I68" s="8">
        <f t="shared" si="17"/>
        <v>104</v>
      </c>
      <c r="J68" s="26">
        <v>22</v>
      </c>
      <c r="K68" s="7">
        <f t="shared" si="18"/>
        <v>44</v>
      </c>
      <c r="L68" s="27">
        <v>7</v>
      </c>
      <c r="M68" s="8">
        <f t="shared" si="19"/>
        <v>70</v>
      </c>
      <c r="N68" s="21">
        <v>100</v>
      </c>
      <c r="O68" s="36">
        <f t="shared" si="20"/>
        <v>100</v>
      </c>
      <c r="P68" s="27">
        <v>28</v>
      </c>
      <c r="Q68" s="59">
        <f t="shared" si="21"/>
        <v>56</v>
      </c>
      <c r="R68" s="26">
        <v>3</v>
      </c>
      <c r="S68" s="7">
        <f t="shared" si="22"/>
        <v>60</v>
      </c>
      <c r="T68" s="27">
        <v>5</v>
      </c>
      <c r="U68" s="8">
        <f t="shared" si="23"/>
        <v>40</v>
      </c>
      <c r="V68" s="26">
        <v>23</v>
      </c>
      <c r="W68" s="8">
        <f t="shared" si="24"/>
        <v>69</v>
      </c>
      <c r="X68" s="26">
        <v>136</v>
      </c>
      <c r="Y68" s="16">
        <f t="shared" si="25"/>
        <v>136</v>
      </c>
      <c r="Z68" s="27">
        <v>10</v>
      </c>
      <c r="AA68" s="8">
        <f t="shared" si="26"/>
        <v>50</v>
      </c>
      <c r="AB68" s="26">
        <v>6</v>
      </c>
      <c r="AC68" s="7">
        <f t="shared" si="27"/>
        <v>36</v>
      </c>
      <c r="AD68" s="27">
        <v>0</v>
      </c>
      <c r="AE68" s="8">
        <f t="shared" si="28"/>
        <v>0</v>
      </c>
      <c r="AF68" s="25">
        <v>2</v>
      </c>
      <c r="AG68" s="8">
        <f t="shared" si="29"/>
        <v>30</v>
      </c>
      <c r="AH68" s="6">
        <v>12</v>
      </c>
      <c r="AI68" s="8">
        <f t="shared" si="30"/>
        <v>72</v>
      </c>
      <c r="AJ68" s="89">
        <f t="shared" si="31"/>
        <v>951</v>
      </c>
    </row>
    <row r="69" spans="2:36" s="2" customFormat="1" ht="24" customHeight="1" x14ac:dyDescent="0.25">
      <c r="B69" s="6">
        <v>65</v>
      </c>
      <c r="C69" s="67" t="s">
        <v>202</v>
      </c>
      <c r="D69" s="24" t="s">
        <v>222</v>
      </c>
      <c r="E69" s="24" t="s">
        <v>30</v>
      </c>
      <c r="F69" s="26">
        <v>8</v>
      </c>
      <c r="G69" s="7">
        <f t="shared" ref="G69:G100" si="32">F69*12</f>
        <v>96</v>
      </c>
      <c r="H69" s="27">
        <v>54</v>
      </c>
      <c r="I69" s="8">
        <f t="shared" ref="I69:I100" si="33">H69*2</f>
        <v>108</v>
      </c>
      <c r="J69" s="26">
        <v>16</v>
      </c>
      <c r="K69" s="7">
        <f t="shared" ref="K69:K100" si="34">J69*2</f>
        <v>32</v>
      </c>
      <c r="L69" s="27">
        <v>9</v>
      </c>
      <c r="M69" s="8">
        <f t="shared" ref="M69:M100" si="35">L69*10</f>
        <v>90</v>
      </c>
      <c r="N69" s="21">
        <v>99</v>
      </c>
      <c r="O69" s="36">
        <f t="shared" ref="O69:O100" si="36">N69</f>
        <v>99</v>
      </c>
      <c r="P69" s="27">
        <v>71</v>
      </c>
      <c r="Q69" s="59">
        <f t="shared" ref="Q69:Q100" si="37">P69*2</f>
        <v>142</v>
      </c>
      <c r="R69" s="26">
        <v>1</v>
      </c>
      <c r="S69" s="7">
        <f t="shared" ref="S69:S100" si="38">R69*20</f>
        <v>20</v>
      </c>
      <c r="T69" s="27">
        <v>8</v>
      </c>
      <c r="U69" s="8">
        <f t="shared" ref="U69:U100" si="39">T69*8</f>
        <v>64</v>
      </c>
      <c r="V69" s="26">
        <v>15</v>
      </c>
      <c r="W69" s="8">
        <f t="shared" ref="W69:W100" si="40">V69*3</f>
        <v>45</v>
      </c>
      <c r="X69" s="26">
        <v>96</v>
      </c>
      <c r="Y69" s="16">
        <f t="shared" ref="Y69:Y100" si="41">X69</f>
        <v>96</v>
      </c>
      <c r="Z69" s="27">
        <v>6</v>
      </c>
      <c r="AA69" s="8">
        <f t="shared" ref="AA69:AA100" si="42">Z69*5</f>
        <v>30</v>
      </c>
      <c r="AB69" s="26">
        <v>10</v>
      </c>
      <c r="AC69" s="7">
        <f t="shared" ref="AC69:AC100" si="43">AB69*6</f>
        <v>60</v>
      </c>
      <c r="AD69" s="27">
        <v>1</v>
      </c>
      <c r="AE69" s="8">
        <f t="shared" ref="AE69:AE100" si="44">AD69*12</f>
        <v>12</v>
      </c>
      <c r="AF69" s="25">
        <v>0</v>
      </c>
      <c r="AG69" s="8">
        <f t="shared" ref="AG69:AG100" si="45">AF69*15</f>
        <v>0</v>
      </c>
      <c r="AH69" s="6">
        <v>11</v>
      </c>
      <c r="AI69" s="8">
        <f t="shared" ref="AI69:AI100" si="46">AH69*6</f>
        <v>66</v>
      </c>
      <c r="AJ69" s="89">
        <f t="shared" ref="AJ69:AJ100" si="47">G69+I69+K69+M69+O69+Q69+S69+U69+W69+Y69+AA69+AC69+AE69+AG69+AI69</f>
        <v>960</v>
      </c>
    </row>
    <row r="70" spans="2:36" s="2" customFormat="1" ht="24" customHeight="1" x14ac:dyDescent="0.25">
      <c r="B70" s="6">
        <v>66</v>
      </c>
      <c r="C70" s="68" t="s">
        <v>186</v>
      </c>
      <c r="D70" s="24" t="s">
        <v>27</v>
      </c>
      <c r="E70" s="24" t="s">
        <v>20</v>
      </c>
      <c r="F70" s="26">
        <v>4</v>
      </c>
      <c r="G70" s="7">
        <f t="shared" si="32"/>
        <v>48</v>
      </c>
      <c r="H70" s="27">
        <v>35</v>
      </c>
      <c r="I70" s="8">
        <f t="shared" si="33"/>
        <v>70</v>
      </c>
      <c r="J70" s="26">
        <v>3</v>
      </c>
      <c r="K70" s="7">
        <f t="shared" si="34"/>
        <v>6</v>
      </c>
      <c r="L70" s="27">
        <v>9</v>
      </c>
      <c r="M70" s="8">
        <f t="shared" si="35"/>
        <v>90</v>
      </c>
      <c r="N70" s="21">
        <v>98</v>
      </c>
      <c r="O70" s="36">
        <f t="shared" si="36"/>
        <v>98</v>
      </c>
      <c r="P70" s="27">
        <v>10</v>
      </c>
      <c r="Q70" s="59">
        <f t="shared" si="37"/>
        <v>20</v>
      </c>
      <c r="R70" s="26">
        <v>3</v>
      </c>
      <c r="S70" s="7">
        <f t="shared" si="38"/>
        <v>60</v>
      </c>
      <c r="T70" s="27">
        <v>3</v>
      </c>
      <c r="U70" s="8">
        <f t="shared" si="39"/>
        <v>24</v>
      </c>
      <c r="V70" s="26">
        <v>20</v>
      </c>
      <c r="W70" s="8">
        <f t="shared" si="40"/>
        <v>60</v>
      </c>
      <c r="X70" s="26">
        <v>121</v>
      </c>
      <c r="Y70" s="16">
        <f t="shared" si="41"/>
        <v>121</v>
      </c>
      <c r="Z70" s="27">
        <v>7</v>
      </c>
      <c r="AA70" s="8">
        <f t="shared" si="42"/>
        <v>35</v>
      </c>
      <c r="AB70" s="26">
        <v>0</v>
      </c>
      <c r="AC70" s="7">
        <f t="shared" si="43"/>
        <v>0</v>
      </c>
      <c r="AD70" s="27">
        <v>0</v>
      </c>
      <c r="AE70" s="8">
        <f t="shared" si="44"/>
        <v>0</v>
      </c>
      <c r="AF70" s="25">
        <v>0</v>
      </c>
      <c r="AG70" s="8">
        <f t="shared" si="45"/>
        <v>0</v>
      </c>
      <c r="AH70" s="6">
        <v>2</v>
      </c>
      <c r="AI70" s="8">
        <f t="shared" si="46"/>
        <v>12</v>
      </c>
      <c r="AJ70" s="89">
        <f t="shared" si="47"/>
        <v>644</v>
      </c>
    </row>
    <row r="71" spans="2:36" s="2" customFormat="1" ht="24" customHeight="1" x14ac:dyDescent="0.25">
      <c r="B71" s="6">
        <v>67</v>
      </c>
      <c r="C71" s="67" t="s">
        <v>74</v>
      </c>
      <c r="D71" s="24" t="s">
        <v>22</v>
      </c>
      <c r="E71" s="24" t="s">
        <v>21</v>
      </c>
      <c r="F71" s="26">
        <v>9</v>
      </c>
      <c r="G71" s="7">
        <f t="shared" si="32"/>
        <v>108</v>
      </c>
      <c r="H71" s="27">
        <v>64</v>
      </c>
      <c r="I71" s="8">
        <f t="shared" si="33"/>
        <v>128</v>
      </c>
      <c r="J71" s="26">
        <v>39</v>
      </c>
      <c r="K71" s="7">
        <f t="shared" si="34"/>
        <v>78</v>
      </c>
      <c r="L71" s="27">
        <v>8</v>
      </c>
      <c r="M71" s="8">
        <f t="shared" si="35"/>
        <v>80</v>
      </c>
      <c r="N71" s="21">
        <v>97</v>
      </c>
      <c r="O71" s="36">
        <f t="shared" si="36"/>
        <v>97</v>
      </c>
      <c r="P71" s="27">
        <v>53</v>
      </c>
      <c r="Q71" s="59">
        <f t="shared" si="37"/>
        <v>106</v>
      </c>
      <c r="R71" s="26">
        <v>2</v>
      </c>
      <c r="S71" s="7">
        <f t="shared" si="38"/>
        <v>40</v>
      </c>
      <c r="T71" s="27">
        <v>10</v>
      </c>
      <c r="U71" s="8">
        <f t="shared" si="39"/>
        <v>80</v>
      </c>
      <c r="V71" s="26">
        <v>18</v>
      </c>
      <c r="W71" s="8">
        <f t="shared" si="40"/>
        <v>54</v>
      </c>
      <c r="X71" s="26">
        <v>110</v>
      </c>
      <c r="Y71" s="16">
        <f t="shared" si="41"/>
        <v>110</v>
      </c>
      <c r="Z71" s="27">
        <v>14</v>
      </c>
      <c r="AA71" s="8">
        <f t="shared" si="42"/>
        <v>70</v>
      </c>
      <c r="AB71" s="26">
        <v>19</v>
      </c>
      <c r="AC71" s="7">
        <f t="shared" si="43"/>
        <v>114</v>
      </c>
      <c r="AD71" s="27">
        <v>1</v>
      </c>
      <c r="AE71" s="8">
        <f t="shared" si="44"/>
        <v>12</v>
      </c>
      <c r="AF71" s="25">
        <v>1</v>
      </c>
      <c r="AG71" s="8">
        <f t="shared" si="45"/>
        <v>15</v>
      </c>
      <c r="AH71" s="6">
        <v>11</v>
      </c>
      <c r="AI71" s="8">
        <f t="shared" si="46"/>
        <v>66</v>
      </c>
      <c r="AJ71" s="89">
        <f t="shared" si="47"/>
        <v>1158</v>
      </c>
    </row>
    <row r="72" spans="2:36" s="2" customFormat="1" ht="24" customHeight="1" x14ac:dyDescent="0.25">
      <c r="B72" s="6">
        <v>68</v>
      </c>
      <c r="C72" s="67" t="s">
        <v>51</v>
      </c>
      <c r="D72" s="24" t="s">
        <v>23</v>
      </c>
      <c r="E72" s="24" t="s">
        <v>21</v>
      </c>
      <c r="F72" s="26">
        <v>6</v>
      </c>
      <c r="G72" s="7">
        <f t="shared" si="32"/>
        <v>72</v>
      </c>
      <c r="H72" s="27">
        <v>64</v>
      </c>
      <c r="I72" s="8">
        <f t="shared" si="33"/>
        <v>128</v>
      </c>
      <c r="J72" s="26">
        <v>12</v>
      </c>
      <c r="K72" s="7">
        <f t="shared" si="34"/>
        <v>24</v>
      </c>
      <c r="L72" s="27">
        <v>7</v>
      </c>
      <c r="M72" s="8">
        <f t="shared" si="35"/>
        <v>70</v>
      </c>
      <c r="N72" s="21">
        <v>97</v>
      </c>
      <c r="O72" s="36">
        <f t="shared" si="36"/>
        <v>97</v>
      </c>
      <c r="P72" s="27">
        <v>50</v>
      </c>
      <c r="Q72" s="59">
        <f t="shared" si="37"/>
        <v>100</v>
      </c>
      <c r="R72" s="26">
        <v>2</v>
      </c>
      <c r="S72" s="7">
        <f t="shared" si="38"/>
        <v>40</v>
      </c>
      <c r="T72" s="27">
        <v>10</v>
      </c>
      <c r="U72" s="8">
        <f t="shared" si="39"/>
        <v>80</v>
      </c>
      <c r="V72" s="26">
        <v>18</v>
      </c>
      <c r="W72" s="8">
        <f t="shared" si="40"/>
        <v>54</v>
      </c>
      <c r="X72" s="26">
        <v>114</v>
      </c>
      <c r="Y72" s="16">
        <f t="shared" si="41"/>
        <v>114</v>
      </c>
      <c r="Z72" s="27">
        <v>10</v>
      </c>
      <c r="AA72" s="8">
        <f t="shared" si="42"/>
        <v>50</v>
      </c>
      <c r="AB72" s="26">
        <v>19</v>
      </c>
      <c r="AC72" s="7">
        <f t="shared" si="43"/>
        <v>114</v>
      </c>
      <c r="AD72" s="27">
        <v>2</v>
      </c>
      <c r="AE72" s="8">
        <f t="shared" si="44"/>
        <v>24</v>
      </c>
      <c r="AF72" s="25">
        <v>2</v>
      </c>
      <c r="AG72" s="8">
        <f t="shared" si="45"/>
        <v>30</v>
      </c>
      <c r="AH72" s="6">
        <v>14</v>
      </c>
      <c r="AI72" s="8">
        <f t="shared" si="46"/>
        <v>84</v>
      </c>
      <c r="AJ72" s="89">
        <f t="shared" si="47"/>
        <v>1081</v>
      </c>
    </row>
    <row r="73" spans="2:36" s="2" customFormat="1" ht="24" customHeight="1" x14ac:dyDescent="0.25">
      <c r="B73" s="6">
        <v>69</v>
      </c>
      <c r="C73" s="67" t="s">
        <v>76</v>
      </c>
      <c r="D73" s="24" t="s">
        <v>23</v>
      </c>
      <c r="E73" s="24" t="s">
        <v>21</v>
      </c>
      <c r="F73" s="26">
        <v>7</v>
      </c>
      <c r="G73" s="7">
        <f t="shared" si="32"/>
        <v>84</v>
      </c>
      <c r="H73" s="27">
        <v>22</v>
      </c>
      <c r="I73" s="8">
        <f t="shared" si="33"/>
        <v>44</v>
      </c>
      <c r="J73" s="26">
        <v>0</v>
      </c>
      <c r="K73" s="7">
        <f t="shared" si="34"/>
        <v>0</v>
      </c>
      <c r="L73" s="27">
        <v>6</v>
      </c>
      <c r="M73" s="8">
        <f t="shared" si="35"/>
        <v>60</v>
      </c>
      <c r="N73" s="21">
        <v>97</v>
      </c>
      <c r="O73" s="36">
        <f t="shared" si="36"/>
        <v>97</v>
      </c>
      <c r="P73" s="27">
        <v>44</v>
      </c>
      <c r="Q73" s="59">
        <f t="shared" si="37"/>
        <v>88</v>
      </c>
      <c r="R73" s="26">
        <v>0</v>
      </c>
      <c r="S73" s="7">
        <f t="shared" si="38"/>
        <v>0</v>
      </c>
      <c r="T73" s="27">
        <v>9</v>
      </c>
      <c r="U73" s="8">
        <f t="shared" si="39"/>
        <v>72</v>
      </c>
      <c r="V73" s="26">
        <v>20</v>
      </c>
      <c r="W73" s="8">
        <f t="shared" si="40"/>
        <v>60</v>
      </c>
      <c r="X73" s="26">
        <v>103</v>
      </c>
      <c r="Y73" s="16">
        <f t="shared" si="41"/>
        <v>103</v>
      </c>
      <c r="Z73" s="27">
        <v>7</v>
      </c>
      <c r="AA73" s="8">
        <f t="shared" si="42"/>
        <v>35</v>
      </c>
      <c r="AB73" s="26">
        <v>8</v>
      </c>
      <c r="AC73" s="7">
        <f t="shared" si="43"/>
        <v>48</v>
      </c>
      <c r="AD73" s="27">
        <v>1</v>
      </c>
      <c r="AE73" s="8">
        <f t="shared" si="44"/>
        <v>12</v>
      </c>
      <c r="AF73" s="25">
        <v>2</v>
      </c>
      <c r="AG73" s="8">
        <f t="shared" si="45"/>
        <v>30</v>
      </c>
      <c r="AH73" s="6">
        <v>5</v>
      </c>
      <c r="AI73" s="8">
        <f t="shared" si="46"/>
        <v>30</v>
      </c>
      <c r="AJ73" s="89">
        <f t="shared" si="47"/>
        <v>763</v>
      </c>
    </row>
    <row r="74" spans="2:36" s="2" customFormat="1" ht="24" customHeight="1" x14ac:dyDescent="0.25">
      <c r="B74" s="14">
        <v>70</v>
      </c>
      <c r="C74" s="69" t="s">
        <v>78</v>
      </c>
      <c r="D74" s="24" t="s">
        <v>22</v>
      </c>
      <c r="E74" s="24" t="s">
        <v>21</v>
      </c>
      <c r="F74" s="26">
        <v>8</v>
      </c>
      <c r="G74" s="7">
        <f t="shared" si="32"/>
        <v>96</v>
      </c>
      <c r="H74" s="27">
        <v>43</v>
      </c>
      <c r="I74" s="8">
        <f t="shared" si="33"/>
        <v>86</v>
      </c>
      <c r="J74" s="26">
        <v>30</v>
      </c>
      <c r="K74" s="7">
        <f t="shared" si="34"/>
        <v>60</v>
      </c>
      <c r="L74" s="27">
        <v>5</v>
      </c>
      <c r="M74" s="8">
        <f t="shared" si="35"/>
        <v>50</v>
      </c>
      <c r="N74" s="21">
        <v>96</v>
      </c>
      <c r="O74" s="36">
        <f t="shared" si="36"/>
        <v>96</v>
      </c>
      <c r="P74" s="27">
        <v>26</v>
      </c>
      <c r="Q74" s="59">
        <f t="shared" si="37"/>
        <v>52</v>
      </c>
      <c r="R74" s="26">
        <v>2</v>
      </c>
      <c r="S74" s="7">
        <f t="shared" si="38"/>
        <v>40</v>
      </c>
      <c r="T74" s="27">
        <v>8</v>
      </c>
      <c r="U74" s="8">
        <f t="shared" si="39"/>
        <v>64</v>
      </c>
      <c r="V74" s="26">
        <v>31</v>
      </c>
      <c r="W74" s="8">
        <f t="shared" si="40"/>
        <v>93</v>
      </c>
      <c r="X74" s="26">
        <v>109</v>
      </c>
      <c r="Y74" s="16">
        <f t="shared" si="41"/>
        <v>109</v>
      </c>
      <c r="Z74" s="27">
        <v>15</v>
      </c>
      <c r="AA74" s="8">
        <f t="shared" si="42"/>
        <v>75</v>
      </c>
      <c r="AB74" s="26">
        <v>7</v>
      </c>
      <c r="AC74" s="7">
        <f t="shared" si="43"/>
        <v>42</v>
      </c>
      <c r="AD74" s="27">
        <v>0</v>
      </c>
      <c r="AE74" s="8">
        <f t="shared" si="44"/>
        <v>0</v>
      </c>
      <c r="AF74" s="25">
        <v>4</v>
      </c>
      <c r="AG74" s="8">
        <f t="shared" si="45"/>
        <v>60</v>
      </c>
      <c r="AH74" s="6">
        <v>11</v>
      </c>
      <c r="AI74" s="8">
        <f t="shared" si="46"/>
        <v>66</v>
      </c>
      <c r="AJ74" s="89">
        <f t="shared" si="47"/>
        <v>989</v>
      </c>
    </row>
    <row r="75" spans="2:36" ht="24" customHeight="1" x14ac:dyDescent="0.25">
      <c r="B75" s="6">
        <v>71</v>
      </c>
      <c r="C75" s="67" t="s">
        <v>205</v>
      </c>
      <c r="D75" s="24" t="s">
        <v>222</v>
      </c>
      <c r="E75" s="24" t="s">
        <v>30</v>
      </c>
      <c r="F75" s="26">
        <v>6</v>
      </c>
      <c r="G75" s="7">
        <f t="shared" si="32"/>
        <v>72</v>
      </c>
      <c r="H75" s="27">
        <v>25</v>
      </c>
      <c r="I75" s="8">
        <f t="shared" si="33"/>
        <v>50</v>
      </c>
      <c r="J75" s="26">
        <v>8</v>
      </c>
      <c r="K75" s="7">
        <f t="shared" si="34"/>
        <v>16</v>
      </c>
      <c r="L75" s="27">
        <v>5</v>
      </c>
      <c r="M75" s="8">
        <f t="shared" si="35"/>
        <v>50</v>
      </c>
      <c r="N75" s="21">
        <v>96</v>
      </c>
      <c r="O75" s="36">
        <f t="shared" si="36"/>
        <v>96</v>
      </c>
      <c r="P75" s="27">
        <v>16</v>
      </c>
      <c r="Q75" s="59">
        <f t="shared" si="37"/>
        <v>32</v>
      </c>
      <c r="R75" s="26">
        <v>0</v>
      </c>
      <c r="S75" s="7">
        <f t="shared" si="38"/>
        <v>0</v>
      </c>
      <c r="T75" s="27">
        <v>8</v>
      </c>
      <c r="U75" s="8">
        <f t="shared" si="39"/>
        <v>64</v>
      </c>
      <c r="V75" s="26">
        <v>26</v>
      </c>
      <c r="W75" s="8">
        <f t="shared" si="40"/>
        <v>78</v>
      </c>
      <c r="X75" s="26">
        <v>0</v>
      </c>
      <c r="Y75" s="16">
        <f t="shared" si="41"/>
        <v>0</v>
      </c>
      <c r="Z75" s="27">
        <v>11</v>
      </c>
      <c r="AA75" s="8">
        <f t="shared" si="42"/>
        <v>55</v>
      </c>
      <c r="AB75" s="26">
        <v>8</v>
      </c>
      <c r="AC75" s="7">
        <f t="shared" si="43"/>
        <v>48</v>
      </c>
      <c r="AD75" s="27">
        <v>1</v>
      </c>
      <c r="AE75" s="8">
        <f t="shared" si="44"/>
        <v>12</v>
      </c>
      <c r="AF75" s="25">
        <v>0</v>
      </c>
      <c r="AG75" s="8">
        <f t="shared" si="45"/>
        <v>0</v>
      </c>
      <c r="AH75" s="6">
        <v>11</v>
      </c>
      <c r="AI75" s="8">
        <f t="shared" si="46"/>
        <v>66</v>
      </c>
      <c r="AJ75" s="89">
        <f t="shared" si="47"/>
        <v>639</v>
      </c>
    </row>
    <row r="76" spans="2:36" ht="24" customHeight="1" x14ac:dyDescent="0.25">
      <c r="B76" s="6">
        <v>72</v>
      </c>
      <c r="C76" s="67" t="s">
        <v>77</v>
      </c>
      <c r="D76" s="24" t="s">
        <v>22</v>
      </c>
      <c r="E76" s="24" t="s">
        <v>21</v>
      </c>
      <c r="F76" s="26">
        <v>5</v>
      </c>
      <c r="G76" s="7">
        <f t="shared" si="32"/>
        <v>60</v>
      </c>
      <c r="H76" s="27">
        <v>26</v>
      </c>
      <c r="I76" s="8">
        <f t="shared" si="33"/>
        <v>52</v>
      </c>
      <c r="J76" s="26">
        <v>0</v>
      </c>
      <c r="K76" s="7">
        <f t="shared" si="34"/>
        <v>0</v>
      </c>
      <c r="L76" s="27">
        <v>7</v>
      </c>
      <c r="M76" s="8">
        <f t="shared" si="35"/>
        <v>70</v>
      </c>
      <c r="N76" s="21">
        <v>95</v>
      </c>
      <c r="O76" s="36">
        <f t="shared" si="36"/>
        <v>95</v>
      </c>
      <c r="P76" s="27">
        <v>54</v>
      </c>
      <c r="Q76" s="59">
        <f t="shared" si="37"/>
        <v>108</v>
      </c>
      <c r="R76" s="26">
        <v>1</v>
      </c>
      <c r="S76" s="7">
        <f t="shared" si="38"/>
        <v>20</v>
      </c>
      <c r="T76" s="27">
        <v>1</v>
      </c>
      <c r="U76" s="8">
        <f t="shared" si="39"/>
        <v>8</v>
      </c>
      <c r="V76" s="26">
        <v>37</v>
      </c>
      <c r="W76" s="8">
        <f t="shared" si="40"/>
        <v>111</v>
      </c>
      <c r="X76" s="26">
        <v>0</v>
      </c>
      <c r="Y76" s="16">
        <f t="shared" si="41"/>
        <v>0</v>
      </c>
      <c r="Z76" s="27">
        <v>11</v>
      </c>
      <c r="AA76" s="8">
        <f t="shared" si="42"/>
        <v>55</v>
      </c>
      <c r="AB76" s="26">
        <v>23</v>
      </c>
      <c r="AC76" s="7">
        <f t="shared" si="43"/>
        <v>138</v>
      </c>
      <c r="AD76" s="27">
        <v>1</v>
      </c>
      <c r="AE76" s="8">
        <f t="shared" si="44"/>
        <v>12</v>
      </c>
      <c r="AF76" s="25">
        <v>3</v>
      </c>
      <c r="AG76" s="8">
        <f t="shared" si="45"/>
        <v>45</v>
      </c>
      <c r="AH76" s="6">
        <v>12</v>
      </c>
      <c r="AI76" s="8">
        <f t="shared" si="46"/>
        <v>72</v>
      </c>
      <c r="AJ76" s="89">
        <f t="shared" si="47"/>
        <v>846</v>
      </c>
    </row>
    <row r="77" spans="2:36" ht="24" customHeight="1" x14ac:dyDescent="0.25">
      <c r="B77" s="6">
        <v>73</v>
      </c>
      <c r="C77" s="67" t="s">
        <v>142</v>
      </c>
      <c r="D77" s="24" t="s">
        <v>22</v>
      </c>
      <c r="E77" s="24" t="s">
        <v>21</v>
      </c>
      <c r="F77" s="26">
        <v>5</v>
      </c>
      <c r="G77" s="7">
        <f t="shared" si="32"/>
        <v>60</v>
      </c>
      <c r="H77" s="27">
        <v>41</v>
      </c>
      <c r="I77" s="8">
        <f t="shared" si="33"/>
        <v>82</v>
      </c>
      <c r="J77" s="26">
        <v>23</v>
      </c>
      <c r="K77" s="7">
        <f t="shared" si="34"/>
        <v>46</v>
      </c>
      <c r="L77" s="27">
        <v>9</v>
      </c>
      <c r="M77" s="8">
        <f t="shared" si="35"/>
        <v>90</v>
      </c>
      <c r="N77" s="21">
        <v>95</v>
      </c>
      <c r="O77" s="36">
        <f t="shared" si="36"/>
        <v>95</v>
      </c>
      <c r="P77" s="27">
        <v>48</v>
      </c>
      <c r="Q77" s="59">
        <f t="shared" si="37"/>
        <v>96</v>
      </c>
      <c r="R77" s="26">
        <v>0</v>
      </c>
      <c r="S77" s="7">
        <f t="shared" si="38"/>
        <v>0</v>
      </c>
      <c r="T77" s="27">
        <v>7</v>
      </c>
      <c r="U77" s="8">
        <f t="shared" si="39"/>
        <v>56</v>
      </c>
      <c r="V77" s="26">
        <v>0</v>
      </c>
      <c r="W77" s="8">
        <f t="shared" si="40"/>
        <v>0</v>
      </c>
      <c r="X77" s="26">
        <v>100</v>
      </c>
      <c r="Y77" s="16">
        <f t="shared" si="41"/>
        <v>100</v>
      </c>
      <c r="Z77" s="27">
        <v>10</v>
      </c>
      <c r="AA77" s="8">
        <f t="shared" si="42"/>
        <v>50</v>
      </c>
      <c r="AB77" s="26">
        <v>14</v>
      </c>
      <c r="AC77" s="7">
        <f t="shared" si="43"/>
        <v>84</v>
      </c>
      <c r="AD77" s="27">
        <v>2</v>
      </c>
      <c r="AE77" s="8">
        <f t="shared" si="44"/>
        <v>24</v>
      </c>
      <c r="AF77" s="25">
        <v>1</v>
      </c>
      <c r="AG77" s="8">
        <f t="shared" si="45"/>
        <v>15</v>
      </c>
      <c r="AH77" s="6">
        <v>7</v>
      </c>
      <c r="AI77" s="8">
        <f t="shared" si="46"/>
        <v>42</v>
      </c>
      <c r="AJ77" s="89">
        <f t="shared" si="47"/>
        <v>840</v>
      </c>
    </row>
    <row r="78" spans="2:36" ht="24" customHeight="1" x14ac:dyDescent="0.25">
      <c r="B78" s="6">
        <v>74</v>
      </c>
      <c r="C78" s="67" t="s">
        <v>85</v>
      </c>
      <c r="D78" s="24" t="s">
        <v>23</v>
      </c>
      <c r="E78" s="24" t="s">
        <v>21</v>
      </c>
      <c r="F78" s="26">
        <v>1</v>
      </c>
      <c r="G78" s="7">
        <f t="shared" si="32"/>
        <v>12</v>
      </c>
      <c r="H78" s="27">
        <v>16</v>
      </c>
      <c r="I78" s="8">
        <f t="shared" si="33"/>
        <v>32</v>
      </c>
      <c r="J78" s="26">
        <v>1</v>
      </c>
      <c r="K78" s="7">
        <f t="shared" si="34"/>
        <v>2</v>
      </c>
      <c r="L78" s="27">
        <v>5</v>
      </c>
      <c r="M78" s="8">
        <f t="shared" si="35"/>
        <v>50</v>
      </c>
      <c r="N78" s="21">
        <v>95</v>
      </c>
      <c r="O78" s="36">
        <f t="shared" si="36"/>
        <v>95</v>
      </c>
      <c r="P78" s="27">
        <v>45</v>
      </c>
      <c r="Q78" s="59">
        <f t="shared" si="37"/>
        <v>90</v>
      </c>
      <c r="R78" s="26">
        <v>2</v>
      </c>
      <c r="S78" s="7">
        <f t="shared" si="38"/>
        <v>40</v>
      </c>
      <c r="T78" s="27">
        <v>2</v>
      </c>
      <c r="U78" s="8">
        <f t="shared" si="39"/>
        <v>16</v>
      </c>
      <c r="V78" s="26">
        <v>20</v>
      </c>
      <c r="W78" s="8">
        <f t="shared" si="40"/>
        <v>60</v>
      </c>
      <c r="X78" s="26">
        <v>0</v>
      </c>
      <c r="Y78" s="16">
        <f t="shared" si="41"/>
        <v>0</v>
      </c>
      <c r="Z78" s="27">
        <v>19</v>
      </c>
      <c r="AA78" s="8">
        <f t="shared" si="42"/>
        <v>95</v>
      </c>
      <c r="AB78" s="26">
        <v>9</v>
      </c>
      <c r="AC78" s="7">
        <f t="shared" si="43"/>
        <v>54</v>
      </c>
      <c r="AD78" s="27">
        <v>2</v>
      </c>
      <c r="AE78" s="8">
        <f t="shared" si="44"/>
        <v>24</v>
      </c>
      <c r="AF78" s="25">
        <v>2</v>
      </c>
      <c r="AG78" s="8">
        <f t="shared" si="45"/>
        <v>30</v>
      </c>
      <c r="AH78" s="6">
        <v>11</v>
      </c>
      <c r="AI78" s="8">
        <f t="shared" si="46"/>
        <v>66</v>
      </c>
      <c r="AJ78" s="89">
        <f t="shared" si="47"/>
        <v>666</v>
      </c>
    </row>
    <row r="79" spans="2:36" ht="24" customHeight="1" x14ac:dyDescent="0.25">
      <c r="B79" s="6">
        <v>75</v>
      </c>
      <c r="C79" s="67" t="s">
        <v>56</v>
      </c>
      <c r="D79" s="24" t="s">
        <v>27</v>
      </c>
      <c r="E79" s="24" t="s">
        <v>20</v>
      </c>
      <c r="F79" s="26">
        <v>5</v>
      </c>
      <c r="G79" s="7">
        <f t="shared" si="32"/>
        <v>60</v>
      </c>
      <c r="H79" s="27">
        <v>48</v>
      </c>
      <c r="I79" s="8">
        <f t="shared" si="33"/>
        <v>96</v>
      </c>
      <c r="J79" s="26">
        <v>21</v>
      </c>
      <c r="K79" s="7">
        <f t="shared" si="34"/>
        <v>42</v>
      </c>
      <c r="L79" s="27">
        <v>7</v>
      </c>
      <c r="M79" s="8">
        <f t="shared" si="35"/>
        <v>70</v>
      </c>
      <c r="N79" s="21">
        <v>94</v>
      </c>
      <c r="O79" s="36">
        <f t="shared" si="36"/>
        <v>94</v>
      </c>
      <c r="P79" s="27">
        <v>45</v>
      </c>
      <c r="Q79" s="59">
        <f t="shared" si="37"/>
        <v>90</v>
      </c>
      <c r="R79" s="26">
        <v>3</v>
      </c>
      <c r="S79" s="7">
        <f t="shared" si="38"/>
        <v>60</v>
      </c>
      <c r="T79" s="27">
        <v>1</v>
      </c>
      <c r="U79" s="8">
        <f t="shared" si="39"/>
        <v>8</v>
      </c>
      <c r="V79" s="26">
        <v>21</v>
      </c>
      <c r="W79" s="8">
        <f t="shared" si="40"/>
        <v>63</v>
      </c>
      <c r="X79" s="26">
        <v>115</v>
      </c>
      <c r="Y79" s="16">
        <f t="shared" si="41"/>
        <v>115</v>
      </c>
      <c r="Z79" s="27">
        <v>11</v>
      </c>
      <c r="AA79" s="8">
        <f t="shared" si="42"/>
        <v>55</v>
      </c>
      <c r="AB79" s="26">
        <v>10</v>
      </c>
      <c r="AC79" s="7">
        <f t="shared" si="43"/>
        <v>60</v>
      </c>
      <c r="AD79" s="27">
        <v>2</v>
      </c>
      <c r="AE79" s="8">
        <f t="shared" si="44"/>
        <v>24</v>
      </c>
      <c r="AF79" s="25">
        <v>4</v>
      </c>
      <c r="AG79" s="8">
        <f t="shared" si="45"/>
        <v>60</v>
      </c>
      <c r="AH79" s="6">
        <v>9</v>
      </c>
      <c r="AI79" s="8">
        <f t="shared" si="46"/>
        <v>54</v>
      </c>
      <c r="AJ79" s="89">
        <f t="shared" si="47"/>
        <v>951</v>
      </c>
    </row>
    <row r="80" spans="2:36" ht="24" customHeight="1" x14ac:dyDescent="0.25">
      <c r="B80" s="6">
        <v>76</v>
      </c>
      <c r="C80" s="67" t="s">
        <v>62</v>
      </c>
      <c r="D80" s="24" t="s">
        <v>222</v>
      </c>
      <c r="E80" s="24" t="s">
        <v>30</v>
      </c>
      <c r="F80" s="26">
        <v>5</v>
      </c>
      <c r="G80" s="7">
        <f t="shared" si="32"/>
        <v>60</v>
      </c>
      <c r="H80" s="27">
        <v>36</v>
      </c>
      <c r="I80" s="8">
        <f t="shared" si="33"/>
        <v>72</v>
      </c>
      <c r="J80" s="26">
        <v>24</v>
      </c>
      <c r="K80" s="7">
        <f t="shared" si="34"/>
        <v>48</v>
      </c>
      <c r="L80" s="27">
        <v>5</v>
      </c>
      <c r="M80" s="8">
        <f t="shared" si="35"/>
        <v>50</v>
      </c>
      <c r="N80" s="21">
        <v>94</v>
      </c>
      <c r="O80" s="36">
        <f t="shared" si="36"/>
        <v>94</v>
      </c>
      <c r="P80" s="27">
        <v>42</v>
      </c>
      <c r="Q80" s="59">
        <f t="shared" si="37"/>
        <v>84</v>
      </c>
      <c r="R80" s="26">
        <v>2</v>
      </c>
      <c r="S80" s="7">
        <f t="shared" si="38"/>
        <v>40</v>
      </c>
      <c r="T80" s="27">
        <v>3</v>
      </c>
      <c r="U80" s="8">
        <f t="shared" si="39"/>
        <v>24</v>
      </c>
      <c r="V80" s="26">
        <v>18</v>
      </c>
      <c r="W80" s="8">
        <f t="shared" si="40"/>
        <v>54</v>
      </c>
      <c r="X80" s="26">
        <v>115</v>
      </c>
      <c r="Y80" s="16">
        <f t="shared" si="41"/>
        <v>115</v>
      </c>
      <c r="Z80" s="27">
        <v>13</v>
      </c>
      <c r="AA80" s="8">
        <f t="shared" si="42"/>
        <v>65</v>
      </c>
      <c r="AB80" s="26">
        <v>9</v>
      </c>
      <c r="AC80" s="7">
        <f t="shared" si="43"/>
        <v>54</v>
      </c>
      <c r="AD80" s="27">
        <v>0</v>
      </c>
      <c r="AE80" s="8">
        <f t="shared" si="44"/>
        <v>0</v>
      </c>
      <c r="AF80" s="25">
        <v>3</v>
      </c>
      <c r="AG80" s="8">
        <f t="shared" si="45"/>
        <v>45</v>
      </c>
      <c r="AH80" s="6">
        <v>10</v>
      </c>
      <c r="AI80" s="8">
        <f t="shared" si="46"/>
        <v>60</v>
      </c>
      <c r="AJ80" s="89">
        <f t="shared" si="47"/>
        <v>865</v>
      </c>
    </row>
    <row r="81" spans="2:36" ht="24" customHeight="1" x14ac:dyDescent="0.25">
      <c r="B81" s="6">
        <v>77</v>
      </c>
      <c r="C81" s="67" t="s">
        <v>154</v>
      </c>
      <c r="D81" s="24" t="s">
        <v>27</v>
      </c>
      <c r="E81" s="24" t="s">
        <v>21</v>
      </c>
      <c r="F81" s="26">
        <v>8</v>
      </c>
      <c r="G81" s="7">
        <f t="shared" si="32"/>
        <v>96</v>
      </c>
      <c r="H81" s="27">
        <v>60</v>
      </c>
      <c r="I81" s="8">
        <f t="shared" si="33"/>
        <v>120</v>
      </c>
      <c r="J81" s="26">
        <v>30</v>
      </c>
      <c r="K81" s="7">
        <f t="shared" si="34"/>
        <v>60</v>
      </c>
      <c r="L81" s="27">
        <v>12</v>
      </c>
      <c r="M81" s="8">
        <f t="shared" si="35"/>
        <v>120</v>
      </c>
      <c r="N81" s="21">
        <v>93</v>
      </c>
      <c r="O81" s="36">
        <f t="shared" si="36"/>
        <v>93</v>
      </c>
      <c r="P81" s="27">
        <v>50</v>
      </c>
      <c r="Q81" s="59">
        <f t="shared" si="37"/>
        <v>100</v>
      </c>
      <c r="R81" s="26">
        <v>1</v>
      </c>
      <c r="S81" s="7">
        <f t="shared" si="38"/>
        <v>20</v>
      </c>
      <c r="T81" s="27">
        <v>9</v>
      </c>
      <c r="U81" s="8">
        <f t="shared" si="39"/>
        <v>72</v>
      </c>
      <c r="V81" s="26">
        <v>34</v>
      </c>
      <c r="W81" s="8">
        <f t="shared" si="40"/>
        <v>102</v>
      </c>
      <c r="X81" s="26">
        <v>112</v>
      </c>
      <c r="Y81" s="16">
        <f t="shared" si="41"/>
        <v>112</v>
      </c>
      <c r="Z81" s="27">
        <v>17</v>
      </c>
      <c r="AA81" s="8">
        <f t="shared" si="42"/>
        <v>85</v>
      </c>
      <c r="AB81" s="26">
        <v>21</v>
      </c>
      <c r="AC81" s="7">
        <f t="shared" si="43"/>
        <v>126</v>
      </c>
      <c r="AD81" s="27">
        <v>4</v>
      </c>
      <c r="AE81" s="8">
        <f t="shared" si="44"/>
        <v>48</v>
      </c>
      <c r="AF81" s="25">
        <v>1</v>
      </c>
      <c r="AG81" s="8">
        <f t="shared" si="45"/>
        <v>15</v>
      </c>
      <c r="AH81" s="6">
        <v>15</v>
      </c>
      <c r="AI81" s="8">
        <f t="shared" si="46"/>
        <v>90</v>
      </c>
      <c r="AJ81" s="89">
        <f t="shared" si="47"/>
        <v>1259</v>
      </c>
    </row>
    <row r="82" spans="2:36" ht="24" customHeight="1" x14ac:dyDescent="0.25">
      <c r="B82" s="6">
        <v>78</v>
      </c>
      <c r="C82" s="67" t="s">
        <v>147</v>
      </c>
      <c r="D82" s="24" t="s">
        <v>23</v>
      </c>
      <c r="E82" s="24" t="s">
        <v>21</v>
      </c>
      <c r="F82" s="26">
        <v>3</v>
      </c>
      <c r="G82" s="7">
        <f t="shared" si="32"/>
        <v>36</v>
      </c>
      <c r="H82" s="27">
        <v>52</v>
      </c>
      <c r="I82" s="8">
        <f t="shared" si="33"/>
        <v>104</v>
      </c>
      <c r="J82" s="26">
        <v>12</v>
      </c>
      <c r="K82" s="7">
        <f t="shared" si="34"/>
        <v>24</v>
      </c>
      <c r="L82" s="27">
        <v>8</v>
      </c>
      <c r="M82" s="8">
        <f t="shared" si="35"/>
        <v>80</v>
      </c>
      <c r="N82" s="21">
        <v>92</v>
      </c>
      <c r="O82" s="36">
        <f t="shared" si="36"/>
        <v>92</v>
      </c>
      <c r="P82" s="27">
        <v>27</v>
      </c>
      <c r="Q82" s="59">
        <f t="shared" si="37"/>
        <v>54</v>
      </c>
      <c r="R82" s="26">
        <v>1</v>
      </c>
      <c r="S82" s="7">
        <f t="shared" si="38"/>
        <v>20</v>
      </c>
      <c r="T82" s="27">
        <v>7</v>
      </c>
      <c r="U82" s="8">
        <f t="shared" si="39"/>
        <v>56</v>
      </c>
      <c r="V82" s="26">
        <v>16</v>
      </c>
      <c r="W82" s="8">
        <f t="shared" si="40"/>
        <v>48</v>
      </c>
      <c r="X82" s="26">
        <v>119</v>
      </c>
      <c r="Y82" s="16">
        <f t="shared" si="41"/>
        <v>119</v>
      </c>
      <c r="Z82" s="27">
        <v>14</v>
      </c>
      <c r="AA82" s="8">
        <f t="shared" si="42"/>
        <v>70</v>
      </c>
      <c r="AB82" s="26">
        <v>1</v>
      </c>
      <c r="AC82" s="7">
        <f t="shared" si="43"/>
        <v>6</v>
      </c>
      <c r="AD82" s="27">
        <v>1</v>
      </c>
      <c r="AE82" s="8">
        <f t="shared" si="44"/>
        <v>12</v>
      </c>
      <c r="AF82" s="25">
        <v>0</v>
      </c>
      <c r="AG82" s="8">
        <f t="shared" si="45"/>
        <v>0</v>
      </c>
      <c r="AH82" s="6">
        <v>13</v>
      </c>
      <c r="AI82" s="8">
        <f t="shared" si="46"/>
        <v>78</v>
      </c>
      <c r="AJ82" s="89">
        <f t="shared" si="47"/>
        <v>799</v>
      </c>
    </row>
    <row r="83" spans="2:36" ht="24" customHeight="1" x14ac:dyDescent="0.25">
      <c r="B83" s="6">
        <v>79</v>
      </c>
      <c r="C83" s="67" t="s">
        <v>53</v>
      </c>
      <c r="D83" s="24" t="s">
        <v>23</v>
      </c>
      <c r="E83" s="24" t="s">
        <v>21</v>
      </c>
      <c r="F83" s="26">
        <v>5</v>
      </c>
      <c r="G83" s="7">
        <f t="shared" si="32"/>
        <v>60</v>
      </c>
      <c r="H83" s="27">
        <v>29</v>
      </c>
      <c r="I83" s="8">
        <f t="shared" si="33"/>
        <v>58</v>
      </c>
      <c r="J83" s="26">
        <v>1</v>
      </c>
      <c r="K83" s="7">
        <f t="shared" si="34"/>
        <v>2</v>
      </c>
      <c r="L83" s="27">
        <v>6</v>
      </c>
      <c r="M83" s="8">
        <f t="shared" si="35"/>
        <v>60</v>
      </c>
      <c r="N83" s="21">
        <v>92</v>
      </c>
      <c r="O83" s="36">
        <f t="shared" si="36"/>
        <v>92</v>
      </c>
      <c r="P83" s="27">
        <v>32</v>
      </c>
      <c r="Q83" s="59">
        <f t="shared" si="37"/>
        <v>64</v>
      </c>
      <c r="R83" s="26">
        <v>1</v>
      </c>
      <c r="S83" s="7">
        <f t="shared" si="38"/>
        <v>20</v>
      </c>
      <c r="T83" s="27">
        <v>4</v>
      </c>
      <c r="U83" s="8">
        <f t="shared" si="39"/>
        <v>32</v>
      </c>
      <c r="V83" s="26">
        <v>13</v>
      </c>
      <c r="W83" s="8">
        <f t="shared" si="40"/>
        <v>39</v>
      </c>
      <c r="X83" s="26">
        <v>107</v>
      </c>
      <c r="Y83" s="16">
        <f t="shared" si="41"/>
        <v>107</v>
      </c>
      <c r="Z83" s="27">
        <v>11</v>
      </c>
      <c r="AA83" s="8">
        <f t="shared" si="42"/>
        <v>55</v>
      </c>
      <c r="AB83" s="26">
        <v>0</v>
      </c>
      <c r="AC83" s="7">
        <f t="shared" si="43"/>
        <v>0</v>
      </c>
      <c r="AD83" s="27">
        <v>1</v>
      </c>
      <c r="AE83" s="8">
        <f t="shared" si="44"/>
        <v>12</v>
      </c>
      <c r="AF83" s="25">
        <v>1</v>
      </c>
      <c r="AG83" s="8">
        <f t="shared" si="45"/>
        <v>15</v>
      </c>
      <c r="AH83" s="6">
        <v>13</v>
      </c>
      <c r="AI83" s="8">
        <f t="shared" si="46"/>
        <v>78</v>
      </c>
      <c r="AJ83" s="89">
        <f t="shared" si="47"/>
        <v>694</v>
      </c>
    </row>
    <row r="84" spans="2:36" ht="24" customHeight="1" x14ac:dyDescent="0.25">
      <c r="B84" s="6">
        <v>80</v>
      </c>
      <c r="C84" s="70" t="s">
        <v>146</v>
      </c>
      <c r="D84" s="24" t="s">
        <v>23</v>
      </c>
      <c r="E84" s="24" t="s">
        <v>21</v>
      </c>
      <c r="F84" s="26">
        <v>8</v>
      </c>
      <c r="G84" s="7">
        <f t="shared" si="32"/>
        <v>96</v>
      </c>
      <c r="H84" s="27">
        <v>31</v>
      </c>
      <c r="I84" s="8">
        <f t="shared" si="33"/>
        <v>62</v>
      </c>
      <c r="J84" s="26">
        <v>24</v>
      </c>
      <c r="K84" s="7">
        <f t="shared" si="34"/>
        <v>48</v>
      </c>
      <c r="L84" s="27">
        <v>7</v>
      </c>
      <c r="M84" s="8">
        <f t="shared" si="35"/>
        <v>70</v>
      </c>
      <c r="N84" s="21">
        <v>90</v>
      </c>
      <c r="O84" s="36">
        <f t="shared" si="36"/>
        <v>90</v>
      </c>
      <c r="P84" s="27">
        <v>38</v>
      </c>
      <c r="Q84" s="59">
        <f t="shared" si="37"/>
        <v>76</v>
      </c>
      <c r="R84" s="26">
        <v>2</v>
      </c>
      <c r="S84" s="7">
        <f t="shared" si="38"/>
        <v>40</v>
      </c>
      <c r="T84" s="27">
        <v>6</v>
      </c>
      <c r="U84" s="8">
        <f t="shared" si="39"/>
        <v>48</v>
      </c>
      <c r="V84" s="26">
        <v>21</v>
      </c>
      <c r="W84" s="8">
        <f t="shared" si="40"/>
        <v>63</v>
      </c>
      <c r="X84" s="26">
        <v>89</v>
      </c>
      <c r="Y84" s="16">
        <f t="shared" si="41"/>
        <v>89</v>
      </c>
      <c r="Z84" s="27">
        <v>11</v>
      </c>
      <c r="AA84" s="8">
        <f t="shared" si="42"/>
        <v>55</v>
      </c>
      <c r="AB84" s="26">
        <v>8</v>
      </c>
      <c r="AC84" s="7">
        <f t="shared" si="43"/>
        <v>48</v>
      </c>
      <c r="AD84" s="27">
        <v>3</v>
      </c>
      <c r="AE84" s="8">
        <f t="shared" si="44"/>
        <v>36</v>
      </c>
      <c r="AF84" s="25">
        <v>1</v>
      </c>
      <c r="AG84" s="8">
        <f t="shared" si="45"/>
        <v>15</v>
      </c>
      <c r="AH84" s="6">
        <v>12</v>
      </c>
      <c r="AI84" s="8">
        <f t="shared" si="46"/>
        <v>72</v>
      </c>
      <c r="AJ84" s="89">
        <f t="shared" si="47"/>
        <v>908</v>
      </c>
    </row>
    <row r="85" spans="2:36" ht="24" customHeight="1" x14ac:dyDescent="0.25">
      <c r="B85" s="6">
        <v>81</v>
      </c>
      <c r="C85" s="67" t="s">
        <v>171</v>
      </c>
      <c r="D85" s="24" t="s">
        <v>92</v>
      </c>
      <c r="E85" s="24" t="s">
        <v>20</v>
      </c>
      <c r="F85" s="26">
        <v>7</v>
      </c>
      <c r="G85" s="7">
        <f t="shared" si="32"/>
        <v>84</v>
      </c>
      <c r="H85" s="27">
        <v>29</v>
      </c>
      <c r="I85" s="8">
        <f t="shared" si="33"/>
        <v>58</v>
      </c>
      <c r="J85" s="26">
        <v>13</v>
      </c>
      <c r="K85" s="7">
        <f t="shared" si="34"/>
        <v>26</v>
      </c>
      <c r="L85" s="87">
        <v>7</v>
      </c>
      <c r="M85" s="8">
        <f t="shared" si="35"/>
        <v>70</v>
      </c>
      <c r="N85" s="21">
        <v>89</v>
      </c>
      <c r="O85" s="36">
        <f t="shared" si="36"/>
        <v>89</v>
      </c>
      <c r="P85" s="27">
        <v>45</v>
      </c>
      <c r="Q85" s="59">
        <f t="shared" si="37"/>
        <v>90</v>
      </c>
      <c r="R85" s="26">
        <v>2</v>
      </c>
      <c r="S85" s="7">
        <f t="shared" si="38"/>
        <v>40</v>
      </c>
      <c r="T85" s="27">
        <v>7</v>
      </c>
      <c r="U85" s="8">
        <f t="shared" si="39"/>
        <v>56</v>
      </c>
      <c r="V85" s="26">
        <v>29</v>
      </c>
      <c r="W85" s="8">
        <f t="shared" si="40"/>
        <v>87</v>
      </c>
      <c r="X85" s="26">
        <v>110</v>
      </c>
      <c r="Y85" s="16">
        <f t="shared" si="41"/>
        <v>110</v>
      </c>
      <c r="Z85" s="27">
        <v>10</v>
      </c>
      <c r="AA85" s="8">
        <f t="shared" si="42"/>
        <v>50</v>
      </c>
      <c r="AB85" s="26">
        <v>0</v>
      </c>
      <c r="AC85" s="7">
        <f t="shared" si="43"/>
        <v>0</v>
      </c>
      <c r="AD85" s="27">
        <v>3</v>
      </c>
      <c r="AE85" s="8">
        <f t="shared" si="44"/>
        <v>36</v>
      </c>
      <c r="AF85" s="25">
        <v>2</v>
      </c>
      <c r="AG85" s="8">
        <f t="shared" si="45"/>
        <v>30</v>
      </c>
      <c r="AH85" s="6">
        <v>12</v>
      </c>
      <c r="AI85" s="8">
        <f t="shared" si="46"/>
        <v>72</v>
      </c>
      <c r="AJ85" s="89">
        <f t="shared" si="47"/>
        <v>898</v>
      </c>
    </row>
    <row r="86" spans="2:36" ht="24" customHeight="1" x14ac:dyDescent="0.25">
      <c r="B86" s="6">
        <v>82</v>
      </c>
      <c r="C86" s="67" t="s">
        <v>182</v>
      </c>
      <c r="D86" s="24" t="s">
        <v>27</v>
      </c>
      <c r="E86" s="24" t="s">
        <v>20</v>
      </c>
      <c r="F86" s="26">
        <v>4</v>
      </c>
      <c r="G86" s="7">
        <f t="shared" si="32"/>
        <v>48</v>
      </c>
      <c r="H86" s="27">
        <v>58</v>
      </c>
      <c r="I86" s="8">
        <f t="shared" si="33"/>
        <v>116</v>
      </c>
      <c r="J86" s="26">
        <v>9</v>
      </c>
      <c r="K86" s="7">
        <f t="shared" si="34"/>
        <v>18</v>
      </c>
      <c r="L86" s="27">
        <v>6</v>
      </c>
      <c r="M86" s="8">
        <f t="shared" si="35"/>
        <v>60</v>
      </c>
      <c r="N86" s="21">
        <v>89</v>
      </c>
      <c r="O86" s="36">
        <f t="shared" si="36"/>
        <v>89</v>
      </c>
      <c r="P86" s="27">
        <v>28</v>
      </c>
      <c r="Q86" s="59">
        <f t="shared" si="37"/>
        <v>56</v>
      </c>
      <c r="R86" s="26">
        <v>0</v>
      </c>
      <c r="S86" s="7">
        <f t="shared" si="38"/>
        <v>0</v>
      </c>
      <c r="T86" s="27">
        <v>5</v>
      </c>
      <c r="U86" s="8">
        <f t="shared" si="39"/>
        <v>40</v>
      </c>
      <c r="V86" s="26">
        <v>20</v>
      </c>
      <c r="W86" s="8">
        <f t="shared" si="40"/>
        <v>60</v>
      </c>
      <c r="X86" s="26">
        <v>108</v>
      </c>
      <c r="Y86" s="16">
        <f t="shared" si="41"/>
        <v>108</v>
      </c>
      <c r="Z86" s="27">
        <v>17</v>
      </c>
      <c r="AA86" s="8">
        <f t="shared" si="42"/>
        <v>85</v>
      </c>
      <c r="AB86" s="26">
        <v>1</v>
      </c>
      <c r="AC86" s="7">
        <f t="shared" si="43"/>
        <v>6</v>
      </c>
      <c r="AD86" s="27">
        <v>0</v>
      </c>
      <c r="AE86" s="8">
        <f t="shared" si="44"/>
        <v>0</v>
      </c>
      <c r="AF86" s="25">
        <v>3</v>
      </c>
      <c r="AG86" s="8">
        <f t="shared" si="45"/>
        <v>45</v>
      </c>
      <c r="AH86" s="6">
        <v>6</v>
      </c>
      <c r="AI86" s="8">
        <f t="shared" si="46"/>
        <v>36</v>
      </c>
      <c r="AJ86" s="89">
        <f t="shared" si="47"/>
        <v>767</v>
      </c>
    </row>
    <row r="87" spans="2:36" ht="24" customHeight="1" x14ac:dyDescent="0.25">
      <c r="B87" s="6">
        <v>83</v>
      </c>
      <c r="C87" s="67" t="s">
        <v>192</v>
      </c>
      <c r="D87" s="24" t="s">
        <v>222</v>
      </c>
      <c r="E87" s="24" t="s">
        <v>38</v>
      </c>
      <c r="F87" s="26">
        <v>3</v>
      </c>
      <c r="G87" s="7">
        <f t="shared" si="32"/>
        <v>36</v>
      </c>
      <c r="H87" s="27">
        <v>52</v>
      </c>
      <c r="I87" s="8">
        <f t="shared" si="33"/>
        <v>104</v>
      </c>
      <c r="J87" s="26">
        <v>5</v>
      </c>
      <c r="K87" s="7">
        <f t="shared" si="34"/>
        <v>10</v>
      </c>
      <c r="L87" s="27">
        <v>2</v>
      </c>
      <c r="M87" s="8">
        <f t="shared" si="35"/>
        <v>20</v>
      </c>
      <c r="N87" s="21">
        <v>89</v>
      </c>
      <c r="O87" s="36">
        <f t="shared" si="36"/>
        <v>89</v>
      </c>
      <c r="P87" s="27">
        <v>26</v>
      </c>
      <c r="Q87" s="59">
        <f t="shared" si="37"/>
        <v>52</v>
      </c>
      <c r="R87" s="26">
        <v>2</v>
      </c>
      <c r="S87" s="7">
        <f t="shared" si="38"/>
        <v>40</v>
      </c>
      <c r="T87" s="27">
        <v>4</v>
      </c>
      <c r="U87" s="8">
        <f t="shared" si="39"/>
        <v>32</v>
      </c>
      <c r="V87" s="123">
        <v>0</v>
      </c>
      <c r="W87" s="126">
        <f t="shared" si="40"/>
        <v>0</v>
      </c>
      <c r="X87" s="26">
        <v>0</v>
      </c>
      <c r="Y87" s="16">
        <f t="shared" si="41"/>
        <v>0</v>
      </c>
      <c r="Z87" s="27">
        <v>6</v>
      </c>
      <c r="AA87" s="8">
        <f t="shared" si="42"/>
        <v>30</v>
      </c>
      <c r="AB87" s="123">
        <v>0</v>
      </c>
      <c r="AC87" s="124">
        <f t="shared" si="43"/>
        <v>0</v>
      </c>
      <c r="AD87" s="125">
        <v>0</v>
      </c>
      <c r="AE87" s="126">
        <f t="shared" si="44"/>
        <v>0</v>
      </c>
      <c r="AF87" s="127">
        <v>0</v>
      </c>
      <c r="AG87" s="126">
        <f t="shared" si="45"/>
        <v>0</v>
      </c>
      <c r="AH87" s="6">
        <v>12</v>
      </c>
      <c r="AI87" s="8">
        <f t="shared" si="46"/>
        <v>72</v>
      </c>
      <c r="AJ87" s="89">
        <f t="shared" si="47"/>
        <v>485</v>
      </c>
    </row>
    <row r="88" spans="2:36" ht="24" customHeight="1" x14ac:dyDescent="0.25">
      <c r="B88" s="6">
        <v>84</v>
      </c>
      <c r="C88" s="67" t="s">
        <v>163</v>
      </c>
      <c r="D88" s="24" t="s">
        <v>27</v>
      </c>
      <c r="E88" s="24" t="s">
        <v>21</v>
      </c>
      <c r="F88" s="26">
        <v>2</v>
      </c>
      <c r="G88" s="7">
        <f t="shared" si="32"/>
        <v>24</v>
      </c>
      <c r="H88" s="27">
        <v>62</v>
      </c>
      <c r="I88" s="8">
        <f t="shared" si="33"/>
        <v>124</v>
      </c>
      <c r="J88" s="26">
        <v>23</v>
      </c>
      <c r="K88" s="7">
        <f t="shared" si="34"/>
        <v>46</v>
      </c>
      <c r="L88" s="27">
        <v>9</v>
      </c>
      <c r="M88" s="8">
        <f t="shared" si="35"/>
        <v>90</v>
      </c>
      <c r="N88" s="21">
        <v>88</v>
      </c>
      <c r="O88" s="36">
        <f t="shared" si="36"/>
        <v>88</v>
      </c>
      <c r="P88" s="27">
        <v>24</v>
      </c>
      <c r="Q88" s="59">
        <f t="shared" si="37"/>
        <v>48</v>
      </c>
      <c r="R88" s="26">
        <v>3</v>
      </c>
      <c r="S88" s="7">
        <f t="shared" si="38"/>
        <v>60</v>
      </c>
      <c r="T88" s="27">
        <v>0</v>
      </c>
      <c r="U88" s="8">
        <f t="shared" si="39"/>
        <v>0</v>
      </c>
      <c r="V88" s="26">
        <v>18</v>
      </c>
      <c r="W88" s="8">
        <f t="shared" si="40"/>
        <v>54</v>
      </c>
      <c r="X88" s="26">
        <v>121</v>
      </c>
      <c r="Y88" s="16">
        <f t="shared" si="41"/>
        <v>121</v>
      </c>
      <c r="Z88" s="27">
        <v>5</v>
      </c>
      <c r="AA88" s="8">
        <f t="shared" si="42"/>
        <v>25</v>
      </c>
      <c r="AB88" s="26">
        <v>0</v>
      </c>
      <c r="AC88" s="7">
        <f t="shared" si="43"/>
        <v>0</v>
      </c>
      <c r="AD88" s="27">
        <v>1</v>
      </c>
      <c r="AE88" s="8">
        <f t="shared" si="44"/>
        <v>12</v>
      </c>
      <c r="AF88" s="25">
        <v>3</v>
      </c>
      <c r="AG88" s="8">
        <f t="shared" si="45"/>
        <v>45</v>
      </c>
      <c r="AH88" s="6">
        <v>14</v>
      </c>
      <c r="AI88" s="8">
        <f t="shared" si="46"/>
        <v>84</v>
      </c>
      <c r="AJ88" s="89">
        <f t="shared" si="47"/>
        <v>821</v>
      </c>
    </row>
    <row r="89" spans="2:36" ht="24" customHeight="1" x14ac:dyDescent="0.25">
      <c r="B89" s="6">
        <v>85</v>
      </c>
      <c r="C89" s="67" t="s">
        <v>90</v>
      </c>
      <c r="D89" s="24" t="s">
        <v>27</v>
      </c>
      <c r="E89" s="24" t="s">
        <v>20</v>
      </c>
      <c r="F89" s="26">
        <v>5</v>
      </c>
      <c r="G89" s="7">
        <f t="shared" si="32"/>
        <v>60</v>
      </c>
      <c r="H89" s="27">
        <v>36</v>
      </c>
      <c r="I89" s="8">
        <f t="shared" si="33"/>
        <v>72</v>
      </c>
      <c r="J89" s="26">
        <v>19</v>
      </c>
      <c r="K89" s="7">
        <f t="shared" si="34"/>
        <v>38</v>
      </c>
      <c r="L89" s="27">
        <v>5</v>
      </c>
      <c r="M89" s="8">
        <f t="shared" si="35"/>
        <v>50</v>
      </c>
      <c r="N89" s="21">
        <v>88</v>
      </c>
      <c r="O89" s="36">
        <f t="shared" si="36"/>
        <v>88</v>
      </c>
      <c r="P89" s="27">
        <v>18</v>
      </c>
      <c r="Q89" s="59">
        <f t="shared" si="37"/>
        <v>36</v>
      </c>
      <c r="R89" s="26">
        <v>2</v>
      </c>
      <c r="S89" s="7">
        <f t="shared" si="38"/>
        <v>40</v>
      </c>
      <c r="T89" s="27">
        <v>1</v>
      </c>
      <c r="U89" s="8">
        <f t="shared" si="39"/>
        <v>8</v>
      </c>
      <c r="V89" s="26">
        <v>25</v>
      </c>
      <c r="W89" s="8">
        <f t="shared" si="40"/>
        <v>75</v>
      </c>
      <c r="X89" s="26">
        <v>119</v>
      </c>
      <c r="Y89" s="16">
        <f t="shared" si="41"/>
        <v>119</v>
      </c>
      <c r="Z89" s="27">
        <v>6</v>
      </c>
      <c r="AA89" s="8">
        <f t="shared" si="42"/>
        <v>30</v>
      </c>
      <c r="AB89" s="26">
        <v>0</v>
      </c>
      <c r="AC89" s="7">
        <f t="shared" si="43"/>
        <v>0</v>
      </c>
      <c r="AD89" s="27">
        <v>3</v>
      </c>
      <c r="AE89" s="8">
        <f t="shared" si="44"/>
        <v>36</v>
      </c>
      <c r="AF89" s="25">
        <v>1</v>
      </c>
      <c r="AG89" s="8">
        <f t="shared" si="45"/>
        <v>15</v>
      </c>
      <c r="AH89" s="6">
        <v>10</v>
      </c>
      <c r="AI89" s="8">
        <f t="shared" si="46"/>
        <v>60</v>
      </c>
      <c r="AJ89" s="89">
        <f t="shared" si="47"/>
        <v>727</v>
      </c>
    </row>
    <row r="90" spans="2:36" ht="24" customHeight="1" x14ac:dyDescent="0.25">
      <c r="B90" s="6">
        <v>86</v>
      </c>
      <c r="C90" s="67" t="s">
        <v>178</v>
      </c>
      <c r="D90" s="24" t="s">
        <v>27</v>
      </c>
      <c r="E90" s="24" t="s">
        <v>20</v>
      </c>
      <c r="F90" s="26">
        <v>7</v>
      </c>
      <c r="G90" s="7">
        <f t="shared" si="32"/>
        <v>84</v>
      </c>
      <c r="H90" s="27">
        <v>58</v>
      </c>
      <c r="I90" s="8">
        <f t="shared" si="33"/>
        <v>116</v>
      </c>
      <c r="J90" s="26">
        <v>40</v>
      </c>
      <c r="K90" s="7">
        <f t="shared" si="34"/>
        <v>80</v>
      </c>
      <c r="L90" s="27">
        <v>10</v>
      </c>
      <c r="M90" s="8">
        <f t="shared" si="35"/>
        <v>100</v>
      </c>
      <c r="N90" s="21">
        <v>87</v>
      </c>
      <c r="O90" s="36">
        <f t="shared" si="36"/>
        <v>87</v>
      </c>
      <c r="P90" s="27">
        <v>65</v>
      </c>
      <c r="Q90" s="59">
        <f t="shared" si="37"/>
        <v>130</v>
      </c>
      <c r="R90" s="26">
        <v>2</v>
      </c>
      <c r="S90" s="7">
        <f t="shared" si="38"/>
        <v>40</v>
      </c>
      <c r="T90" s="27">
        <v>8</v>
      </c>
      <c r="U90" s="8">
        <f t="shared" si="39"/>
        <v>64</v>
      </c>
      <c r="V90" s="26">
        <v>33</v>
      </c>
      <c r="W90" s="8">
        <f t="shared" si="40"/>
        <v>99</v>
      </c>
      <c r="X90" s="26">
        <v>0</v>
      </c>
      <c r="Y90" s="16">
        <f t="shared" si="41"/>
        <v>0</v>
      </c>
      <c r="Z90" s="27">
        <v>7</v>
      </c>
      <c r="AA90" s="8">
        <f t="shared" si="42"/>
        <v>35</v>
      </c>
      <c r="AB90" s="26">
        <v>0</v>
      </c>
      <c r="AC90" s="7">
        <f t="shared" si="43"/>
        <v>0</v>
      </c>
      <c r="AD90" s="27">
        <v>2</v>
      </c>
      <c r="AE90" s="8">
        <f t="shared" si="44"/>
        <v>24</v>
      </c>
      <c r="AF90" s="25">
        <v>0</v>
      </c>
      <c r="AG90" s="8">
        <f t="shared" si="45"/>
        <v>0</v>
      </c>
      <c r="AH90" s="6">
        <v>10</v>
      </c>
      <c r="AI90" s="8">
        <f t="shared" si="46"/>
        <v>60</v>
      </c>
      <c r="AJ90" s="89">
        <f t="shared" si="47"/>
        <v>919</v>
      </c>
    </row>
    <row r="91" spans="2:36" ht="24" customHeight="1" x14ac:dyDescent="0.25">
      <c r="B91" s="6">
        <v>87</v>
      </c>
      <c r="C91" s="67" t="s">
        <v>177</v>
      </c>
      <c r="D91" s="24" t="s">
        <v>27</v>
      </c>
      <c r="E91" s="24" t="s">
        <v>20</v>
      </c>
      <c r="F91" s="26">
        <v>3</v>
      </c>
      <c r="G91" s="7">
        <f t="shared" si="32"/>
        <v>36</v>
      </c>
      <c r="H91" s="27">
        <v>37</v>
      </c>
      <c r="I91" s="8">
        <f t="shared" si="33"/>
        <v>74</v>
      </c>
      <c r="J91" s="26">
        <v>53</v>
      </c>
      <c r="K91" s="7">
        <f t="shared" si="34"/>
        <v>106</v>
      </c>
      <c r="L91" s="27">
        <v>8</v>
      </c>
      <c r="M91" s="8">
        <f t="shared" si="35"/>
        <v>80</v>
      </c>
      <c r="N91" s="21">
        <v>86</v>
      </c>
      <c r="O91" s="36">
        <f t="shared" si="36"/>
        <v>86</v>
      </c>
      <c r="P91" s="27">
        <v>40</v>
      </c>
      <c r="Q91" s="59">
        <f t="shared" si="37"/>
        <v>80</v>
      </c>
      <c r="R91" s="26">
        <v>2</v>
      </c>
      <c r="S91" s="7">
        <f t="shared" si="38"/>
        <v>40</v>
      </c>
      <c r="T91" s="27">
        <v>1</v>
      </c>
      <c r="U91" s="8">
        <f t="shared" si="39"/>
        <v>8</v>
      </c>
      <c r="V91" s="26">
        <v>32</v>
      </c>
      <c r="W91" s="8">
        <f t="shared" si="40"/>
        <v>96</v>
      </c>
      <c r="X91" s="26">
        <v>92</v>
      </c>
      <c r="Y91" s="16">
        <f t="shared" si="41"/>
        <v>92</v>
      </c>
      <c r="Z91" s="27">
        <v>9</v>
      </c>
      <c r="AA91" s="8">
        <f t="shared" si="42"/>
        <v>45</v>
      </c>
      <c r="AB91" s="26">
        <v>0</v>
      </c>
      <c r="AC91" s="7">
        <f t="shared" si="43"/>
        <v>0</v>
      </c>
      <c r="AD91" s="27">
        <v>6</v>
      </c>
      <c r="AE91" s="8">
        <f t="shared" si="44"/>
        <v>72</v>
      </c>
      <c r="AF91" s="25">
        <v>7</v>
      </c>
      <c r="AG91" s="8">
        <f t="shared" si="45"/>
        <v>105</v>
      </c>
      <c r="AH91" s="6">
        <v>3</v>
      </c>
      <c r="AI91" s="8">
        <f t="shared" si="46"/>
        <v>18</v>
      </c>
      <c r="AJ91" s="89">
        <f t="shared" si="47"/>
        <v>938</v>
      </c>
    </row>
    <row r="92" spans="2:36" ht="24" customHeight="1" x14ac:dyDescent="0.25">
      <c r="B92" s="6">
        <v>88</v>
      </c>
      <c r="C92" s="67" t="s">
        <v>164</v>
      </c>
      <c r="D92" s="24" t="s">
        <v>27</v>
      </c>
      <c r="E92" s="24" t="s">
        <v>21</v>
      </c>
      <c r="F92" s="26">
        <v>5</v>
      </c>
      <c r="G92" s="7">
        <f t="shared" si="32"/>
        <v>60</v>
      </c>
      <c r="H92" s="27">
        <v>23</v>
      </c>
      <c r="I92" s="8">
        <f t="shared" si="33"/>
        <v>46</v>
      </c>
      <c r="J92" s="26">
        <v>9</v>
      </c>
      <c r="K92" s="7">
        <f t="shared" si="34"/>
        <v>18</v>
      </c>
      <c r="L92" s="27">
        <v>4</v>
      </c>
      <c r="M92" s="8">
        <f t="shared" si="35"/>
        <v>40</v>
      </c>
      <c r="N92" s="21">
        <v>86</v>
      </c>
      <c r="O92" s="36">
        <f t="shared" si="36"/>
        <v>86</v>
      </c>
      <c r="P92" s="27">
        <v>46</v>
      </c>
      <c r="Q92" s="59">
        <f t="shared" si="37"/>
        <v>92</v>
      </c>
      <c r="R92" s="26">
        <v>0</v>
      </c>
      <c r="S92" s="7">
        <f t="shared" si="38"/>
        <v>0</v>
      </c>
      <c r="T92" s="27">
        <v>8</v>
      </c>
      <c r="U92" s="8">
        <f t="shared" si="39"/>
        <v>64</v>
      </c>
      <c r="V92" s="26">
        <v>10</v>
      </c>
      <c r="W92" s="8">
        <f t="shared" si="40"/>
        <v>30</v>
      </c>
      <c r="X92" s="26">
        <v>96</v>
      </c>
      <c r="Y92" s="16">
        <f t="shared" si="41"/>
        <v>96</v>
      </c>
      <c r="Z92" s="27">
        <v>5</v>
      </c>
      <c r="AA92" s="8">
        <f t="shared" si="42"/>
        <v>25</v>
      </c>
      <c r="AB92" s="26">
        <v>13</v>
      </c>
      <c r="AC92" s="7">
        <f t="shared" si="43"/>
        <v>78</v>
      </c>
      <c r="AD92" s="27">
        <v>0</v>
      </c>
      <c r="AE92" s="8">
        <f t="shared" si="44"/>
        <v>0</v>
      </c>
      <c r="AF92" s="25">
        <v>5</v>
      </c>
      <c r="AG92" s="8">
        <f t="shared" si="45"/>
        <v>75</v>
      </c>
      <c r="AH92" s="6">
        <v>8</v>
      </c>
      <c r="AI92" s="8">
        <f t="shared" si="46"/>
        <v>48</v>
      </c>
      <c r="AJ92" s="89">
        <f t="shared" si="47"/>
        <v>758</v>
      </c>
    </row>
    <row r="93" spans="2:36" ht="24" customHeight="1" x14ac:dyDescent="0.25">
      <c r="B93" s="6">
        <v>89</v>
      </c>
      <c r="C93" s="67" t="s">
        <v>99</v>
      </c>
      <c r="D93" s="24" t="s">
        <v>222</v>
      </c>
      <c r="E93" s="24" t="s">
        <v>208</v>
      </c>
      <c r="F93" s="26">
        <v>5</v>
      </c>
      <c r="G93" s="7">
        <f t="shared" si="32"/>
        <v>60</v>
      </c>
      <c r="H93" s="27">
        <v>33</v>
      </c>
      <c r="I93" s="8">
        <f t="shared" si="33"/>
        <v>66</v>
      </c>
      <c r="J93" s="26">
        <v>14</v>
      </c>
      <c r="K93" s="7">
        <f t="shared" si="34"/>
        <v>28</v>
      </c>
      <c r="L93" s="27">
        <v>1</v>
      </c>
      <c r="M93" s="8">
        <f t="shared" si="35"/>
        <v>10</v>
      </c>
      <c r="N93" s="21">
        <v>86</v>
      </c>
      <c r="O93" s="36">
        <f t="shared" si="36"/>
        <v>86</v>
      </c>
      <c r="P93" s="27">
        <v>26</v>
      </c>
      <c r="Q93" s="59">
        <f t="shared" si="37"/>
        <v>52</v>
      </c>
      <c r="R93" s="26">
        <v>2</v>
      </c>
      <c r="S93" s="7">
        <f t="shared" si="38"/>
        <v>40</v>
      </c>
      <c r="T93" s="27">
        <v>3</v>
      </c>
      <c r="U93" s="8">
        <f t="shared" si="39"/>
        <v>24</v>
      </c>
      <c r="V93" s="123">
        <v>0</v>
      </c>
      <c r="W93" s="126">
        <f t="shared" si="40"/>
        <v>0</v>
      </c>
      <c r="X93" s="26">
        <v>0</v>
      </c>
      <c r="Y93" s="16">
        <f t="shared" si="41"/>
        <v>0</v>
      </c>
      <c r="Z93" s="27">
        <v>4</v>
      </c>
      <c r="AA93" s="8">
        <f t="shared" si="42"/>
        <v>20</v>
      </c>
      <c r="AB93" s="123">
        <v>0</v>
      </c>
      <c r="AC93" s="124">
        <f t="shared" si="43"/>
        <v>0</v>
      </c>
      <c r="AD93" s="125">
        <v>0</v>
      </c>
      <c r="AE93" s="126">
        <f t="shared" si="44"/>
        <v>0</v>
      </c>
      <c r="AF93" s="127">
        <v>0</v>
      </c>
      <c r="AG93" s="126">
        <f t="shared" si="45"/>
        <v>0</v>
      </c>
      <c r="AH93" s="6">
        <v>22</v>
      </c>
      <c r="AI93" s="8">
        <f t="shared" si="46"/>
        <v>132</v>
      </c>
      <c r="AJ93" s="89">
        <f t="shared" si="47"/>
        <v>518</v>
      </c>
    </row>
    <row r="94" spans="2:36" ht="24" customHeight="1" x14ac:dyDescent="0.25">
      <c r="B94" s="6">
        <v>90</v>
      </c>
      <c r="C94" s="67" t="s">
        <v>54</v>
      </c>
      <c r="D94" s="24" t="s">
        <v>27</v>
      </c>
      <c r="E94" s="24" t="s">
        <v>20</v>
      </c>
      <c r="F94" s="26">
        <v>8</v>
      </c>
      <c r="G94" s="7">
        <f t="shared" si="32"/>
        <v>96</v>
      </c>
      <c r="H94" s="27">
        <v>65</v>
      </c>
      <c r="I94" s="8">
        <f t="shared" si="33"/>
        <v>130</v>
      </c>
      <c r="J94" s="26">
        <v>36</v>
      </c>
      <c r="K94" s="7">
        <f t="shared" si="34"/>
        <v>72</v>
      </c>
      <c r="L94" s="27">
        <v>7</v>
      </c>
      <c r="M94" s="8">
        <f t="shared" si="35"/>
        <v>70</v>
      </c>
      <c r="N94" s="21">
        <v>83</v>
      </c>
      <c r="O94" s="36">
        <f t="shared" si="36"/>
        <v>83</v>
      </c>
      <c r="P94" s="27">
        <v>60</v>
      </c>
      <c r="Q94" s="59">
        <f t="shared" si="37"/>
        <v>120</v>
      </c>
      <c r="R94" s="26">
        <v>7</v>
      </c>
      <c r="S94" s="7">
        <f t="shared" si="38"/>
        <v>140</v>
      </c>
      <c r="T94" s="27">
        <v>11</v>
      </c>
      <c r="U94" s="8">
        <f t="shared" si="39"/>
        <v>88</v>
      </c>
      <c r="V94" s="26">
        <v>33</v>
      </c>
      <c r="W94" s="8">
        <f t="shared" si="40"/>
        <v>99</v>
      </c>
      <c r="X94" s="26">
        <v>129</v>
      </c>
      <c r="Y94" s="16">
        <f t="shared" si="41"/>
        <v>129</v>
      </c>
      <c r="Z94" s="27">
        <v>15</v>
      </c>
      <c r="AA94" s="8">
        <f t="shared" si="42"/>
        <v>75</v>
      </c>
      <c r="AB94" s="26">
        <v>3</v>
      </c>
      <c r="AC94" s="7">
        <f t="shared" si="43"/>
        <v>18</v>
      </c>
      <c r="AD94" s="27">
        <v>0</v>
      </c>
      <c r="AE94" s="8">
        <f t="shared" si="44"/>
        <v>0</v>
      </c>
      <c r="AF94" s="25">
        <v>4</v>
      </c>
      <c r="AG94" s="8">
        <f t="shared" si="45"/>
        <v>60</v>
      </c>
      <c r="AH94" s="6">
        <v>14</v>
      </c>
      <c r="AI94" s="8">
        <f t="shared" si="46"/>
        <v>84</v>
      </c>
      <c r="AJ94" s="89">
        <f t="shared" si="47"/>
        <v>1264</v>
      </c>
    </row>
    <row r="95" spans="2:36" ht="24" customHeight="1" x14ac:dyDescent="0.25">
      <c r="B95" s="6">
        <v>91</v>
      </c>
      <c r="C95" s="67" t="s">
        <v>137</v>
      </c>
      <c r="D95" s="24" t="s">
        <v>22</v>
      </c>
      <c r="E95" s="24" t="s">
        <v>21</v>
      </c>
      <c r="F95" s="26">
        <v>7</v>
      </c>
      <c r="G95" s="7">
        <f t="shared" si="32"/>
        <v>84</v>
      </c>
      <c r="H95" s="27">
        <v>26</v>
      </c>
      <c r="I95" s="8">
        <f t="shared" si="33"/>
        <v>52</v>
      </c>
      <c r="J95" s="26">
        <v>10</v>
      </c>
      <c r="K95" s="7">
        <f t="shared" si="34"/>
        <v>20</v>
      </c>
      <c r="L95" s="27">
        <v>4</v>
      </c>
      <c r="M95" s="8">
        <f t="shared" si="35"/>
        <v>40</v>
      </c>
      <c r="N95" s="21">
        <v>81</v>
      </c>
      <c r="O95" s="36">
        <f t="shared" si="36"/>
        <v>81</v>
      </c>
      <c r="P95" s="27">
        <v>57</v>
      </c>
      <c r="Q95" s="59">
        <f t="shared" si="37"/>
        <v>114</v>
      </c>
      <c r="R95" s="26">
        <v>0</v>
      </c>
      <c r="S95" s="7">
        <f t="shared" si="38"/>
        <v>0</v>
      </c>
      <c r="T95" s="27">
        <v>6</v>
      </c>
      <c r="U95" s="8">
        <f t="shared" si="39"/>
        <v>48</v>
      </c>
      <c r="V95" s="26">
        <v>29</v>
      </c>
      <c r="W95" s="8">
        <f t="shared" si="40"/>
        <v>87</v>
      </c>
      <c r="X95" s="26">
        <v>119</v>
      </c>
      <c r="Y95" s="16">
        <f t="shared" si="41"/>
        <v>119</v>
      </c>
      <c r="Z95" s="27">
        <v>22</v>
      </c>
      <c r="AA95" s="8">
        <f t="shared" si="42"/>
        <v>110</v>
      </c>
      <c r="AB95" s="26">
        <v>16</v>
      </c>
      <c r="AC95" s="7">
        <f t="shared" si="43"/>
        <v>96</v>
      </c>
      <c r="AD95" s="27">
        <v>2</v>
      </c>
      <c r="AE95" s="8">
        <f t="shared" si="44"/>
        <v>24</v>
      </c>
      <c r="AF95" s="25">
        <v>3</v>
      </c>
      <c r="AG95" s="8">
        <f t="shared" si="45"/>
        <v>45</v>
      </c>
      <c r="AH95" s="6">
        <v>12</v>
      </c>
      <c r="AI95" s="8">
        <f t="shared" si="46"/>
        <v>72</v>
      </c>
      <c r="AJ95" s="89">
        <f t="shared" si="47"/>
        <v>992</v>
      </c>
    </row>
    <row r="96" spans="2:36" ht="24" customHeight="1" x14ac:dyDescent="0.25">
      <c r="B96" s="6">
        <v>92</v>
      </c>
      <c r="C96" s="67" t="s">
        <v>162</v>
      </c>
      <c r="D96" s="24" t="s">
        <v>27</v>
      </c>
      <c r="E96" s="24" t="s">
        <v>21</v>
      </c>
      <c r="F96" s="26">
        <v>6</v>
      </c>
      <c r="G96" s="7">
        <f t="shared" si="32"/>
        <v>72</v>
      </c>
      <c r="H96" s="27">
        <v>50</v>
      </c>
      <c r="I96" s="8">
        <f t="shared" si="33"/>
        <v>100</v>
      </c>
      <c r="J96" s="26">
        <v>0</v>
      </c>
      <c r="K96" s="7">
        <f t="shared" si="34"/>
        <v>0</v>
      </c>
      <c r="L96" s="27">
        <v>9</v>
      </c>
      <c r="M96" s="8">
        <f t="shared" si="35"/>
        <v>90</v>
      </c>
      <c r="N96" s="21">
        <v>81</v>
      </c>
      <c r="O96" s="36">
        <f t="shared" si="36"/>
        <v>81</v>
      </c>
      <c r="P96" s="27">
        <v>56</v>
      </c>
      <c r="Q96" s="59">
        <f t="shared" si="37"/>
        <v>112</v>
      </c>
      <c r="R96" s="26">
        <v>0</v>
      </c>
      <c r="S96" s="7">
        <f t="shared" si="38"/>
        <v>0</v>
      </c>
      <c r="T96" s="27">
        <v>7</v>
      </c>
      <c r="U96" s="8">
        <f t="shared" si="39"/>
        <v>56</v>
      </c>
      <c r="V96" s="26">
        <v>16</v>
      </c>
      <c r="W96" s="8">
        <f t="shared" si="40"/>
        <v>48</v>
      </c>
      <c r="X96" s="26">
        <v>106</v>
      </c>
      <c r="Y96" s="16">
        <f t="shared" si="41"/>
        <v>106</v>
      </c>
      <c r="Z96" s="27">
        <v>10</v>
      </c>
      <c r="AA96" s="8">
        <f t="shared" si="42"/>
        <v>50</v>
      </c>
      <c r="AB96" s="26">
        <v>6</v>
      </c>
      <c r="AC96" s="7">
        <f t="shared" si="43"/>
        <v>36</v>
      </c>
      <c r="AD96" s="27">
        <v>2</v>
      </c>
      <c r="AE96" s="8">
        <f t="shared" si="44"/>
        <v>24</v>
      </c>
      <c r="AF96" s="25">
        <v>3</v>
      </c>
      <c r="AG96" s="8">
        <f t="shared" si="45"/>
        <v>45</v>
      </c>
      <c r="AH96" s="6">
        <v>11</v>
      </c>
      <c r="AI96" s="8">
        <f t="shared" si="46"/>
        <v>66</v>
      </c>
      <c r="AJ96" s="89">
        <f t="shared" si="47"/>
        <v>886</v>
      </c>
    </row>
    <row r="97" spans="2:36" ht="24" customHeight="1" x14ac:dyDescent="0.25">
      <c r="B97" s="6">
        <v>93</v>
      </c>
      <c r="C97" s="67" t="s">
        <v>197</v>
      </c>
      <c r="D97" s="24" t="s">
        <v>222</v>
      </c>
      <c r="E97" s="24" t="s">
        <v>37</v>
      </c>
      <c r="F97" s="26">
        <v>2</v>
      </c>
      <c r="G97" s="7">
        <f t="shared" si="32"/>
        <v>24</v>
      </c>
      <c r="H97" s="27">
        <v>16</v>
      </c>
      <c r="I97" s="8">
        <f t="shared" si="33"/>
        <v>32</v>
      </c>
      <c r="J97" s="26">
        <v>12</v>
      </c>
      <c r="K97" s="7">
        <f t="shared" si="34"/>
        <v>24</v>
      </c>
      <c r="L97" s="27">
        <v>3</v>
      </c>
      <c r="M97" s="8">
        <f t="shared" si="35"/>
        <v>30</v>
      </c>
      <c r="N97" s="21">
        <v>81</v>
      </c>
      <c r="O97" s="36">
        <f t="shared" si="36"/>
        <v>81</v>
      </c>
      <c r="P97" s="27">
        <v>16</v>
      </c>
      <c r="Q97" s="59">
        <f t="shared" si="37"/>
        <v>32</v>
      </c>
      <c r="R97" s="26">
        <v>1</v>
      </c>
      <c r="S97" s="7">
        <f t="shared" si="38"/>
        <v>20</v>
      </c>
      <c r="T97" s="27">
        <v>0</v>
      </c>
      <c r="U97" s="8">
        <f t="shared" si="39"/>
        <v>0</v>
      </c>
      <c r="V97" s="123">
        <v>0</v>
      </c>
      <c r="W97" s="126">
        <f t="shared" si="40"/>
        <v>0</v>
      </c>
      <c r="X97" s="26">
        <v>113</v>
      </c>
      <c r="Y97" s="16">
        <f t="shared" si="41"/>
        <v>113</v>
      </c>
      <c r="Z97" s="27">
        <v>6</v>
      </c>
      <c r="AA97" s="8">
        <f t="shared" si="42"/>
        <v>30</v>
      </c>
      <c r="AB97" s="123">
        <v>0</v>
      </c>
      <c r="AC97" s="124">
        <f t="shared" si="43"/>
        <v>0</v>
      </c>
      <c r="AD97" s="125">
        <v>0</v>
      </c>
      <c r="AE97" s="126">
        <f t="shared" si="44"/>
        <v>0</v>
      </c>
      <c r="AF97" s="127">
        <v>0</v>
      </c>
      <c r="AG97" s="126">
        <f t="shared" si="45"/>
        <v>0</v>
      </c>
      <c r="AH97" s="6">
        <v>16</v>
      </c>
      <c r="AI97" s="8">
        <f t="shared" si="46"/>
        <v>96</v>
      </c>
      <c r="AJ97" s="89">
        <f t="shared" si="47"/>
        <v>482</v>
      </c>
    </row>
    <row r="98" spans="2:36" ht="24" customHeight="1" x14ac:dyDescent="0.25">
      <c r="B98" s="6">
        <v>94</v>
      </c>
      <c r="C98" s="67" t="s">
        <v>218</v>
      </c>
      <c r="D98" s="24" t="s">
        <v>222</v>
      </c>
      <c r="E98" s="24" t="s">
        <v>213</v>
      </c>
      <c r="F98" s="26">
        <v>2</v>
      </c>
      <c r="G98" s="7">
        <f t="shared" si="32"/>
        <v>24</v>
      </c>
      <c r="H98" s="27">
        <v>25</v>
      </c>
      <c r="I98" s="8">
        <f t="shared" si="33"/>
        <v>50</v>
      </c>
      <c r="J98" s="26">
        <v>5</v>
      </c>
      <c r="K98" s="7">
        <f t="shared" si="34"/>
        <v>10</v>
      </c>
      <c r="L98" s="27">
        <v>2</v>
      </c>
      <c r="M98" s="8">
        <f t="shared" si="35"/>
        <v>20</v>
      </c>
      <c r="N98" s="21">
        <v>80</v>
      </c>
      <c r="O98" s="36">
        <f t="shared" si="36"/>
        <v>80</v>
      </c>
      <c r="P98" s="27">
        <v>0</v>
      </c>
      <c r="Q98" s="59">
        <f t="shared" si="37"/>
        <v>0</v>
      </c>
      <c r="R98" s="26">
        <v>2</v>
      </c>
      <c r="S98" s="7">
        <f t="shared" si="38"/>
        <v>40</v>
      </c>
      <c r="T98" s="27">
        <v>3</v>
      </c>
      <c r="U98" s="8">
        <f t="shared" si="39"/>
        <v>24</v>
      </c>
      <c r="V98" s="123">
        <v>0</v>
      </c>
      <c r="W98" s="126">
        <f t="shared" si="40"/>
        <v>0</v>
      </c>
      <c r="X98" s="26">
        <v>102</v>
      </c>
      <c r="Y98" s="16">
        <f t="shared" si="41"/>
        <v>102</v>
      </c>
      <c r="Z98" s="27">
        <v>4</v>
      </c>
      <c r="AA98" s="8">
        <f t="shared" si="42"/>
        <v>20</v>
      </c>
      <c r="AB98" s="123">
        <v>0</v>
      </c>
      <c r="AC98" s="124">
        <f t="shared" si="43"/>
        <v>0</v>
      </c>
      <c r="AD98" s="125">
        <v>0</v>
      </c>
      <c r="AE98" s="126">
        <f t="shared" si="44"/>
        <v>0</v>
      </c>
      <c r="AF98" s="127">
        <v>0</v>
      </c>
      <c r="AG98" s="126">
        <f t="shared" si="45"/>
        <v>0</v>
      </c>
      <c r="AH98" s="6">
        <v>10</v>
      </c>
      <c r="AI98" s="8">
        <f t="shared" si="46"/>
        <v>60</v>
      </c>
      <c r="AJ98" s="89">
        <f t="shared" si="47"/>
        <v>430</v>
      </c>
    </row>
    <row r="99" spans="2:36" ht="24" customHeight="1" x14ac:dyDescent="0.25">
      <c r="B99" s="6">
        <v>95</v>
      </c>
      <c r="C99" s="67" t="s">
        <v>145</v>
      </c>
      <c r="D99" s="24" t="s">
        <v>23</v>
      </c>
      <c r="E99" s="24" t="s">
        <v>21</v>
      </c>
      <c r="F99" s="26">
        <v>5</v>
      </c>
      <c r="G99" s="7">
        <f t="shared" si="32"/>
        <v>60</v>
      </c>
      <c r="H99" s="27">
        <v>41</v>
      </c>
      <c r="I99" s="8">
        <f t="shared" si="33"/>
        <v>82</v>
      </c>
      <c r="J99" s="26">
        <v>23</v>
      </c>
      <c r="K99" s="7">
        <f t="shared" si="34"/>
        <v>46</v>
      </c>
      <c r="L99" s="27">
        <v>6</v>
      </c>
      <c r="M99" s="8">
        <f t="shared" si="35"/>
        <v>60</v>
      </c>
      <c r="N99" s="21">
        <v>79</v>
      </c>
      <c r="O99" s="36">
        <f t="shared" si="36"/>
        <v>79</v>
      </c>
      <c r="P99" s="27">
        <v>26</v>
      </c>
      <c r="Q99" s="59">
        <f t="shared" si="37"/>
        <v>52</v>
      </c>
      <c r="R99" s="26">
        <v>1</v>
      </c>
      <c r="S99" s="7">
        <f t="shared" si="38"/>
        <v>20</v>
      </c>
      <c r="T99" s="27">
        <v>8</v>
      </c>
      <c r="U99" s="8">
        <f t="shared" si="39"/>
        <v>64</v>
      </c>
      <c r="V99" s="26">
        <v>23</v>
      </c>
      <c r="W99" s="8">
        <f t="shared" si="40"/>
        <v>69</v>
      </c>
      <c r="X99" s="26">
        <v>111</v>
      </c>
      <c r="Y99" s="16">
        <f t="shared" si="41"/>
        <v>111</v>
      </c>
      <c r="Z99" s="27">
        <v>15</v>
      </c>
      <c r="AA99" s="8">
        <f t="shared" si="42"/>
        <v>75</v>
      </c>
      <c r="AB99" s="26">
        <v>0</v>
      </c>
      <c r="AC99" s="7">
        <f t="shared" si="43"/>
        <v>0</v>
      </c>
      <c r="AD99" s="27">
        <v>8</v>
      </c>
      <c r="AE99" s="8">
        <f t="shared" si="44"/>
        <v>96</v>
      </c>
      <c r="AF99" s="25">
        <v>3</v>
      </c>
      <c r="AG99" s="8">
        <f t="shared" si="45"/>
        <v>45</v>
      </c>
      <c r="AH99" s="6">
        <v>19</v>
      </c>
      <c r="AI99" s="8">
        <f t="shared" si="46"/>
        <v>114</v>
      </c>
      <c r="AJ99" s="89">
        <f t="shared" si="47"/>
        <v>973</v>
      </c>
    </row>
    <row r="100" spans="2:36" ht="24" customHeight="1" x14ac:dyDescent="0.25">
      <c r="B100" s="6">
        <v>96</v>
      </c>
      <c r="C100" s="67" t="s">
        <v>155</v>
      </c>
      <c r="D100" s="24" t="s">
        <v>27</v>
      </c>
      <c r="E100" s="24" t="s">
        <v>21</v>
      </c>
      <c r="F100" s="26">
        <v>9</v>
      </c>
      <c r="G100" s="7">
        <f t="shared" si="32"/>
        <v>108</v>
      </c>
      <c r="H100" s="27">
        <v>58</v>
      </c>
      <c r="I100" s="8">
        <f t="shared" si="33"/>
        <v>116</v>
      </c>
      <c r="J100" s="26">
        <v>38</v>
      </c>
      <c r="K100" s="7">
        <f t="shared" si="34"/>
        <v>76</v>
      </c>
      <c r="L100" s="27">
        <v>8</v>
      </c>
      <c r="M100" s="8">
        <f t="shared" si="35"/>
        <v>80</v>
      </c>
      <c r="N100" s="21">
        <v>77</v>
      </c>
      <c r="O100" s="36">
        <f t="shared" si="36"/>
        <v>77</v>
      </c>
      <c r="P100" s="27">
        <v>65</v>
      </c>
      <c r="Q100" s="59">
        <f t="shared" si="37"/>
        <v>130</v>
      </c>
      <c r="R100" s="26">
        <v>5</v>
      </c>
      <c r="S100" s="7">
        <f t="shared" si="38"/>
        <v>100</v>
      </c>
      <c r="T100" s="27">
        <v>8</v>
      </c>
      <c r="U100" s="8">
        <f t="shared" si="39"/>
        <v>64</v>
      </c>
      <c r="V100" s="26">
        <v>29</v>
      </c>
      <c r="W100" s="8">
        <f t="shared" si="40"/>
        <v>87</v>
      </c>
      <c r="X100" s="26">
        <v>86</v>
      </c>
      <c r="Y100" s="16">
        <f t="shared" si="41"/>
        <v>86</v>
      </c>
      <c r="Z100" s="27">
        <v>14</v>
      </c>
      <c r="AA100" s="8">
        <f t="shared" si="42"/>
        <v>70</v>
      </c>
      <c r="AB100" s="26">
        <v>12</v>
      </c>
      <c r="AC100" s="7">
        <f t="shared" si="43"/>
        <v>72</v>
      </c>
      <c r="AD100" s="27">
        <v>3</v>
      </c>
      <c r="AE100" s="8">
        <f t="shared" si="44"/>
        <v>36</v>
      </c>
      <c r="AF100" s="25">
        <v>2</v>
      </c>
      <c r="AG100" s="8">
        <f t="shared" si="45"/>
        <v>30</v>
      </c>
      <c r="AH100" s="6">
        <v>13</v>
      </c>
      <c r="AI100" s="8">
        <f t="shared" si="46"/>
        <v>78</v>
      </c>
      <c r="AJ100" s="89">
        <f t="shared" si="47"/>
        <v>1210</v>
      </c>
    </row>
    <row r="101" spans="2:36" ht="24" customHeight="1" x14ac:dyDescent="0.25">
      <c r="B101" s="6">
        <v>97</v>
      </c>
      <c r="C101" s="67" t="s">
        <v>181</v>
      </c>
      <c r="D101" s="24" t="s">
        <v>27</v>
      </c>
      <c r="E101" s="24" t="s">
        <v>20</v>
      </c>
      <c r="F101" s="26">
        <v>6</v>
      </c>
      <c r="G101" s="7">
        <f t="shared" ref="G101:G132" si="48">F101*12</f>
        <v>72</v>
      </c>
      <c r="H101" s="27">
        <v>36</v>
      </c>
      <c r="I101" s="8">
        <f t="shared" ref="I101:I132" si="49">H101*2</f>
        <v>72</v>
      </c>
      <c r="J101" s="26">
        <v>8</v>
      </c>
      <c r="K101" s="7">
        <f t="shared" ref="K101:K132" si="50">J101*2</f>
        <v>16</v>
      </c>
      <c r="L101" s="27">
        <v>6</v>
      </c>
      <c r="M101" s="8">
        <f t="shared" ref="M101:M132" si="51">L101*10</f>
        <v>60</v>
      </c>
      <c r="N101" s="21">
        <v>77</v>
      </c>
      <c r="O101" s="36">
        <f t="shared" ref="O101:O132" si="52">N101</f>
        <v>77</v>
      </c>
      <c r="P101" s="27">
        <v>54</v>
      </c>
      <c r="Q101" s="59">
        <f t="shared" ref="Q101:Q132" si="53">P101*2</f>
        <v>108</v>
      </c>
      <c r="R101" s="26">
        <v>3</v>
      </c>
      <c r="S101" s="7">
        <f t="shared" ref="S101:S132" si="54">R101*20</f>
        <v>60</v>
      </c>
      <c r="T101" s="27">
        <v>1</v>
      </c>
      <c r="U101" s="8">
        <f t="shared" ref="U101:U132" si="55">T101*8</f>
        <v>8</v>
      </c>
      <c r="V101" s="26">
        <v>21</v>
      </c>
      <c r="W101" s="8">
        <f t="shared" ref="W101:W132" si="56">V101*3</f>
        <v>63</v>
      </c>
      <c r="X101" s="26">
        <v>91</v>
      </c>
      <c r="Y101" s="16">
        <f t="shared" ref="Y101:Y132" si="57">X101</f>
        <v>91</v>
      </c>
      <c r="Z101" s="27">
        <v>8</v>
      </c>
      <c r="AA101" s="8">
        <f t="shared" ref="AA101:AA132" si="58">Z101*5</f>
        <v>40</v>
      </c>
      <c r="AB101" s="26">
        <v>0</v>
      </c>
      <c r="AC101" s="7">
        <f t="shared" ref="AC101:AC132" si="59">AB101*6</f>
        <v>0</v>
      </c>
      <c r="AD101" s="27">
        <v>4</v>
      </c>
      <c r="AE101" s="8">
        <f t="shared" ref="AE101:AE132" si="60">AD101*12</f>
        <v>48</v>
      </c>
      <c r="AF101" s="25">
        <v>2</v>
      </c>
      <c r="AG101" s="8">
        <f t="shared" ref="AG101:AG132" si="61">AF101*15</f>
        <v>30</v>
      </c>
      <c r="AH101" s="6">
        <v>15</v>
      </c>
      <c r="AI101" s="8">
        <f t="shared" ref="AI101:AI132" si="62">AH101*6</f>
        <v>90</v>
      </c>
      <c r="AJ101" s="89">
        <f t="shared" ref="AJ101:AJ132" si="63">G101+I101+K101+M101+O101+Q101+S101+U101+W101+Y101+AA101+AC101+AE101+AG101+AI101</f>
        <v>835</v>
      </c>
    </row>
    <row r="102" spans="2:36" ht="24" customHeight="1" x14ac:dyDescent="0.25">
      <c r="B102" s="6">
        <v>98</v>
      </c>
      <c r="C102" s="67" t="s">
        <v>183</v>
      </c>
      <c r="D102" s="24" t="s">
        <v>27</v>
      </c>
      <c r="E102" s="24" t="s">
        <v>20</v>
      </c>
      <c r="F102" s="26">
        <v>4</v>
      </c>
      <c r="G102" s="7">
        <f t="shared" si="48"/>
        <v>48</v>
      </c>
      <c r="H102" s="27">
        <v>21</v>
      </c>
      <c r="I102" s="8">
        <f t="shared" si="49"/>
        <v>42</v>
      </c>
      <c r="J102" s="26">
        <v>29</v>
      </c>
      <c r="K102" s="7">
        <f t="shared" si="50"/>
        <v>58</v>
      </c>
      <c r="L102" s="27">
        <v>7</v>
      </c>
      <c r="M102" s="8">
        <f t="shared" si="51"/>
        <v>70</v>
      </c>
      <c r="N102" s="21">
        <v>77</v>
      </c>
      <c r="O102" s="36">
        <f t="shared" si="52"/>
        <v>77</v>
      </c>
      <c r="P102" s="27">
        <v>42</v>
      </c>
      <c r="Q102" s="59">
        <f t="shared" si="53"/>
        <v>84</v>
      </c>
      <c r="R102" s="26">
        <v>4</v>
      </c>
      <c r="S102" s="7">
        <f t="shared" si="54"/>
        <v>80</v>
      </c>
      <c r="T102" s="27">
        <v>4</v>
      </c>
      <c r="U102" s="8">
        <f t="shared" si="55"/>
        <v>32</v>
      </c>
      <c r="V102" s="26">
        <v>16</v>
      </c>
      <c r="W102" s="8">
        <f t="shared" si="56"/>
        <v>48</v>
      </c>
      <c r="X102" s="26">
        <v>88</v>
      </c>
      <c r="Y102" s="16">
        <f t="shared" si="57"/>
        <v>88</v>
      </c>
      <c r="Z102" s="27">
        <v>13</v>
      </c>
      <c r="AA102" s="8">
        <f t="shared" si="58"/>
        <v>65</v>
      </c>
      <c r="AB102" s="26">
        <v>0</v>
      </c>
      <c r="AC102" s="7">
        <f t="shared" si="59"/>
        <v>0</v>
      </c>
      <c r="AD102" s="27">
        <v>3</v>
      </c>
      <c r="AE102" s="8">
        <f t="shared" si="60"/>
        <v>36</v>
      </c>
      <c r="AF102" s="25">
        <v>0</v>
      </c>
      <c r="AG102" s="8">
        <f t="shared" si="61"/>
        <v>0</v>
      </c>
      <c r="AH102" s="6">
        <v>6</v>
      </c>
      <c r="AI102" s="8">
        <f t="shared" si="62"/>
        <v>36</v>
      </c>
      <c r="AJ102" s="89">
        <f t="shared" si="63"/>
        <v>764</v>
      </c>
    </row>
    <row r="103" spans="2:36" ht="24" customHeight="1" x14ac:dyDescent="0.25">
      <c r="B103" s="6">
        <v>99</v>
      </c>
      <c r="C103" s="67" t="s">
        <v>185</v>
      </c>
      <c r="D103" s="24" t="s">
        <v>27</v>
      </c>
      <c r="E103" s="24" t="s">
        <v>20</v>
      </c>
      <c r="F103" s="26">
        <v>6</v>
      </c>
      <c r="G103" s="7">
        <f t="shared" si="48"/>
        <v>72</v>
      </c>
      <c r="H103" s="27">
        <v>49</v>
      </c>
      <c r="I103" s="8">
        <f t="shared" si="49"/>
        <v>98</v>
      </c>
      <c r="J103" s="26">
        <v>5</v>
      </c>
      <c r="K103" s="7">
        <f t="shared" si="50"/>
        <v>10</v>
      </c>
      <c r="L103" s="27">
        <v>4</v>
      </c>
      <c r="M103" s="8">
        <f t="shared" si="51"/>
        <v>40</v>
      </c>
      <c r="N103" s="21">
        <v>76</v>
      </c>
      <c r="O103" s="36">
        <f t="shared" si="52"/>
        <v>76</v>
      </c>
      <c r="P103" s="27">
        <v>50</v>
      </c>
      <c r="Q103" s="59">
        <f t="shared" si="53"/>
        <v>100</v>
      </c>
      <c r="R103" s="26">
        <v>1</v>
      </c>
      <c r="S103" s="7">
        <f t="shared" si="54"/>
        <v>20</v>
      </c>
      <c r="T103" s="27">
        <v>8</v>
      </c>
      <c r="U103" s="8">
        <f t="shared" si="55"/>
        <v>64</v>
      </c>
      <c r="V103" s="26">
        <v>16</v>
      </c>
      <c r="W103" s="8">
        <f t="shared" si="56"/>
        <v>48</v>
      </c>
      <c r="X103" s="26">
        <v>0</v>
      </c>
      <c r="Y103" s="16">
        <f t="shared" si="57"/>
        <v>0</v>
      </c>
      <c r="Z103" s="27">
        <v>10</v>
      </c>
      <c r="AA103" s="8">
        <f t="shared" si="58"/>
        <v>50</v>
      </c>
      <c r="AB103" s="26">
        <v>0</v>
      </c>
      <c r="AC103" s="7">
        <f t="shared" si="59"/>
        <v>0</v>
      </c>
      <c r="AD103" s="27">
        <v>0</v>
      </c>
      <c r="AE103" s="8">
        <f t="shared" si="60"/>
        <v>0</v>
      </c>
      <c r="AF103" s="25">
        <v>1</v>
      </c>
      <c r="AG103" s="8">
        <f t="shared" si="61"/>
        <v>15</v>
      </c>
      <c r="AH103" s="6">
        <v>14</v>
      </c>
      <c r="AI103" s="8">
        <f t="shared" si="62"/>
        <v>84</v>
      </c>
      <c r="AJ103" s="89">
        <f t="shared" si="63"/>
        <v>677</v>
      </c>
    </row>
    <row r="104" spans="2:36" ht="24" customHeight="1" x14ac:dyDescent="0.25">
      <c r="B104" s="6">
        <v>100</v>
      </c>
      <c r="C104" s="67" t="s">
        <v>166</v>
      </c>
      <c r="D104" s="24" t="s">
        <v>27</v>
      </c>
      <c r="E104" s="24" t="s">
        <v>21</v>
      </c>
      <c r="F104" s="26">
        <v>4</v>
      </c>
      <c r="G104" s="7">
        <f t="shared" si="48"/>
        <v>48</v>
      </c>
      <c r="H104" s="27">
        <v>36</v>
      </c>
      <c r="I104" s="8">
        <f t="shared" si="49"/>
        <v>72</v>
      </c>
      <c r="J104" s="26">
        <v>7</v>
      </c>
      <c r="K104" s="7">
        <f t="shared" si="50"/>
        <v>14</v>
      </c>
      <c r="L104" s="27">
        <v>9</v>
      </c>
      <c r="M104" s="8">
        <f t="shared" si="51"/>
        <v>90</v>
      </c>
      <c r="N104" s="21">
        <v>74</v>
      </c>
      <c r="O104" s="36">
        <f t="shared" si="52"/>
        <v>74</v>
      </c>
      <c r="P104" s="27">
        <v>46</v>
      </c>
      <c r="Q104" s="59">
        <f t="shared" si="53"/>
        <v>92</v>
      </c>
      <c r="R104" s="26">
        <v>1</v>
      </c>
      <c r="S104" s="7">
        <f t="shared" si="54"/>
        <v>20</v>
      </c>
      <c r="T104" s="27">
        <v>1</v>
      </c>
      <c r="U104" s="8">
        <f t="shared" si="55"/>
        <v>8</v>
      </c>
      <c r="V104" s="26">
        <v>29</v>
      </c>
      <c r="W104" s="8">
        <f t="shared" si="56"/>
        <v>87</v>
      </c>
      <c r="X104" s="26">
        <v>0</v>
      </c>
      <c r="Y104" s="16">
        <f t="shared" si="57"/>
        <v>0</v>
      </c>
      <c r="Z104" s="27">
        <v>11</v>
      </c>
      <c r="AA104" s="8">
        <f t="shared" si="58"/>
        <v>55</v>
      </c>
      <c r="AB104" s="26">
        <v>0</v>
      </c>
      <c r="AC104" s="7">
        <f t="shared" si="59"/>
        <v>0</v>
      </c>
      <c r="AD104" s="27">
        <v>2</v>
      </c>
      <c r="AE104" s="8">
        <f t="shared" si="60"/>
        <v>24</v>
      </c>
      <c r="AF104" s="25">
        <v>3</v>
      </c>
      <c r="AG104" s="8">
        <f t="shared" si="61"/>
        <v>45</v>
      </c>
      <c r="AH104" s="6">
        <v>11</v>
      </c>
      <c r="AI104" s="8">
        <f t="shared" si="62"/>
        <v>66</v>
      </c>
      <c r="AJ104" s="89">
        <f t="shared" si="63"/>
        <v>695</v>
      </c>
    </row>
    <row r="105" spans="2:36" ht="24" customHeight="1" x14ac:dyDescent="0.25">
      <c r="B105" s="6">
        <v>101</v>
      </c>
      <c r="C105" s="67" t="s">
        <v>160</v>
      </c>
      <c r="D105" s="24" t="s">
        <v>27</v>
      </c>
      <c r="E105" s="24" t="s">
        <v>21</v>
      </c>
      <c r="F105" s="26">
        <v>4</v>
      </c>
      <c r="G105" s="7">
        <f t="shared" si="48"/>
        <v>48</v>
      </c>
      <c r="H105" s="27">
        <v>29</v>
      </c>
      <c r="I105" s="8">
        <f t="shared" si="49"/>
        <v>58</v>
      </c>
      <c r="J105" s="26">
        <v>21</v>
      </c>
      <c r="K105" s="7">
        <f t="shared" si="50"/>
        <v>42</v>
      </c>
      <c r="L105" s="27">
        <v>9</v>
      </c>
      <c r="M105" s="8">
        <f t="shared" si="51"/>
        <v>90</v>
      </c>
      <c r="N105" s="21">
        <v>73</v>
      </c>
      <c r="O105" s="36">
        <f t="shared" si="52"/>
        <v>73</v>
      </c>
      <c r="P105" s="27">
        <v>18</v>
      </c>
      <c r="Q105" s="59">
        <f t="shared" si="53"/>
        <v>36</v>
      </c>
      <c r="R105" s="26">
        <v>3</v>
      </c>
      <c r="S105" s="7">
        <f t="shared" si="54"/>
        <v>60</v>
      </c>
      <c r="T105" s="27">
        <v>9</v>
      </c>
      <c r="U105" s="8">
        <f t="shared" si="55"/>
        <v>72</v>
      </c>
      <c r="V105" s="26">
        <v>47</v>
      </c>
      <c r="W105" s="8">
        <f t="shared" si="56"/>
        <v>141</v>
      </c>
      <c r="X105" s="26">
        <v>120</v>
      </c>
      <c r="Y105" s="16">
        <f t="shared" si="57"/>
        <v>120</v>
      </c>
      <c r="Z105" s="27">
        <v>15</v>
      </c>
      <c r="AA105" s="8">
        <f t="shared" si="58"/>
        <v>75</v>
      </c>
      <c r="AB105" s="26">
        <v>6</v>
      </c>
      <c r="AC105" s="7">
        <f t="shared" si="59"/>
        <v>36</v>
      </c>
      <c r="AD105" s="27">
        <v>0</v>
      </c>
      <c r="AE105" s="8">
        <f t="shared" si="60"/>
        <v>0</v>
      </c>
      <c r="AF105" s="25">
        <v>4</v>
      </c>
      <c r="AG105" s="8">
        <f t="shared" si="61"/>
        <v>60</v>
      </c>
      <c r="AH105" s="6">
        <v>14</v>
      </c>
      <c r="AI105" s="8">
        <f t="shared" si="62"/>
        <v>84</v>
      </c>
      <c r="AJ105" s="89">
        <f t="shared" si="63"/>
        <v>995</v>
      </c>
    </row>
    <row r="106" spans="2:36" ht="24" customHeight="1" x14ac:dyDescent="0.25">
      <c r="B106" s="6">
        <v>102</v>
      </c>
      <c r="C106" s="67" t="s">
        <v>200</v>
      </c>
      <c r="D106" s="24" t="s">
        <v>222</v>
      </c>
      <c r="E106" s="24" t="s">
        <v>29</v>
      </c>
      <c r="F106" s="26">
        <v>5</v>
      </c>
      <c r="G106" s="7">
        <f t="shared" si="48"/>
        <v>60</v>
      </c>
      <c r="H106" s="27">
        <v>5</v>
      </c>
      <c r="I106" s="8">
        <f t="shared" si="49"/>
        <v>10</v>
      </c>
      <c r="J106" s="26">
        <v>0</v>
      </c>
      <c r="K106" s="7">
        <f t="shared" si="50"/>
        <v>0</v>
      </c>
      <c r="L106" s="27">
        <v>4</v>
      </c>
      <c r="M106" s="8">
        <f t="shared" si="51"/>
        <v>40</v>
      </c>
      <c r="N106" s="21">
        <v>73</v>
      </c>
      <c r="O106" s="36">
        <f t="shared" si="52"/>
        <v>73</v>
      </c>
      <c r="P106" s="27">
        <v>41</v>
      </c>
      <c r="Q106" s="59">
        <f t="shared" si="53"/>
        <v>82</v>
      </c>
      <c r="R106" s="26">
        <v>1</v>
      </c>
      <c r="S106" s="7">
        <f t="shared" si="54"/>
        <v>20</v>
      </c>
      <c r="T106" s="27">
        <v>5</v>
      </c>
      <c r="U106" s="8">
        <f t="shared" si="55"/>
        <v>40</v>
      </c>
      <c r="V106" s="26">
        <v>5</v>
      </c>
      <c r="W106" s="8">
        <f t="shared" si="56"/>
        <v>15</v>
      </c>
      <c r="X106" s="26">
        <v>92</v>
      </c>
      <c r="Y106" s="16">
        <f t="shared" si="57"/>
        <v>92</v>
      </c>
      <c r="Z106" s="27">
        <v>11</v>
      </c>
      <c r="AA106" s="8">
        <f t="shared" si="58"/>
        <v>55</v>
      </c>
      <c r="AB106" s="26">
        <v>9</v>
      </c>
      <c r="AC106" s="7">
        <f t="shared" si="59"/>
        <v>54</v>
      </c>
      <c r="AD106" s="27">
        <v>0</v>
      </c>
      <c r="AE106" s="8">
        <f t="shared" si="60"/>
        <v>0</v>
      </c>
      <c r="AF106" s="25">
        <v>1</v>
      </c>
      <c r="AG106" s="8">
        <f t="shared" si="61"/>
        <v>15</v>
      </c>
      <c r="AH106" s="6">
        <v>2</v>
      </c>
      <c r="AI106" s="8">
        <f t="shared" si="62"/>
        <v>12</v>
      </c>
      <c r="AJ106" s="89">
        <f t="shared" si="63"/>
        <v>568</v>
      </c>
    </row>
    <row r="107" spans="2:36" ht="24" customHeight="1" x14ac:dyDescent="0.25">
      <c r="B107" s="6">
        <v>103</v>
      </c>
      <c r="C107" s="67" t="s">
        <v>201</v>
      </c>
      <c r="D107" s="24" t="s">
        <v>222</v>
      </c>
      <c r="E107" s="24" t="s">
        <v>29</v>
      </c>
      <c r="F107" s="26">
        <v>1</v>
      </c>
      <c r="G107" s="7">
        <f t="shared" si="48"/>
        <v>12</v>
      </c>
      <c r="H107" s="27">
        <v>16</v>
      </c>
      <c r="I107" s="8">
        <f t="shared" si="49"/>
        <v>32</v>
      </c>
      <c r="J107" s="26">
        <v>1</v>
      </c>
      <c r="K107" s="7">
        <f t="shared" si="50"/>
        <v>2</v>
      </c>
      <c r="L107" s="27">
        <v>5</v>
      </c>
      <c r="M107" s="8">
        <f t="shared" si="51"/>
        <v>50</v>
      </c>
      <c r="N107" s="21">
        <v>73</v>
      </c>
      <c r="O107" s="36">
        <f t="shared" si="52"/>
        <v>73</v>
      </c>
      <c r="P107" s="27">
        <v>24</v>
      </c>
      <c r="Q107" s="59">
        <f t="shared" si="53"/>
        <v>48</v>
      </c>
      <c r="R107" s="26">
        <v>0</v>
      </c>
      <c r="S107" s="7">
        <f t="shared" si="54"/>
        <v>0</v>
      </c>
      <c r="T107" s="27">
        <v>3</v>
      </c>
      <c r="U107" s="8">
        <f t="shared" si="55"/>
        <v>24</v>
      </c>
      <c r="V107" s="26">
        <v>1</v>
      </c>
      <c r="W107" s="8">
        <f t="shared" si="56"/>
        <v>3</v>
      </c>
      <c r="X107" s="26">
        <v>103</v>
      </c>
      <c r="Y107" s="16">
        <f t="shared" si="57"/>
        <v>103</v>
      </c>
      <c r="Z107" s="27">
        <v>8</v>
      </c>
      <c r="AA107" s="8">
        <f t="shared" si="58"/>
        <v>40</v>
      </c>
      <c r="AB107" s="26">
        <v>1</v>
      </c>
      <c r="AC107" s="7">
        <f t="shared" si="59"/>
        <v>6</v>
      </c>
      <c r="AD107" s="27">
        <v>0</v>
      </c>
      <c r="AE107" s="8">
        <f t="shared" si="60"/>
        <v>0</v>
      </c>
      <c r="AF107" s="25">
        <v>2</v>
      </c>
      <c r="AG107" s="8">
        <f t="shared" si="61"/>
        <v>30</v>
      </c>
      <c r="AH107" s="6">
        <v>5</v>
      </c>
      <c r="AI107" s="8">
        <f t="shared" si="62"/>
        <v>30</v>
      </c>
      <c r="AJ107" s="89">
        <f t="shared" si="63"/>
        <v>453</v>
      </c>
    </row>
    <row r="108" spans="2:36" ht="24" customHeight="1" x14ac:dyDescent="0.25">
      <c r="B108" s="6">
        <v>104</v>
      </c>
      <c r="C108" s="67" t="s">
        <v>169</v>
      </c>
      <c r="D108" s="24" t="s">
        <v>92</v>
      </c>
      <c r="E108" s="24" t="s">
        <v>20</v>
      </c>
      <c r="F108" s="26">
        <v>7</v>
      </c>
      <c r="G108" s="7">
        <f t="shared" si="48"/>
        <v>84</v>
      </c>
      <c r="H108" s="27">
        <v>49</v>
      </c>
      <c r="I108" s="8">
        <f t="shared" si="49"/>
        <v>98</v>
      </c>
      <c r="J108" s="26">
        <v>25</v>
      </c>
      <c r="K108" s="7">
        <f t="shared" si="50"/>
        <v>50</v>
      </c>
      <c r="L108" s="27">
        <v>3</v>
      </c>
      <c r="M108" s="8">
        <f t="shared" si="51"/>
        <v>30</v>
      </c>
      <c r="N108" s="21">
        <v>71</v>
      </c>
      <c r="O108" s="36">
        <f t="shared" si="52"/>
        <v>71</v>
      </c>
      <c r="P108" s="27">
        <v>52</v>
      </c>
      <c r="Q108" s="59">
        <f t="shared" si="53"/>
        <v>104</v>
      </c>
      <c r="R108" s="26">
        <v>2</v>
      </c>
      <c r="S108" s="7">
        <f t="shared" si="54"/>
        <v>40</v>
      </c>
      <c r="T108" s="27">
        <v>13</v>
      </c>
      <c r="U108" s="8">
        <f t="shared" si="55"/>
        <v>104</v>
      </c>
      <c r="V108" s="26">
        <v>36</v>
      </c>
      <c r="W108" s="8">
        <f t="shared" si="56"/>
        <v>108</v>
      </c>
      <c r="X108" s="26">
        <v>0</v>
      </c>
      <c r="Y108" s="16">
        <f t="shared" si="57"/>
        <v>0</v>
      </c>
      <c r="Z108" s="27">
        <v>15</v>
      </c>
      <c r="AA108" s="8">
        <f t="shared" si="58"/>
        <v>75</v>
      </c>
      <c r="AB108" s="26">
        <v>17</v>
      </c>
      <c r="AC108" s="7">
        <f t="shared" si="59"/>
        <v>102</v>
      </c>
      <c r="AD108" s="27">
        <v>4</v>
      </c>
      <c r="AE108" s="8">
        <f t="shared" si="60"/>
        <v>48</v>
      </c>
      <c r="AF108" s="25">
        <v>2</v>
      </c>
      <c r="AG108" s="8">
        <f t="shared" si="61"/>
        <v>30</v>
      </c>
      <c r="AH108" s="6">
        <v>14</v>
      </c>
      <c r="AI108" s="8">
        <f t="shared" si="62"/>
        <v>84</v>
      </c>
      <c r="AJ108" s="89">
        <f t="shared" si="63"/>
        <v>1028</v>
      </c>
    </row>
    <row r="109" spans="2:36" ht="24" customHeight="1" x14ac:dyDescent="0.25">
      <c r="B109" s="6">
        <v>105</v>
      </c>
      <c r="C109" s="67" t="s">
        <v>100</v>
      </c>
      <c r="D109" s="24" t="s">
        <v>222</v>
      </c>
      <c r="E109" s="24" t="s">
        <v>213</v>
      </c>
      <c r="F109" s="26">
        <v>1</v>
      </c>
      <c r="G109" s="7">
        <f t="shared" si="48"/>
        <v>12</v>
      </c>
      <c r="H109" s="27">
        <v>27</v>
      </c>
      <c r="I109" s="8">
        <f t="shared" si="49"/>
        <v>54</v>
      </c>
      <c r="J109" s="26">
        <v>0</v>
      </c>
      <c r="K109" s="7">
        <f t="shared" si="50"/>
        <v>0</v>
      </c>
      <c r="L109" s="27">
        <v>2</v>
      </c>
      <c r="M109" s="8">
        <f t="shared" si="51"/>
        <v>20</v>
      </c>
      <c r="N109" s="21">
        <v>70</v>
      </c>
      <c r="O109" s="36">
        <f t="shared" si="52"/>
        <v>70</v>
      </c>
      <c r="P109" s="27">
        <v>0</v>
      </c>
      <c r="Q109" s="59">
        <f t="shared" si="53"/>
        <v>0</v>
      </c>
      <c r="R109" s="26">
        <v>0</v>
      </c>
      <c r="S109" s="7">
        <f t="shared" si="54"/>
        <v>0</v>
      </c>
      <c r="T109" s="27">
        <v>2</v>
      </c>
      <c r="U109" s="8">
        <f t="shared" si="55"/>
        <v>16</v>
      </c>
      <c r="V109" s="123">
        <v>0</v>
      </c>
      <c r="W109" s="126">
        <f t="shared" si="56"/>
        <v>0</v>
      </c>
      <c r="X109" s="26">
        <v>76</v>
      </c>
      <c r="Y109" s="16">
        <f t="shared" si="57"/>
        <v>76</v>
      </c>
      <c r="Z109" s="27">
        <v>3</v>
      </c>
      <c r="AA109" s="8">
        <f t="shared" si="58"/>
        <v>15</v>
      </c>
      <c r="AB109" s="123">
        <v>0</v>
      </c>
      <c r="AC109" s="124">
        <f t="shared" si="59"/>
        <v>0</v>
      </c>
      <c r="AD109" s="125">
        <v>0</v>
      </c>
      <c r="AE109" s="126">
        <f t="shared" si="60"/>
        <v>0</v>
      </c>
      <c r="AF109" s="127">
        <v>0</v>
      </c>
      <c r="AG109" s="126">
        <f t="shared" si="61"/>
        <v>0</v>
      </c>
      <c r="AH109" s="6">
        <v>11</v>
      </c>
      <c r="AI109" s="8">
        <f t="shared" si="62"/>
        <v>66</v>
      </c>
      <c r="AJ109" s="89">
        <f t="shared" si="63"/>
        <v>329</v>
      </c>
    </row>
    <row r="110" spans="2:36" ht="24" customHeight="1" x14ac:dyDescent="0.25">
      <c r="B110" s="6">
        <v>106</v>
      </c>
      <c r="C110" s="67" t="s">
        <v>184</v>
      </c>
      <c r="D110" s="24" t="s">
        <v>27</v>
      </c>
      <c r="E110" s="24" t="s">
        <v>20</v>
      </c>
      <c r="F110" s="26">
        <v>6</v>
      </c>
      <c r="G110" s="7">
        <f t="shared" si="48"/>
        <v>72</v>
      </c>
      <c r="H110" s="27">
        <v>37</v>
      </c>
      <c r="I110" s="8">
        <f t="shared" si="49"/>
        <v>74</v>
      </c>
      <c r="J110" s="26">
        <v>35</v>
      </c>
      <c r="K110" s="7">
        <f t="shared" si="50"/>
        <v>70</v>
      </c>
      <c r="L110" s="27">
        <v>7</v>
      </c>
      <c r="M110" s="8">
        <f t="shared" si="51"/>
        <v>70</v>
      </c>
      <c r="N110" s="21">
        <v>68</v>
      </c>
      <c r="O110" s="36">
        <f t="shared" si="52"/>
        <v>68</v>
      </c>
      <c r="P110" s="27">
        <v>34</v>
      </c>
      <c r="Q110" s="59">
        <f t="shared" si="53"/>
        <v>68</v>
      </c>
      <c r="R110" s="26">
        <v>2</v>
      </c>
      <c r="S110" s="7">
        <f t="shared" si="54"/>
        <v>40</v>
      </c>
      <c r="T110" s="27">
        <v>4</v>
      </c>
      <c r="U110" s="8">
        <f t="shared" si="55"/>
        <v>32</v>
      </c>
      <c r="V110" s="26">
        <v>23</v>
      </c>
      <c r="W110" s="8">
        <f t="shared" si="56"/>
        <v>69</v>
      </c>
      <c r="X110" s="26">
        <v>0</v>
      </c>
      <c r="Y110" s="16">
        <f t="shared" si="57"/>
        <v>0</v>
      </c>
      <c r="Z110" s="27">
        <v>5</v>
      </c>
      <c r="AA110" s="8">
        <f t="shared" si="58"/>
        <v>25</v>
      </c>
      <c r="AB110" s="26">
        <v>0</v>
      </c>
      <c r="AC110" s="7">
        <f t="shared" si="59"/>
        <v>0</v>
      </c>
      <c r="AD110" s="27">
        <v>0</v>
      </c>
      <c r="AE110" s="8">
        <f t="shared" si="60"/>
        <v>0</v>
      </c>
      <c r="AF110" s="25">
        <v>2</v>
      </c>
      <c r="AG110" s="8">
        <f t="shared" si="61"/>
        <v>30</v>
      </c>
      <c r="AH110" s="6">
        <v>12</v>
      </c>
      <c r="AI110" s="8">
        <f t="shared" si="62"/>
        <v>72</v>
      </c>
      <c r="AJ110" s="89">
        <f t="shared" si="63"/>
        <v>690</v>
      </c>
    </row>
    <row r="111" spans="2:36" ht="24" customHeight="1" x14ac:dyDescent="0.25">
      <c r="B111" s="6">
        <v>107</v>
      </c>
      <c r="C111" s="67" t="s">
        <v>179</v>
      </c>
      <c r="D111" s="24" t="s">
        <v>27</v>
      </c>
      <c r="E111" s="24" t="s">
        <v>20</v>
      </c>
      <c r="F111" s="26">
        <v>8</v>
      </c>
      <c r="G111" s="7">
        <f t="shared" si="48"/>
        <v>96</v>
      </c>
      <c r="H111" s="27">
        <v>22</v>
      </c>
      <c r="I111" s="8">
        <f t="shared" si="49"/>
        <v>44</v>
      </c>
      <c r="J111" s="26">
        <v>18</v>
      </c>
      <c r="K111" s="7">
        <f t="shared" si="50"/>
        <v>36</v>
      </c>
      <c r="L111" s="27">
        <v>7</v>
      </c>
      <c r="M111" s="8">
        <f t="shared" si="51"/>
        <v>70</v>
      </c>
      <c r="N111" s="21">
        <v>67</v>
      </c>
      <c r="O111" s="36">
        <f t="shared" si="52"/>
        <v>67</v>
      </c>
      <c r="P111" s="27">
        <v>45</v>
      </c>
      <c r="Q111" s="59">
        <f t="shared" si="53"/>
        <v>90</v>
      </c>
      <c r="R111" s="26">
        <v>1</v>
      </c>
      <c r="S111" s="7">
        <f t="shared" si="54"/>
        <v>20</v>
      </c>
      <c r="T111" s="27">
        <v>7</v>
      </c>
      <c r="U111" s="8">
        <f t="shared" si="55"/>
        <v>56</v>
      </c>
      <c r="V111" s="26">
        <v>5</v>
      </c>
      <c r="W111" s="8">
        <f t="shared" si="56"/>
        <v>15</v>
      </c>
      <c r="X111" s="26">
        <v>75</v>
      </c>
      <c r="Y111" s="16">
        <f t="shared" si="57"/>
        <v>75</v>
      </c>
      <c r="Z111" s="27">
        <v>13</v>
      </c>
      <c r="AA111" s="8">
        <f t="shared" si="58"/>
        <v>65</v>
      </c>
      <c r="AB111" s="26">
        <v>12</v>
      </c>
      <c r="AC111" s="7">
        <f t="shared" si="59"/>
        <v>72</v>
      </c>
      <c r="AD111" s="27">
        <v>3</v>
      </c>
      <c r="AE111" s="8">
        <f t="shared" si="60"/>
        <v>36</v>
      </c>
      <c r="AF111" s="25">
        <v>4</v>
      </c>
      <c r="AG111" s="8">
        <f t="shared" si="61"/>
        <v>60</v>
      </c>
      <c r="AH111" s="6">
        <v>13</v>
      </c>
      <c r="AI111" s="8">
        <f t="shared" si="62"/>
        <v>78</v>
      </c>
      <c r="AJ111" s="89">
        <f t="shared" si="63"/>
        <v>880</v>
      </c>
    </row>
    <row r="112" spans="2:36" ht="24" customHeight="1" x14ac:dyDescent="0.25">
      <c r="B112" s="6">
        <v>108</v>
      </c>
      <c r="C112" s="67" t="s">
        <v>210</v>
      </c>
      <c r="D112" s="24" t="s">
        <v>222</v>
      </c>
      <c r="E112" s="24" t="s">
        <v>37</v>
      </c>
      <c r="F112" s="26">
        <v>2</v>
      </c>
      <c r="G112" s="7">
        <f t="shared" si="48"/>
        <v>24</v>
      </c>
      <c r="H112" s="27">
        <v>14</v>
      </c>
      <c r="I112" s="8">
        <f t="shared" si="49"/>
        <v>28</v>
      </c>
      <c r="J112" s="26">
        <v>7</v>
      </c>
      <c r="K112" s="7">
        <f t="shared" si="50"/>
        <v>14</v>
      </c>
      <c r="L112" s="27">
        <v>3</v>
      </c>
      <c r="M112" s="8">
        <f t="shared" si="51"/>
        <v>30</v>
      </c>
      <c r="N112" s="21">
        <v>67</v>
      </c>
      <c r="O112" s="36">
        <f t="shared" si="52"/>
        <v>67</v>
      </c>
      <c r="P112" s="27">
        <v>23</v>
      </c>
      <c r="Q112" s="59">
        <f t="shared" si="53"/>
        <v>46</v>
      </c>
      <c r="R112" s="26">
        <v>1</v>
      </c>
      <c r="S112" s="7">
        <f t="shared" si="54"/>
        <v>20</v>
      </c>
      <c r="T112" s="27">
        <v>1</v>
      </c>
      <c r="U112" s="8">
        <f t="shared" si="55"/>
        <v>8</v>
      </c>
      <c r="V112" s="123">
        <v>0</v>
      </c>
      <c r="W112" s="126">
        <f t="shared" si="56"/>
        <v>0</v>
      </c>
      <c r="X112" s="26">
        <v>106</v>
      </c>
      <c r="Y112" s="16">
        <f t="shared" si="57"/>
        <v>106</v>
      </c>
      <c r="Z112" s="27">
        <v>10</v>
      </c>
      <c r="AA112" s="8">
        <f t="shared" si="58"/>
        <v>50</v>
      </c>
      <c r="AB112" s="123">
        <v>0</v>
      </c>
      <c r="AC112" s="124">
        <f t="shared" si="59"/>
        <v>0</v>
      </c>
      <c r="AD112" s="125">
        <v>0</v>
      </c>
      <c r="AE112" s="126">
        <f t="shared" si="60"/>
        <v>0</v>
      </c>
      <c r="AF112" s="127">
        <v>0</v>
      </c>
      <c r="AG112" s="126">
        <f t="shared" si="61"/>
        <v>0</v>
      </c>
      <c r="AH112" s="6">
        <v>5</v>
      </c>
      <c r="AI112" s="8">
        <f t="shared" si="62"/>
        <v>30</v>
      </c>
      <c r="AJ112" s="89">
        <f t="shared" si="63"/>
        <v>423</v>
      </c>
    </row>
    <row r="113" spans="2:36" ht="24" customHeight="1" x14ac:dyDescent="0.25">
      <c r="B113" s="6">
        <v>109</v>
      </c>
      <c r="C113" s="67" t="s">
        <v>79</v>
      </c>
      <c r="D113" s="24" t="s">
        <v>22</v>
      </c>
      <c r="E113" s="24" t="s">
        <v>21</v>
      </c>
      <c r="F113" s="26">
        <v>8</v>
      </c>
      <c r="G113" s="7">
        <f t="shared" si="48"/>
        <v>96</v>
      </c>
      <c r="H113" s="27">
        <v>23</v>
      </c>
      <c r="I113" s="8">
        <f t="shared" si="49"/>
        <v>46</v>
      </c>
      <c r="J113" s="26">
        <v>18</v>
      </c>
      <c r="K113" s="7">
        <f t="shared" si="50"/>
        <v>36</v>
      </c>
      <c r="L113" s="27">
        <v>4</v>
      </c>
      <c r="M113" s="8">
        <f t="shared" si="51"/>
        <v>40</v>
      </c>
      <c r="N113" s="21">
        <v>66</v>
      </c>
      <c r="O113" s="36">
        <f t="shared" si="52"/>
        <v>66</v>
      </c>
      <c r="P113" s="27">
        <v>42</v>
      </c>
      <c r="Q113" s="59">
        <f t="shared" si="53"/>
        <v>84</v>
      </c>
      <c r="R113" s="26">
        <v>2</v>
      </c>
      <c r="S113" s="7">
        <f t="shared" si="54"/>
        <v>40</v>
      </c>
      <c r="T113" s="27">
        <v>10</v>
      </c>
      <c r="U113" s="8">
        <f t="shared" si="55"/>
        <v>80</v>
      </c>
      <c r="V113" s="26">
        <v>8</v>
      </c>
      <c r="W113" s="8">
        <f t="shared" si="56"/>
        <v>24</v>
      </c>
      <c r="X113" s="26">
        <v>47</v>
      </c>
      <c r="Y113" s="16">
        <f t="shared" si="57"/>
        <v>47</v>
      </c>
      <c r="Z113" s="27">
        <v>11</v>
      </c>
      <c r="AA113" s="8">
        <f t="shared" si="58"/>
        <v>55</v>
      </c>
      <c r="AB113" s="26">
        <v>17</v>
      </c>
      <c r="AC113" s="7">
        <f t="shared" si="59"/>
        <v>102</v>
      </c>
      <c r="AD113" s="27">
        <v>1</v>
      </c>
      <c r="AE113" s="8">
        <f t="shared" si="60"/>
        <v>12</v>
      </c>
      <c r="AF113" s="25">
        <v>4</v>
      </c>
      <c r="AG113" s="8">
        <f t="shared" si="61"/>
        <v>60</v>
      </c>
      <c r="AH113" s="6">
        <v>7</v>
      </c>
      <c r="AI113" s="8">
        <f t="shared" si="62"/>
        <v>42</v>
      </c>
      <c r="AJ113" s="89">
        <f t="shared" si="63"/>
        <v>830</v>
      </c>
    </row>
    <row r="114" spans="2:36" ht="24" customHeight="1" x14ac:dyDescent="0.25">
      <c r="B114" s="6">
        <v>110</v>
      </c>
      <c r="C114" s="67" t="s">
        <v>199</v>
      </c>
      <c r="D114" s="24" t="s">
        <v>222</v>
      </c>
      <c r="E114" s="24" t="s">
        <v>29</v>
      </c>
      <c r="F114" s="26">
        <v>5</v>
      </c>
      <c r="G114" s="7">
        <f t="shared" si="48"/>
        <v>60</v>
      </c>
      <c r="H114" s="27">
        <v>27</v>
      </c>
      <c r="I114" s="8">
        <f t="shared" si="49"/>
        <v>54</v>
      </c>
      <c r="J114" s="26">
        <v>14</v>
      </c>
      <c r="K114" s="7">
        <f t="shared" si="50"/>
        <v>28</v>
      </c>
      <c r="L114" s="27">
        <v>8</v>
      </c>
      <c r="M114" s="8">
        <f t="shared" si="51"/>
        <v>80</v>
      </c>
      <c r="N114" s="21">
        <v>66</v>
      </c>
      <c r="O114" s="36">
        <f t="shared" si="52"/>
        <v>66</v>
      </c>
      <c r="P114" s="27">
        <v>45</v>
      </c>
      <c r="Q114" s="59">
        <f t="shared" si="53"/>
        <v>90</v>
      </c>
      <c r="R114" s="26">
        <v>2</v>
      </c>
      <c r="S114" s="7">
        <f t="shared" si="54"/>
        <v>40</v>
      </c>
      <c r="T114" s="27">
        <v>9</v>
      </c>
      <c r="U114" s="8">
        <f t="shared" si="55"/>
        <v>72</v>
      </c>
      <c r="V114" s="26">
        <v>18</v>
      </c>
      <c r="W114" s="8">
        <f t="shared" si="56"/>
        <v>54</v>
      </c>
      <c r="X114" s="26">
        <v>70</v>
      </c>
      <c r="Y114" s="16">
        <f t="shared" si="57"/>
        <v>70</v>
      </c>
      <c r="Z114" s="27">
        <v>6</v>
      </c>
      <c r="AA114" s="8">
        <f t="shared" si="58"/>
        <v>30</v>
      </c>
      <c r="AB114" s="26">
        <v>12</v>
      </c>
      <c r="AC114" s="7">
        <f t="shared" si="59"/>
        <v>72</v>
      </c>
      <c r="AD114" s="27">
        <v>0</v>
      </c>
      <c r="AE114" s="8">
        <f t="shared" si="60"/>
        <v>0</v>
      </c>
      <c r="AF114" s="25">
        <v>1</v>
      </c>
      <c r="AG114" s="8">
        <f t="shared" si="61"/>
        <v>15</v>
      </c>
      <c r="AH114" s="6">
        <v>11</v>
      </c>
      <c r="AI114" s="8">
        <f t="shared" si="62"/>
        <v>66</v>
      </c>
      <c r="AJ114" s="89">
        <f t="shared" si="63"/>
        <v>797</v>
      </c>
    </row>
    <row r="115" spans="2:36" ht="24" customHeight="1" x14ac:dyDescent="0.25">
      <c r="B115" s="6">
        <v>111</v>
      </c>
      <c r="C115" s="67" t="s">
        <v>91</v>
      </c>
      <c r="D115" s="24" t="s">
        <v>27</v>
      </c>
      <c r="E115" s="24" t="s">
        <v>20</v>
      </c>
      <c r="F115" s="26">
        <v>3</v>
      </c>
      <c r="G115" s="7">
        <f t="shared" si="48"/>
        <v>36</v>
      </c>
      <c r="H115" s="27">
        <v>15</v>
      </c>
      <c r="I115" s="8">
        <f t="shared" si="49"/>
        <v>30</v>
      </c>
      <c r="J115" s="26">
        <v>15</v>
      </c>
      <c r="K115" s="7">
        <f t="shared" si="50"/>
        <v>30</v>
      </c>
      <c r="L115" s="27">
        <v>7</v>
      </c>
      <c r="M115" s="8">
        <f t="shared" si="51"/>
        <v>70</v>
      </c>
      <c r="N115" s="21">
        <v>66</v>
      </c>
      <c r="O115" s="36">
        <f t="shared" si="52"/>
        <v>66</v>
      </c>
      <c r="P115" s="27">
        <v>16</v>
      </c>
      <c r="Q115" s="59">
        <f t="shared" si="53"/>
        <v>32</v>
      </c>
      <c r="R115" s="26">
        <v>0</v>
      </c>
      <c r="S115" s="7">
        <f t="shared" si="54"/>
        <v>0</v>
      </c>
      <c r="T115" s="27">
        <v>5</v>
      </c>
      <c r="U115" s="8">
        <f t="shared" si="55"/>
        <v>40</v>
      </c>
      <c r="V115" s="26">
        <v>21</v>
      </c>
      <c r="W115" s="8">
        <f t="shared" si="56"/>
        <v>63</v>
      </c>
      <c r="X115" s="26">
        <v>109</v>
      </c>
      <c r="Y115" s="16">
        <f t="shared" si="57"/>
        <v>109</v>
      </c>
      <c r="Z115" s="27">
        <v>4</v>
      </c>
      <c r="AA115" s="8">
        <f t="shared" si="58"/>
        <v>20</v>
      </c>
      <c r="AB115" s="26">
        <v>1</v>
      </c>
      <c r="AC115" s="7">
        <f t="shared" si="59"/>
        <v>6</v>
      </c>
      <c r="AD115" s="27">
        <v>1</v>
      </c>
      <c r="AE115" s="8">
        <f t="shared" si="60"/>
        <v>12</v>
      </c>
      <c r="AF115" s="25">
        <v>4</v>
      </c>
      <c r="AG115" s="8">
        <f t="shared" si="61"/>
        <v>60</v>
      </c>
      <c r="AH115" s="6">
        <v>7</v>
      </c>
      <c r="AI115" s="8">
        <f t="shared" si="62"/>
        <v>42</v>
      </c>
      <c r="AJ115" s="89">
        <f t="shared" si="63"/>
        <v>616</v>
      </c>
    </row>
    <row r="116" spans="2:36" ht="24" customHeight="1" x14ac:dyDescent="0.25">
      <c r="B116" s="6">
        <v>112</v>
      </c>
      <c r="C116" s="67" t="s">
        <v>57</v>
      </c>
      <c r="D116" s="24" t="s">
        <v>27</v>
      </c>
      <c r="E116" s="24" t="s">
        <v>20</v>
      </c>
      <c r="F116" s="26">
        <v>6</v>
      </c>
      <c r="G116" s="7">
        <f t="shared" si="48"/>
        <v>72</v>
      </c>
      <c r="H116" s="27">
        <v>30</v>
      </c>
      <c r="I116" s="8">
        <f t="shared" si="49"/>
        <v>60</v>
      </c>
      <c r="J116" s="26">
        <v>22</v>
      </c>
      <c r="K116" s="7">
        <f t="shared" si="50"/>
        <v>44</v>
      </c>
      <c r="L116" s="27">
        <v>7</v>
      </c>
      <c r="M116" s="8">
        <f t="shared" si="51"/>
        <v>70</v>
      </c>
      <c r="N116" s="21">
        <v>64</v>
      </c>
      <c r="O116" s="36">
        <f t="shared" si="52"/>
        <v>64</v>
      </c>
      <c r="P116" s="27">
        <v>35</v>
      </c>
      <c r="Q116" s="59">
        <f t="shared" si="53"/>
        <v>70</v>
      </c>
      <c r="R116" s="26">
        <v>3</v>
      </c>
      <c r="S116" s="7">
        <f t="shared" si="54"/>
        <v>60</v>
      </c>
      <c r="T116" s="27">
        <v>9</v>
      </c>
      <c r="U116" s="8">
        <f t="shared" si="55"/>
        <v>72</v>
      </c>
      <c r="V116" s="26">
        <v>26</v>
      </c>
      <c r="W116" s="8">
        <f t="shared" si="56"/>
        <v>78</v>
      </c>
      <c r="X116" s="26">
        <v>113</v>
      </c>
      <c r="Y116" s="16">
        <f t="shared" si="57"/>
        <v>113</v>
      </c>
      <c r="Z116" s="27">
        <v>23</v>
      </c>
      <c r="AA116" s="8">
        <f t="shared" si="58"/>
        <v>115</v>
      </c>
      <c r="AB116" s="26">
        <v>0</v>
      </c>
      <c r="AC116" s="7">
        <f t="shared" si="59"/>
        <v>0</v>
      </c>
      <c r="AD116" s="27">
        <v>0</v>
      </c>
      <c r="AE116" s="8">
        <f t="shared" si="60"/>
        <v>0</v>
      </c>
      <c r="AF116" s="25">
        <v>2</v>
      </c>
      <c r="AG116" s="8">
        <f t="shared" si="61"/>
        <v>30</v>
      </c>
      <c r="AH116" s="6">
        <v>7</v>
      </c>
      <c r="AI116" s="8">
        <f t="shared" si="62"/>
        <v>42</v>
      </c>
      <c r="AJ116" s="89">
        <f t="shared" si="63"/>
        <v>890</v>
      </c>
    </row>
    <row r="117" spans="2:36" ht="24" customHeight="1" x14ac:dyDescent="0.25">
      <c r="B117" s="6">
        <v>113</v>
      </c>
      <c r="C117" s="67" t="s">
        <v>167</v>
      </c>
      <c r="D117" s="24" t="s">
        <v>27</v>
      </c>
      <c r="E117" s="24" t="s">
        <v>21</v>
      </c>
      <c r="F117" s="26">
        <v>4</v>
      </c>
      <c r="G117" s="7">
        <f t="shared" si="48"/>
        <v>48</v>
      </c>
      <c r="H117" s="27">
        <v>54</v>
      </c>
      <c r="I117" s="8">
        <f t="shared" si="49"/>
        <v>108</v>
      </c>
      <c r="J117" s="26">
        <v>9</v>
      </c>
      <c r="K117" s="7">
        <f t="shared" si="50"/>
        <v>18</v>
      </c>
      <c r="L117" s="27">
        <v>6</v>
      </c>
      <c r="M117" s="8">
        <f t="shared" si="51"/>
        <v>60</v>
      </c>
      <c r="N117" s="21">
        <v>63</v>
      </c>
      <c r="O117" s="36">
        <f t="shared" si="52"/>
        <v>63</v>
      </c>
      <c r="P117" s="27">
        <v>24</v>
      </c>
      <c r="Q117" s="59">
        <f t="shared" si="53"/>
        <v>48</v>
      </c>
      <c r="R117" s="26">
        <v>0</v>
      </c>
      <c r="S117" s="7">
        <f t="shared" si="54"/>
        <v>0</v>
      </c>
      <c r="T117" s="27">
        <v>0</v>
      </c>
      <c r="U117" s="8">
        <f t="shared" si="55"/>
        <v>0</v>
      </c>
      <c r="V117" s="26">
        <v>24</v>
      </c>
      <c r="W117" s="8">
        <f t="shared" si="56"/>
        <v>72</v>
      </c>
      <c r="X117" s="26">
        <v>100</v>
      </c>
      <c r="Y117" s="16">
        <f t="shared" si="57"/>
        <v>100</v>
      </c>
      <c r="Z117" s="27">
        <v>19</v>
      </c>
      <c r="AA117" s="8">
        <f t="shared" si="58"/>
        <v>95</v>
      </c>
      <c r="AB117" s="26">
        <v>0</v>
      </c>
      <c r="AC117" s="7">
        <f t="shared" si="59"/>
        <v>0</v>
      </c>
      <c r="AD117" s="27">
        <v>0</v>
      </c>
      <c r="AE117" s="8">
        <f t="shared" si="60"/>
        <v>0</v>
      </c>
      <c r="AF117" s="25">
        <v>0</v>
      </c>
      <c r="AG117" s="8">
        <f t="shared" si="61"/>
        <v>0</v>
      </c>
      <c r="AH117" s="6">
        <v>13</v>
      </c>
      <c r="AI117" s="8">
        <f t="shared" si="62"/>
        <v>78</v>
      </c>
      <c r="AJ117" s="89">
        <f t="shared" si="63"/>
        <v>690</v>
      </c>
    </row>
    <row r="118" spans="2:36" ht="24" customHeight="1" x14ac:dyDescent="0.25">
      <c r="B118" s="6">
        <v>114</v>
      </c>
      <c r="C118" s="67" t="s">
        <v>93</v>
      </c>
      <c r="D118" s="24" t="s">
        <v>92</v>
      </c>
      <c r="E118" s="24" t="s">
        <v>20</v>
      </c>
      <c r="F118" s="26">
        <v>5</v>
      </c>
      <c r="G118" s="7">
        <f t="shared" si="48"/>
        <v>60</v>
      </c>
      <c r="H118" s="27">
        <v>39</v>
      </c>
      <c r="I118" s="8">
        <f t="shared" si="49"/>
        <v>78</v>
      </c>
      <c r="J118" s="26">
        <v>2</v>
      </c>
      <c r="K118" s="7">
        <f t="shared" si="50"/>
        <v>4</v>
      </c>
      <c r="L118" s="27">
        <v>9</v>
      </c>
      <c r="M118" s="8">
        <f t="shared" si="51"/>
        <v>90</v>
      </c>
      <c r="N118" s="21">
        <v>63</v>
      </c>
      <c r="O118" s="36">
        <f t="shared" si="52"/>
        <v>63</v>
      </c>
      <c r="P118" s="27">
        <v>63</v>
      </c>
      <c r="Q118" s="59">
        <f t="shared" si="53"/>
        <v>126</v>
      </c>
      <c r="R118" s="26">
        <v>0</v>
      </c>
      <c r="S118" s="7">
        <f t="shared" si="54"/>
        <v>0</v>
      </c>
      <c r="T118" s="27">
        <v>2</v>
      </c>
      <c r="U118" s="8">
        <f t="shared" si="55"/>
        <v>16</v>
      </c>
      <c r="V118" s="26">
        <v>16</v>
      </c>
      <c r="W118" s="8">
        <f t="shared" si="56"/>
        <v>48</v>
      </c>
      <c r="X118" s="26">
        <v>79</v>
      </c>
      <c r="Y118" s="16">
        <f t="shared" si="57"/>
        <v>79</v>
      </c>
      <c r="Z118" s="27">
        <v>11</v>
      </c>
      <c r="AA118" s="8">
        <f t="shared" si="58"/>
        <v>55</v>
      </c>
      <c r="AB118" s="26">
        <v>5</v>
      </c>
      <c r="AC118" s="7">
        <f t="shared" si="59"/>
        <v>30</v>
      </c>
      <c r="AD118" s="27">
        <v>0</v>
      </c>
      <c r="AE118" s="8">
        <f t="shared" si="60"/>
        <v>0</v>
      </c>
      <c r="AF118" s="25">
        <v>0</v>
      </c>
      <c r="AG118" s="8">
        <f t="shared" si="61"/>
        <v>0</v>
      </c>
      <c r="AH118" s="6">
        <v>6</v>
      </c>
      <c r="AI118" s="8">
        <f t="shared" si="62"/>
        <v>36</v>
      </c>
      <c r="AJ118" s="89">
        <f t="shared" si="63"/>
        <v>685</v>
      </c>
    </row>
    <row r="119" spans="2:36" ht="24" customHeight="1" x14ac:dyDescent="0.25">
      <c r="B119" s="14">
        <v>115</v>
      </c>
      <c r="C119" s="69" t="s">
        <v>88</v>
      </c>
      <c r="D119" s="24" t="s">
        <v>27</v>
      </c>
      <c r="E119" s="114" t="s">
        <v>21</v>
      </c>
      <c r="F119" s="115">
        <v>2</v>
      </c>
      <c r="G119" s="116">
        <f t="shared" si="48"/>
        <v>24</v>
      </c>
      <c r="H119" s="117">
        <v>50</v>
      </c>
      <c r="I119" s="118">
        <f t="shared" si="49"/>
        <v>100</v>
      </c>
      <c r="J119" s="115">
        <v>24</v>
      </c>
      <c r="K119" s="116">
        <f t="shared" si="50"/>
        <v>48</v>
      </c>
      <c r="L119" s="117">
        <v>4</v>
      </c>
      <c r="M119" s="118">
        <f t="shared" si="51"/>
        <v>40</v>
      </c>
      <c r="N119" s="138">
        <v>61</v>
      </c>
      <c r="O119" s="139">
        <f t="shared" si="52"/>
        <v>61</v>
      </c>
      <c r="P119" s="117">
        <v>34</v>
      </c>
      <c r="Q119" s="119">
        <f t="shared" si="53"/>
        <v>68</v>
      </c>
      <c r="R119" s="115">
        <v>1</v>
      </c>
      <c r="S119" s="116">
        <f t="shared" si="54"/>
        <v>20</v>
      </c>
      <c r="T119" s="117">
        <v>3</v>
      </c>
      <c r="U119" s="118">
        <f t="shared" si="55"/>
        <v>24</v>
      </c>
      <c r="V119" s="115">
        <v>23</v>
      </c>
      <c r="W119" s="118">
        <f t="shared" si="56"/>
        <v>69</v>
      </c>
      <c r="X119" s="115">
        <v>90</v>
      </c>
      <c r="Y119" s="120">
        <f t="shared" si="57"/>
        <v>90</v>
      </c>
      <c r="Z119" s="117">
        <v>15</v>
      </c>
      <c r="AA119" s="118">
        <f t="shared" si="58"/>
        <v>75</v>
      </c>
      <c r="AB119" s="115">
        <v>0</v>
      </c>
      <c r="AC119" s="116">
        <f t="shared" si="59"/>
        <v>0</v>
      </c>
      <c r="AD119" s="117">
        <v>0</v>
      </c>
      <c r="AE119" s="118">
        <f t="shared" si="60"/>
        <v>0</v>
      </c>
      <c r="AF119" s="121">
        <v>0</v>
      </c>
      <c r="AG119" s="118">
        <f t="shared" si="61"/>
        <v>0</v>
      </c>
      <c r="AH119" s="14">
        <v>12</v>
      </c>
      <c r="AI119" s="118">
        <f t="shared" si="62"/>
        <v>72</v>
      </c>
      <c r="AJ119" s="122">
        <f t="shared" si="63"/>
        <v>691</v>
      </c>
    </row>
    <row r="120" spans="2:36" ht="24" customHeight="1" x14ac:dyDescent="0.25">
      <c r="B120" s="6">
        <v>116</v>
      </c>
      <c r="C120" s="67" t="s">
        <v>193</v>
      </c>
      <c r="D120" s="24" t="s">
        <v>222</v>
      </c>
      <c r="E120" s="24" t="s">
        <v>38</v>
      </c>
      <c r="F120" s="26">
        <v>3</v>
      </c>
      <c r="G120" s="7">
        <f t="shared" si="48"/>
        <v>36</v>
      </c>
      <c r="H120" s="27">
        <v>8</v>
      </c>
      <c r="I120" s="8">
        <f t="shared" si="49"/>
        <v>16</v>
      </c>
      <c r="J120" s="26">
        <v>1</v>
      </c>
      <c r="K120" s="7">
        <f t="shared" si="50"/>
        <v>2</v>
      </c>
      <c r="L120" s="27">
        <v>3</v>
      </c>
      <c r="M120" s="8">
        <f t="shared" si="51"/>
        <v>30</v>
      </c>
      <c r="N120" s="21">
        <v>61</v>
      </c>
      <c r="O120" s="36">
        <f t="shared" si="52"/>
        <v>61</v>
      </c>
      <c r="P120" s="27">
        <v>20</v>
      </c>
      <c r="Q120" s="59">
        <f t="shared" si="53"/>
        <v>40</v>
      </c>
      <c r="R120" s="26">
        <v>2</v>
      </c>
      <c r="S120" s="7">
        <f t="shared" si="54"/>
        <v>40</v>
      </c>
      <c r="T120" s="27">
        <v>0</v>
      </c>
      <c r="U120" s="8">
        <f t="shared" si="55"/>
        <v>0</v>
      </c>
      <c r="V120" s="123">
        <v>0</v>
      </c>
      <c r="W120" s="126">
        <f t="shared" si="56"/>
        <v>0</v>
      </c>
      <c r="X120" s="26">
        <v>104</v>
      </c>
      <c r="Y120" s="16">
        <f t="shared" si="57"/>
        <v>104</v>
      </c>
      <c r="Z120" s="27">
        <v>6</v>
      </c>
      <c r="AA120" s="8">
        <f t="shared" si="58"/>
        <v>30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10</v>
      </c>
      <c r="AI120" s="8">
        <f t="shared" si="62"/>
        <v>60</v>
      </c>
      <c r="AJ120" s="89">
        <f t="shared" si="63"/>
        <v>419</v>
      </c>
    </row>
    <row r="121" spans="2:36" ht="24" customHeight="1" x14ac:dyDescent="0.25">
      <c r="B121" s="6">
        <v>117</v>
      </c>
      <c r="C121" s="67" t="s">
        <v>80</v>
      </c>
      <c r="D121" s="24" t="s">
        <v>22</v>
      </c>
      <c r="E121" s="24" t="s">
        <v>21</v>
      </c>
      <c r="F121" s="26">
        <v>6</v>
      </c>
      <c r="G121" s="7">
        <f t="shared" si="48"/>
        <v>72</v>
      </c>
      <c r="H121" s="27">
        <v>14</v>
      </c>
      <c r="I121" s="8">
        <f t="shared" si="49"/>
        <v>28</v>
      </c>
      <c r="J121" s="26">
        <v>8</v>
      </c>
      <c r="K121" s="7">
        <f t="shared" si="50"/>
        <v>16</v>
      </c>
      <c r="L121" s="27">
        <v>4</v>
      </c>
      <c r="M121" s="8">
        <f t="shared" si="51"/>
        <v>40</v>
      </c>
      <c r="N121" s="21">
        <v>60</v>
      </c>
      <c r="O121" s="36">
        <f t="shared" si="52"/>
        <v>60</v>
      </c>
      <c r="P121" s="27">
        <v>48</v>
      </c>
      <c r="Q121" s="59">
        <f t="shared" si="53"/>
        <v>96</v>
      </c>
      <c r="R121" s="26">
        <v>1</v>
      </c>
      <c r="S121" s="7">
        <f t="shared" si="54"/>
        <v>20</v>
      </c>
      <c r="T121" s="27">
        <v>3</v>
      </c>
      <c r="U121" s="8">
        <f t="shared" si="55"/>
        <v>24</v>
      </c>
      <c r="V121" s="26">
        <v>16</v>
      </c>
      <c r="W121" s="8">
        <f t="shared" si="56"/>
        <v>48</v>
      </c>
      <c r="X121" s="26">
        <v>0</v>
      </c>
      <c r="Y121" s="16">
        <f t="shared" si="57"/>
        <v>0</v>
      </c>
      <c r="Z121" s="27">
        <v>13</v>
      </c>
      <c r="AA121" s="8">
        <f t="shared" si="58"/>
        <v>65</v>
      </c>
      <c r="AB121" s="26">
        <v>0</v>
      </c>
      <c r="AC121" s="7">
        <f t="shared" si="59"/>
        <v>0</v>
      </c>
      <c r="AD121" s="27">
        <v>0</v>
      </c>
      <c r="AE121" s="8">
        <f t="shared" si="60"/>
        <v>0</v>
      </c>
      <c r="AF121" s="25">
        <v>2</v>
      </c>
      <c r="AG121" s="8">
        <f t="shared" si="61"/>
        <v>30</v>
      </c>
      <c r="AH121" s="6">
        <v>10</v>
      </c>
      <c r="AI121" s="8">
        <f t="shared" si="62"/>
        <v>60</v>
      </c>
      <c r="AJ121" s="89">
        <f t="shared" si="63"/>
        <v>559</v>
      </c>
    </row>
    <row r="122" spans="2:36" ht="24" customHeight="1" x14ac:dyDescent="0.25">
      <c r="B122" s="6">
        <v>118</v>
      </c>
      <c r="C122" s="67" t="s">
        <v>86</v>
      </c>
      <c r="D122" s="24" t="s">
        <v>27</v>
      </c>
      <c r="E122" s="24" t="s">
        <v>21</v>
      </c>
      <c r="F122" s="26">
        <v>4</v>
      </c>
      <c r="G122" s="7">
        <f t="shared" si="48"/>
        <v>48</v>
      </c>
      <c r="H122" s="27">
        <v>26</v>
      </c>
      <c r="I122" s="8">
        <f t="shared" si="49"/>
        <v>52</v>
      </c>
      <c r="J122" s="26">
        <v>12</v>
      </c>
      <c r="K122" s="7">
        <f t="shared" si="50"/>
        <v>24</v>
      </c>
      <c r="L122" s="27">
        <v>5</v>
      </c>
      <c r="M122" s="8">
        <f t="shared" si="51"/>
        <v>50</v>
      </c>
      <c r="N122" s="21">
        <v>57</v>
      </c>
      <c r="O122" s="36">
        <f t="shared" si="52"/>
        <v>57</v>
      </c>
      <c r="P122" s="27">
        <v>26</v>
      </c>
      <c r="Q122" s="59">
        <f t="shared" si="53"/>
        <v>52</v>
      </c>
      <c r="R122" s="26">
        <v>1</v>
      </c>
      <c r="S122" s="7">
        <f t="shared" si="54"/>
        <v>20</v>
      </c>
      <c r="T122" s="27">
        <v>2</v>
      </c>
      <c r="U122" s="8">
        <f t="shared" si="55"/>
        <v>16</v>
      </c>
      <c r="V122" s="26">
        <v>32</v>
      </c>
      <c r="W122" s="8">
        <f t="shared" si="56"/>
        <v>96</v>
      </c>
      <c r="X122" s="26">
        <v>99</v>
      </c>
      <c r="Y122" s="16">
        <f t="shared" si="57"/>
        <v>99</v>
      </c>
      <c r="Z122" s="27">
        <v>7</v>
      </c>
      <c r="AA122" s="8">
        <f t="shared" si="58"/>
        <v>35</v>
      </c>
      <c r="AB122" s="26">
        <v>13</v>
      </c>
      <c r="AC122" s="7">
        <f t="shared" si="59"/>
        <v>78</v>
      </c>
      <c r="AD122" s="27">
        <v>2</v>
      </c>
      <c r="AE122" s="8">
        <f t="shared" si="60"/>
        <v>24</v>
      </c>
      <c r="AF122" s="25">
        <v>1</v>
      </c>
      <c r="AG122" s="8">
        <f t="shared" si="61"/>
        <v>15</v>
      </c>
      <c r="AH122" s="6">
        <v>19</v>
      </c>
      <c r="AI122" s="8">
        <f t="shared" si="62"/>
        <v>114</v>
      </c>
      <c r="AJ122" s="89">
        <f t="shared" si="63"/>
        <v>780</v>
      </c>
    </row>
    <row r="123" spans="2:36" ht="24" customHeight="1" x14ac:dyDescent="0.25">
      <c r="B123" s="6">
        <v>119</v>
      </c>
      <c r="C123" s="67" t="s">
        <v>209</v>
      </c>
      <c r="D123" s="24" t="s">
        <v>222</v>
      </c>
      <c r="E123" s="24" t="s">
        <v>37</v>
      </c>
      <c r="F123" s="26">
        <v>2</v>
      </c>
      <c r="G123" s="7">
        <f t="shared" si="48"/>
        <v>24</v>
      </c>
      <c r="H123" s="27">
        <v>28</v>
      </c>
      <c r="I123" s="8">
        <f t="shared" si="49"/>
        <v>56</v>
      </c>
      <c r="J123" s="26">
        <v>34</v>
      </c>
      <c r="K123" s="7">
        <f t="shared" si="50"/>
        <v>68</v>
      </c>
      <c r="L123" s="27">
        <v>3</v>
      </c>
      <c r="M123" s="8">
        <f t="shared" si="51"/>
        <v>30</v>
      </c>
      <c r="N123" s="21">
        <v>56</v>
      </c>
      <c r="O123" s="36">
        <f t="shared" si="52"/>
        <v>56</v>
      </c>
      <c r="P123" s="27">
        <v>24</v>
      </c>
      <c r="Q123" s="59">
        <f t="shared" si="53"/>
        <v>48</v>
      </c>
      <c r="R123" s="26">
        <v>2</v>
      </c>
      <c r="S123" s="7">
        <f t="shared" si="54"/>
        <v>40</v>
      </c>
      <c r="T123" s="27">
        <v>5</v>
      </c>
      <c r="U123" s="8">
        <f t="shared" si="55"/>
        <v>40</v>
      </c>
      <c r="V123" s="123">
        <v>0</v>
      </c>
      <c r="W123" s="126">
        <f t="shared" si="56"/>
        <v>0</v>
      </c>
      <c r="X123" s="26">
        <v>0</v>
      </c>
      <c r="Y123" s="16">
        <f t="shared" si="57"/>
        <v>0</v>
      </c>
      <c r="Z123" s="27">
        <v>7</v>
      </c>
      <c r="AA123" s="8">
        <f t="shared" si="58"/>
        <v>35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10</v>
      </c>
      <c r="AI123" s="8">
        <f t="shared" si="62"/>
        <v>60</v>
      </c>
      <c r="AJ123" s="89">
        <f t="shared" si="63"/>
        <v>457</v>
      </c>
    </row>
    <row r="124" spans="2:36" ht="24" customHeight="1" x14ac:dyDescent="0.25">
      <c r="B124" s="6">
        <v>120</v>
      </c>
      <c r="C124" s="67" t="s">
        <v>143</v>
      </c>
      <c r="D124" s="24" t="s">
        <v>22</v>
      </c>
      <c r="E124" s="24" t="s">
        <v>21</v>
      </c>
      <c r="F124" s="26">
        <v>0</v>
      </c>
      <c r="G124" s="7">
        <f t="shared" si="48"/>
        <v>0</v>
      </c>
      <c r="H124" s="27">
        <v>4</v>
      </c>
      <c r="I124" s="8">
        <f t="shared" si="49"/>
        <v>8</v>
      </c>
      <c r="J124" s="26">
        <v>0</v>
      </c>
      <c r="K124" s="7">
        <f t="shared" si="50"/>
        <v>0</v>
      </c>
      <c r="L124" s="27">
        <v>4</v>
      </c>
      <c r="M124" s="8">
        <f t="shared" si="51"/>
        <v>40</v>
      </c>
      <c r="N124" s="21">
        <v>56</v>
      </c>
      <c r="O124" s="36">
        <f t="shared" si="52"/>
        <v>56</v>
      </c>
      <c r="P124" s="27">
        <v>21</v>
      </c>
      <c r="Q124" s="59">
        <f t="shared" si="53"/>
        <v>42</v>
      </c>
      <c r="R124" s="26">
        <v>2</v>
      </c>
      <c r="S124" s="7">
        <f t="shared" si="54"/>
        <v>40</v>
      </c>
      <c r="T124" s="27">
        <v>1</v>
      </c>
      <c r="U124" s="8">
        <f t="shared" si="55"/>
        <v>8</v>
      </c>
      <c r="V124" s="26">
        <v>0</v>
      </c>
      <c r="W124" s="8">
        <f t="shared" si="56"/>
        <v>0</v>
      </c>
      <c r="X124" s="26">
        <v>0</v>
      </c>
      <c r="Y124" s="16">
        <f t="shared" si="57"/>
        <v>0</v>
      </c>
      <c r="Z124" s="27">
        <v>2</v>
      </c>
      <c r="AA124" s="8">
        <f t="shared" si="58"/>
        <v>10</v>
      </c>
      <c r="AB124" s="26">
        <v>0</v>
      </c>
      <c r="AC124" s="7">
        <f t="shared" si="59"/>
        <v>0</v>
      </c>
      <c r="AD124" s="27">
        <v>0</v>
      </c>
      <c r="AE124" s="8">
        <f t="shared" si="60"/>
        <v>0</v>
      </c>
      <c r="AF124" s="25">
        <v>1</v>
      </c>
      <c r="AG124" s="8">
        <f t="shared" si="61"/>
        <v>15</v>
      </c>
      <c r="AH124" s="6">
        <v>6</v>
      </c>
      <c r="AI124" s="8">
        <f t="shared" si="62"/>
        <v>36</v>
      </c>
      <c r="AJ124" s="89">
        <f t="shared" si="63"/>
        <v>255</v>
      </c>
    </row>
    <row r="125" spans="2:36" ht="24" customHeight="1" x14ac:dyDescent="0.25">
      <c r="B125" s="6">
        <v>121</v>
      </c>
      <c r="C125" s="67" t="s">
        <v>198</v>
      </c>
      <c r="D125" s="24" t="s">
        <v>222</v>
      </c>
      <c r="E125" s="24" t="s">
        <v>29</v>
      </c>
      <c r="F125" s="26">
        <v>7</v>
      </c>
      <c r="G125" s="7">
        <f t="shared" si="48"/>
        <v>84</v>
      </c>
      <c r="H125" s="27">
        <v>35</v>
      </c>
      <c r="I125" s="8">
        <f t="shared" si="49"/>
        <v>70</v>
      </c>
      <c r="J125" s="26">
        <v>44</v>
      </c>
      <c r="K125" s="7">
        <f t="shared" si="50"/>
        <v>88</v>
      </c>
      <c r="L125" s="27">
        <v>10</v>
      </c>
      <c r="M125" s="8">
        <f t="shared" si="51"/>
        <v>100</v>
      </c>
      <c r="N125" s="21">
        <v>55</v>
      </c>
      <c r="O125" s="36">
        <f t="shared" si="52"/>
        <v>55</v>
      </c>
      <c r="P125" s="27">
        <v>48</v>
      </c>
      <c r="Q125" s="59">
        <f t="shared" si="53"/>
        <v>96</v>
      </c>
      <c r="R125" s="26">
        <v>2</v>
      </c>
      <c r="S125" s="7">
        <f t="shared" si="54"/>
        <v>40</v>
      </c>
      <c r="T125" s="27">
        <v>4</v>
      </c>
      <c r="U125" s="8">
        <f t="shared" si="55"/>
        <v>32</v>
      </c>
      <c r="V125" s="26">
        <v>20</v>
      </c>
      <c r="W125" s="8">
        <f t="shared" si="56"/>
        <v>60</v>
      </c>
      <c r="X125" s="26">
        <v>0</v>
      </c>
      <c r="Y125" s="16">
        <f t="shared" si="57"/>
        <v>0</v>
      </c>
      <c r="Z125" s="27">
        <v>10</v>
      </c>
      <c r="AA125" s="8">
        <f t="shared" si="58"/>
        <v>50</v>
      </c>
      <c r="AB125" s="26">
        <v>13</v>
      </c>
      <c r="AC125" s="7">
        <f t="shared" si="59"/>
        <v>78</v>
      </c>
      <c r="AD125" s="27">
        <v>0</v>
      </c>
      <c r="AE125" s="8">
        <f t="shared" si="60"/>
        <v>0</v>
      </c>
      <c r="AF125" s="25">
        <v>0</v>
      </c>
      <c r="AG125" s="8">
        <f t="shared" si="61"/>
        <v>0</v>
      </c>
      <c r="AH125" s="6">
        <v>12</v>
      </c>
      <c r="AI125" s="8">
        <f t="shared" si="62"/>
        <v>72</v>
      </c>
      <c r="AJ125" s="89">
        <f t="shared" si="63"/>
        <v>825</v>
      </c>
    </row>
    <row r="126" spans="2:36" ht="24" customHeight="1" x14ac:dyDescent="0.25">
      <c r="B126" s="6">
        <v>122</v>
      </c>
      <c r="C126" s="67" t="s">
        <v>204</v>
      </c>
      <c r="D126" s="24" t="s">
        <v>222</v>
      </c>
      <c r="E126" s="24" t="s">
        <v>30</v>
      </c>
      <c r="F126" s="26">
        <v>8</v>
      </c>
      <c r="G126" s="7">
        <f t="shared" si="48"/>
        <v>96</v>
      </c>
      <c r="H126" s="27">
        <v>31</v>
      </c>
      <c r="I126" s="8">
        <f t="shared" si="49"/>
        <v>62</v>
      </c>
      <c r="J126" s="26">
        <v>0</v>
      </c>
      <c r="K126" s="7">
        <f t="shared" si="50"/>
        <v>0</v>
      </c>
      <c r="L126" s="27">
        <v>9</v>
      </c>
      <c r="M126" s="8">
        <f t="shared" si="51"/>
        <v>90</v>
      </c>
      <c r="N126" s="21">
        <v>53</v>
      </c>
      <c r="O126" s="36">
        <f t="shared" si="52"/>
        <v>53</v>
      </c>
      <c r="P126" s="27">
        <v>43</v>
      </c>
      <c r="Q126" s="59">
        <f t="shared" si="53"/>
        <v>86</v>
      </c>
      <c r="R126" s="26">
        <v>3</v>
      </c>
      <c r="S126" s="7">
        <f t="shared" si="54"/>
        <v>60</v>
      </c>
      <c r="T126" s="27">
        <v>3</v>
      </c>
      <c r="U126" s="8">
        <f t="shared" si="55"/>
        <v>24</v>
      </c>
      <c r="V126" s="26">
        <v>20</v>
      </c>
      <c r="W126" s="8">
        <f t="shared" si="56"/>
        <v>60</v>
      </c>
      <c r="X126" s="26">
        <v>107</v>
      </c>
      <c r="Y126" s="16">
        <f t="shared" si="57"/>
        <v>107</v>
      </c>
      <c r="Z126" s="27">
        <v>15</v>
      </c>
      <c r="AA126" s="8">
        <f t="shared" si="58"/>
        <v>75</v>
      </c>
      <c r="AB126" s="26">
        <v>0</v>
      </c>
      <c r="AC126" s="7">
        <f t="shared" si="59"/>
        <v>0</v>
      </c>
      <c r="AD126" s="27">
        <v>1</v>
      </c>
      <c r="AE126" s="8">
        <f t="shared" si="60"/>
        <v>12</v>
      </c>
      <c r="AF126" s="25">
        <v>2</v>
      </c>
      <c r="AG126" s="8">
        <f t="shared" si="61"/>
        <v>30</v>
      </c>
      <c r="AH126" s="6">
        <v>10</v>
      </c>
      <c r="AI126" s="8">
        <f t="shared" si="62"/>
        <v>60</v>
      </c>
      <c r="AJ126" s="89">
        <f t="shared" si="63"/>
        <v>815</v>
      </c>
    </row>
    <row r="127" spans="2:36" ht="24" customHeight="1" x14ac:dyDescent="0.25">
      <c r="B127" s="6">
        <v>123</v>
      </c>
      <c r="C127" s="67" t="s">
        <v>206</v>
      </c>
      <c r="D127" s="24" t="s">
        <v>222</v>
      </c>
      <c r="E127" s="24" t="s">
        <v>30</v>
      </c>
      <c r="F127" s="26">
        <v>2</v>
      </c>
      <c r="G127" s="7">
        <f t="shared" si="48"/>
        <v>24</v>
      </c>
      <c r="H127" s="27">
        <v>43</v>
      </c>
      <c r="I127" s="8">
        <f t="shared" si="49"/>
        <v>86</v>
      </c>
      <c r="J127" s="26">
        <v>2</v>
      </c>
      <c r="K127" s="7">
        <f t="shared" si="50"/>
        <v>4</v>
      </c>
      <c r="L127" s="27">
        <v>5</v>
      </c>
      <c r="M127" s="8">
        <f t="shared" si="51"/>
        <v>50</v>
      </c>
      <c r="N127" s="21">
        <v>51</v>
      </c>
      <c r="O127" s="36">
        <f t="shared" si="52"/>
        <v>51</v>
      </c>
      <c r="P127" s="27">
        <v>18</v>
      </c>
      <c r="Q127" s="59">
        <f t="shared" si="53"/>
        <v>36</v>
      </c>
      <c r="R127" s="26">
        <v>1</v>
      </c>
      <c r="S127" s="7">
        <f t="shared" si="54"/>
        <v>20</v>
      </c>
      <c r="T127" s="27">
        <v>3</v>
      </c>
      <c r="U127" s="8">
        <f t="shared" si="55"/>
        <v>24</v>
      </c>
      <c r="V127" s="26">
        <v>8</v>
      </c>
      <c r="W127" s="8">
        <f t="shared" si="56"/>
        <v>24</v>
      </c>
      <c r="X127" s="26">
        <v>80</v>
      </c>
      <c r="Y127" s="16">
        <f t="shared" si="57"/>
        <v>80</v>
      </c>
      <c r="Z127" s="27">
        <v>15</v>
      </c>
      <c r="AA127" s="8">
        <f t="shared" si="58"/>
        <v>75</v>
      </c>
      <c r="AB127" s="26">
        <v>0</v>
      </c>
      <c r="AC127" s="7">
        <f t="shared" si="59"/>
        <v>0</v>
      </c>
      <c r="AD127" s="27">
        <v>0</v>
      </c>
      <c r="AE127" s="8">
        <f t="shared" si="60"/>
        <v>0</v>
      </c>
      <c r="AF127" s="25">
        <v>1</v>
      </c>
      <c r="AG127" s="8">
        <f t="shared" si="61"/>
        <v>15</v>
      </c>
      <c r="AH127" s="6">
        <v>0</v>
      </c>
      <c r="AI127" s="8">
        <f t="shared" si="62"/>
        <v>0</v>
      </c>
      <c r="AJ127" s="89">
        <f t="shared" si="63"/>
        <v>489</v>
      </c>
    </row>
    <row r="128" spans="2:36" ht="24" customHeight="1" x14ac:dyDescent="0.25">
      <c r="B128" s="6">
        <v>124</v>
      </c>
      <c r="C128" s="67" t="s">
        <v>98</v>
      </c>
      <c r="D128" s="24" t="s">
        <v>222</v>
      </c>
      <c r="E128" s="24" t="s">
        <v>37</v>
      </c>
      <c r="F128" s="26">
        <v>3</v>
      </c>
      <c r="G128" s="7">
        <f t="shared" si="48"/>
        <v>36</v>
      </c>
      <c r="H128" s="27">
        <v>13</v>
      </c>
      <c r="I128" s="8">
        <f t="shared" si="49"/>
        <v>26</v>
      </c>
      <c r="J128" s="26">
        <v>0</v>
      </c>
      <c r="K128" s="7">
        <f t="shared" si="50"/>
        <v>0</v>
      </c>
      <c r="L128" s="27">
        <v>0</v>
      </c>
      <c r="M128" s="8">
        <f t="shared" si="51"/>
        <v>0</v>
      </c>
      <c r="N128" s="21">
        <v>50</v>
      </c>
      <c r="O128" s="36">
        <f t="shared" si="52"/>
        <v>50</v>
      </c>
      <c r="P128" s="27">
        <v>26</v>
      </c>
      <c r="Q128" s="59">
        <f t="shared" si="53"/>
        <v>52</v>
      </c>
      <c r="R128" s="26">
        <v>1</v>
      </c>
      <c r="S128" s="7">
        <f t="shared" si="54"/>
        <v>20</v>
      </c>
      <c r="T128" s="27">
        <v>4</v>
      </c>
      <c r="U128" s="8">
        <f t="shared" si="55"/>
        <v>32</v>
      </c>
      <c r="V128" s="123">
        <v>0</v>
      </c>
      <c r="W128" s="126">
        <f t="shared" si="56"/>
        <v>0</v>
      </c>
      <c r="X128" s="26">
        <v>116</v>
      </c>
      <c r="Y128" s="16">
        <f t="shared" si="57"/>
        <v>116</v>
      </c>
      <c r="Z128" s="27">
        <v>10</v>
      </c>
      <c r="AA128" s="8">
        <f t="shared" si="58"/>
        <v>50</v>
      </c>
      <c r="AB128" s="123">
        <v>0</v>
      </c>
      <c r="AC128" s="124">
        <f t="shared" si="59"/>
        <v>0</v>
      </c>
      <c r="AD128" s="125">
        <v>0</v>
      </c>
      <c r="AE128" s="126">
        <f t="shared" si="60"/>
        <v>0</v>
      </c>
      <c r="AF128" s="127">
        <v>0</v>
      </c>
      <c r="AG128" s="126">
        <f t="shared" si="61"/>
        <v>0</v>
      </c>
      <c r="AH128" s="6">
        <v>8</v>
      </c>
      <c r="AI128" s="8">
        <f t="shared" si="62"/>
        <v>48</v>
      </c>
      <c r="AJ128" s="89">
        <f t="shared" si="63"/>
        <v>430</v>
      </c>
    </row>
    <row r="129" spans="2:36" ht="24" customHeight="1" x14ac:dyDescent="0.25">
      <c r="B129" s="6">
        <v>125</v>
      </c>
      <c r="C129" s="67" t="s">
        <v>219</v>
      </c>
      <c r="D129" s="24" t="s">
        <v>222</v>
      </c>
      <c r="E129" s="24" t="s">
        <v>213</v>
      </c>
      <c r="F129" s="26">
        <v>1</v>
      </c>
      <c r="G129" s="7">
        <f t="shared" si="48"/>
        <v>12</v>
      </c>
      <c r="H129" s="27">
        <v>11</v>
      </c>
      <c r="I129" s="8">
        <f t="shared" si="49"/>
        <v>22</v>
      </c>
      <c r="J129" s="26">
        <v>15</v>
      </c>
      <c r="K129" s="7">
        <f t="shared" si="50"/>
        <v>30</v>
      </c>
      <c r="L129" s="27">
        <v>2</v>
      </c>
      <c r="M129" s="8">
        <f t="shared" si="51"/>
        <v>20</v>
      </c>
      <c r="N129" s="21">
        <v>49</v>
      </c>
      <c r="O129" s="36">
        <f t="shared" si="52"/>
        <v>49</v>
      </c>
      <c r="P129" s="27">
        <v>8</v>
      </c>
      <c r="Q129" s="59">
        <f t="shared" si="53"/>
        <v>16</v>
      </c>
      <c r="R129" s="26">
        <v>1</v>
      </c>
      <c r="S129" s="7">
        <f t="shared" si="54"/>
        <v>20</v>
      </c>
      <c r="T129" s="27">
        <v>0</v>
      </c>
      <c r="U129" s="8">
        <f t="shared" si="55"/>
        <v>0</v>
      </c>
      <c r="V129" s="123">
        <v>0</v>
      </c>
      <c r="W129" s="126">
        <f t="shared" si="56"/>
        <v>0</v>
      </c>
      <c r="X129" s="26">
        <v>77</v>
      </c>
      <c r="Y129" s="16">
        <f t="shared" si="57"/>
        <v>77</v>
      </c>
      <c r="Z129" s="27">
        <v>8</v>
      </c>
      <c r="AA129" s="8">
        <f t="shared" si="58"/>
        <v>40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3</v>
      </c>
      <c r="AI129" s="8">
        <f t="shared" si="62"/>
        <v>18</v>
      </c>
      <c r="AJ129" s="89">
        <f t="shared" si="63"/>
        <v>304</v>
      </c>
    </row>
    <row r="130" spans="2:36" ht="24" customHeight="1" x14ac:dyDescent="0.25">
      <c r="B130" s="6">
        <v>126</v>
      </c>
      <c r="C130" s="67" t="s">
        <v>221</v>
      </c>
      <c r="D130" s="24" t="s">
        <v>222</v>
      </c>
      <c r="E130" s="24" t="s">
        <v>213</v>
      </c>
      <c r="F130" s="26">
        <v>0</v>
      </c>
      <c r="G130" s="7">
        <f t="shared" si="48"/>
        <v>0</v>
      </c>
      <c r="H130" s="27">
        <v>2</v>
      </c>
      <c r="I130" s="8">
        <f t="shared" si="49"/>
        <v>4</v>
      </c>
      <c r="J130" s="26">
        <v>5</v>
      </c>
      <c r="K130" s="7">
        <f t="shared" si="50"/>
        <v>10</v>
      </c>
      <c r="L130" s="27">
        <v>0</v>
      </c>
      <c r="M130" s="8">
        <f t="shared" si="51"/>
        <v>0</v>
      </c>
      <c r="N130" s="21">
        <v>46</v>
      </c>
      <c r="O130" s="36">
        <f t="shared" si="52"/>
        <v>46</v>
      </c>
      <c r="P130" s="27">
        <v>13</v>
      </c>
      <c r="Q130" s="59">
        <f t="shared" si="53"/>
        <v>26</v>
      </c>
      <c r="R130" s="26">
        <v>0</v>
      </c>
      <c r="S130" s="7">
        <f t="shared" si="54"/>
        <v>0</v>
      </c>
      <c r="T130" s="27">
        <v>2</v>
      </c>
      <c r="U130" s="8">
        <f t="shared" si="55"/>
        <v>16</v>
      </c>
      <c r="V130" s="123">
        <v>0</v>
      </c>
      <c r="W130" s="126">
        <f t="shared" si="56"/>
        <v>0</v>
      </c>
      <c r="X130" s="26">
        <v>0</v>
      </c>
      <c r="Y130" s="16">
        <f t="shared" si="57"/>
        <v>0</v>
      </c>
      <c r="Z130" s="27">
        <v>1</v>
      </c>
      <c r="AA130" s="8">
        <f t="shared" si="58"/>
        <v>5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1</v>
      </c>
      <c r="AI130" s="8">
        <f t="shared" si="62"/>
        <v>6</v>
      </c>
      <c r="AJ130" s="89">
        <f t="shared" si="63"/>
        <v>113</v>
      </c>
    </row>
    <row r="131" spans="2:36" ht="24" customHeight="1" x14ac:dyDescent="0.25">
      <c r="B131" s="6">
        <v>127</v>
      </c>
      <c r="C131" s="67" t="s">
        <v>207</v>
      </c>
      <c r="D131" s="24" t="s">
        <v>222</v>
      </c>
      <c r="E131" s="24" t="s">
        <v>29</v>
      </c>
      <c r="F131" s="26">
        <v>3</v>
      </c>
      <c r="G131" s="7">
        <f t="shared" si="48"/>
        <v>36</v>
      </c>
      <c r="H131" s="27">
        <v>10</v>
      </c>
      <c r="I131" s="8">
        <f t="shared" si="49"/>
        <v>20</v>
      </c>
      <c r="J131" s="26">
        <v>3</v>
      </c>
      <c r="K131" s="7">
        <f t="shared" si="50"/>
        <v>6</v>
      </c>
      <c r="L131" s="27">
        <v>3</v>
      </c>
      <c r="M131" s="8">
        <f t="shared" si="51"/>
        <v>30</v>
      </c>
      <c r="N131" s="21">
        <v>45</v>
      </c>
      <c r="O131" s="36">
        <f t="shared" si="52"/>
        <v>45</v>
      </c>
      <c r="P131" s="27">
        <v>28</v>
      </c>
      <c r="Q131" s="59">
        <f t="shared" si="53"/>
        <v>56</v>
      </c>
      <c r="R131" s="26">
        <v>1</v>
      </c>
      <c r="S131" s="7">
        <f t="shared" si="54"/>
        <v>20</v>
      </c>
      <c r="T131" s="27">
        <v>1</v>
      </c>
      <c r="U131" s="8">
        <f t="shared" si="55"/>
        <v>8</v>
      </c>
      <c r="V131" s="26">
        <v>10</v>
      </c>
      <c r="W131" s="8">
        <f t="shared" si="56"/>
        <v>30</v>
      </c>
      <c r="X131" s="26">
        <v>33</v>
      </c>
      <c r="Y131" s="16">
        <f t="shared" si="57"/>
        <v>33</v>
      </c>
      <c r="Z131" s="27">
        <v>7</v>
      </c>
      <c r="AA131" s="8">
        <f t="shared" si="58"/>
        <v>35</v>
      </c>
      <c r="AB131" s="26">
        <v>3</v>
      </c>
      <c r="AC131" s="7">
        <f t="shared" si="59"/>
        <v>18</v>
      </c>
      <c r="AD131" s="27">
        <v>1</v>
      </c>
      <c r="AE131" s="8">
        <f t="shared" si="60"/>
        <v>12</v>
      </c>
      <c r="AF131" s="25">
        <v>1</v>
      </c>
      <c r="AG131" s="8">
        <f t="shared" si="61"/>
        <v>15</v>
      </c>
      <c r="AH131" s="6">
        <v>2</v>
      </c>
      <c r="AI131" s="8">
        <f t="shared" si="62"/>
        <v>12</v>
      </c>
      <c r="AJ131" s="89">
        <f t="shared" si="63"/>
        <v>376</v>
      </c>
    </row>
    <row r="132" spans="2:36" ht="24" customHeight="1" x14ac:dyDescent="0.25">
      <c r="B132" s="6">
        <v>128</v>
      </c>
      <c r="C132" s="67" t="s">
        <v>220</v>
      </c>
      <c r="D132" s="24" t="s">
        <v>222</v>
      </c>
      <c r="E132" s="24" t="s">
        <v>213</v>
      </c>
      <c r="F132" s="26">
        <v>1</v>
      </c>
      <c r="G132" s="7">
        <f t="shared" si="48"/>
        <v>12</v>
      </c>
      <c r="H132" s="27">
        <v>7</v>
      </c>
      <c r="I132" s="8">
        <f t="shared" si="49"/>
        <v>14</v>
      </c>
      <c r="J132" s="26">
        <v>4</v>
      </c>
      <c r="K132" s="7">
        <f t="shared" si="50"/>
        <v>8</v>
      </c>
      <c r="L132" s="27">
        <v>1</v>
      </c>
      <c r="M132" s="8">
        <f t="shared" si="51"/>
        <v>10</v>
      </c>
      <c r="N132" s="21">
        <v>43</v>
      </c>
      <c r="O132" s="36">
        <f t="shared" si="52"/>
        <v>43</v>
      </c>
      <c r="P132" s="27">
        <v>10</v>
      </c>
      <c r="Q132" s="59">
        <f t="shared" si="53"/>
        <v>20</v>
      </c>
      <c r="R132" s="26">
        <v>0</v>
      </c>
      <c r="S132" s="7">
        <f t="shared" si="54"/>
        <v>0</v>
      </c>
      <c r="T132" s="27">
        <v>1</v>
      </c>
      <c r="U132" s="8">
        <f t="shared" si="55"/>
        <v>8</v>
      </c>
      <c r="V132" s="123">
        <v>0</v>
      </c>
      <c r="W132" s="126">
        <f t="shared" si="56"/>
        <v>0</v>
      </c>
      <c r="X132" s="26">
        <v>119</v>
      </c>
      <c r="Y132" s="16">
        <f t="shared" si="57"/>
        <v>119</v>
      </c>
      <c r="Z132" s="27">
        <v>3</v>
      </c>
      <c r="AA132" s="8">
        <f t="shared" si="58"/>
        <v>15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8</v>
      </c>
      <c r="AI132" s="8">
        <f t="shared" si="62"/>
        <v>48</v>
      </c>
      <c r="AJ132" s="89">
        <f t="shared" si="63"/>
        <v>297</v>
      </c>
    </row>
    <row r="133" spans="2:36" ht="24" customHeight="1" x14ac:dyDescent="0.25">
      <c r="B133" s="6">
        <v>129</v>
      </c>
      <c r="C133" s="67" t="s">
        <v>168</v>
      </c>
      <c r="D133" s="24" t="s">
        <v>27</v>
      </c>
      <c r="E133" s="24" t="s">
        <v>21</v>
      </c>
      <c r="F133" s="26">
        <v>5</v>
      </c>
      <c r="G133" s="7">
        <f t="shared" ref="G133:G164" si="64">F133*12</f>
        <v>60</v>
      </c>
      <c r="H133" s="27">
        <v>30</v>
      </c>
      <c r="I133" s="8">
        <f t="shared" ref="I133:I164" si="65">H133*2</f>
        <v>60</v>
      </c>
      <c r="J133" s="26">
        <v>21</v>
      </c>
      <c r="K133" s="7">
        <f t="shared" ref="K133:K164" si="66">J133*2</f>
        <v>42</v>
      </c>
      <c r="L133" s="27">
        <v>9</v>
      </c>
      <c r="M133" s="8">
        <f t="shared" ref="M133:M164" si="67">L133*10</f>
        <v>90</v>
      </c>
      <c r="N133" s="21">
        <v>38</v>
      </c>
      <c r="O133" s="36">
        <f t="shared" ref="O133:O164" si="68">N133</f>
        <v>38</v>
      </c>
      <c r="P133" s="27">
        <v>5</v>
      </c>
      <c r="Q133" s="59">
        <f t="shared" ref="Q133:Q164" si="69">P133*2</f>
        <v>10</v>
      </c>
      <c r="R133" s="26">
        <v>2</v>
      </c>
      <c r="S133" s="7">
        <f t="shared" ref="S133:S164" si="70">R133*20</f>
        <v>40</v>
      </c>
      <c r="T133" s="27">
        <v>4</v>
      </c>
      <c r="U133" s="8">
        <f t="shared" ref="U133:U164" si="71">T133*8</f>
        <v>32</v>
      </c>
      <c r="V133" s="26">
        <v>13</v>
      </c>
      <c r="W133" s="8">
        <f t="shared" ref="W133:W164" si="72">V133*3</f>
        <v>39</v>
      </c>
      <c r="X133" s="26">
        <v>110</v>
      </c>
      <c r="Y133" s="16">
        <f t="shared" ref="Y133:Y164" si="73">X133</f>
        <v>110</v>
      </c>
      <c r="Z133" s="27">
        <v>11</v>
      </c>
      <c r="AA133" s="8">
        <f t="shared" ref="AA133:AA164" si="74">Z133*5</f>
        <v>55</v>
      </c>
      <c r="AB133" s="26">
        <v>3</v>
      </c>
      <c r="AC133" s="7">
        <f t="shared" ref="AC133:AC164" si="75">AB133*6</f>
        <v>18</v>
      </c>
      <c r="AD133" s="27">
        <v>0</v>
      </c>
      <c r="AE133" s="8">
        <f t="shared" ref="AE133:AE164" si="76">AD133*12</f>
        <v>0</v>
      </c>
      <c r="AF133" s="25">
        <v>1</v>
      </c>
      <c r="AG133" s="8">
        <f t="shared" ref="AG133:AG164" si="77">AF133*15</f>
        <v>15</v>
      </c>
      <c r="AH133" s="6">
        <v>11</v>
      </c>
      <c r="AI133" s="8">
        <f t="shared" ref="AI133:AI164" si="78">AH133*6</f>
        <v>66</v>
      </c>
      <c r="AJ133" s="89">
        <f t="shared" ref="AJ133:AJ164" si="79">G133+I133+K133+M133+O133+Q133+S133+U133+W133+Y133+AA133+AC133+AE133+AG133+AI133</f>
        <v>675</v>
      </c>
    </row>
    <row r="134" spans="2:36" ht="24" customHeight="1" x14ac:dyDescent="0.25">
      <c r="B134" s="6">
        <v>130</v>
      </c>
      <c r="C134" s="67" t="s">
        <v>172</v>
      </c>
      <c r="D134" s="24" t="s">
        <v>92</v>
      </c>
      <c r="E134" s="24" t="s">
        <v>20</v>
      </c>
      <c r="F134" s="26">
        <v>4</v>
      </c>
      <c r="G134" s="7">
        <f t="shared" si="64"/>
        <v>48</v>
      </c>
      <c r="H134" s="27">
        <v>0</v>
      </c>
      <c r="I134" s="8">
        <f t="shared" si="65"/>
        <v>0</v>
      </c>
      <c r="J134" s="26">
        <v>0</v>
      </c>
      <c r="K134" s="7">
        <f t="shared" si="66"/>
        <v>0</v>
      </c>
      <c r="L134" s="27">
        <v>6</v>
      </c>
      <c r="M134" s="8">
        <f t="shared" si="67"/>
        <v>60</v>
      </c>
      <c r="N134" s="21">
        <v>31</v>
      </c>
      <c r="O134" s="36">
        <f t="shared" si="68"/>
        <v>31</v>
      </c>
      <c r="P134" s="27">
        <v>0</v>
      </c>
      <c r="Q134" s="59">
        <f t="shared" si="69"/>
        <v>0</v>
      </c>
      <c r="R134" s="26">
        <v>0</v>
      </c>
      <c r="S134" s="7">
        <f t="shared" si="70"/>
        <v>0</v>
      </c>
      <c r="T134" s="27">
        <v>0</v>
      </c>
      <c r="U134" s="8">
        <f t="shared" si="71"/>
        <v>0</v>
      </c>
      <c r="V134" s="26">
        <v>0</v>
      </c>
      <c r="W134" s="8">
        <f t="shared" si="72"/>
        <v>0</v>
      </c>
      <c r="X134" s="26">
        <v>0</v>
      </c>
      <c r="Y134" s="16">
        <f t="shared" si="73"/>
        <v>0</v>
      </c>
      <c r="Z134" s="27">
        <v>0</v>
      </c>
      <c r="AA134" s="8">
        <f t="shared" si="74"/>
        <v>0</v>
      </c>
      <c r="AB134" s="26">
        <v>0</v>
      </c>
      <c r="AC134" s="7">
        <f t="shared" si="75"/>
        <v>0</v>
      </c>
      <c r="AD134" s="27">
        <v>0</v>
      </c>
      <c r="AE134" s="8">
        <f t="shared" si="76"/>
        <v>0</v>
      </c>
      <c r="AF134" s="25">
        <v>0</v>
      </c>
      <c r="AG134" s="8">
        <f t="shared" si="77"/>
        <v>0</v>
      </c>
      <c r="AH134" s="6">
        <v>0</v>
      </c>
      <c r="AI134" s="8">
        <f t="shared" si="78"/>
        <v>0</v>
      </c>
      <c r="AJ134" s="89">
        <f t="shared" si="79"/>
        <v>139</v>
      </c>
    </row>
    <row r="135" spans="2:36" ht="24" customHeight="1" x14ac:dyDescent="0.25">
      <c r="B135" s="6">
        <v>131</v>
      </c>
      <c r="C135" s="67" t="s">
        <v>212</v>
      </c>
      <c r="D135" s="24" t="s">
        <v>222</v>
      </c>
      <c r="E135" s="24" t="s">
        <v>37</v>
      </c>
      <c r="F135" s="26">
        <v>0</v>
      </c>
      <c r="G135" s="7">
        <f t="shared" si="64"/>
        <v>0</v>
      </c>
      <c r="H135" s="27">
        <v>4</v>
      </c>
      <c r="I135" s="8">
        <f t="shared" si="65"/>
        <v>8</v>
      </c>
      <c r="J135" s="26">
        <v>9</v>
      </c>
      <c r="K135" s="7">
        <f t="shared" si="66"/>
        <v>18</v>
      </c>
      <c r="L135" s="27">
        <v>1</v>
      </c>
      <c r="M135" s="8">
        <f t="shared" si="67"/>
        <v>10</v>
      </c>
      <c r="N135" s="21">
        <v>28</v>
      </c>
      <c r="O135" s="36">
        <f t="shared" si="68"/>
        <v>28</v>
      </c>
      <c r="P135" s="27">
        <v>16</v>
      </c>
      <c r="Q135" s="59">
        <f t="shared" si="69"/>
        <v>32</v>
      </c>
      <c r="R135" s="26">
        <v>1</v>
      </c>
      <c r="S135" s="7">
        <f t="shared" si="70"/>
        <v>20</v>
      </c>
      <c r="T135" s="27">
        <v>0</v>
      </c>
      <c r="U135" s="8">
        <f t="shared" si="71"/>
        <v>0</v>
      </c>
      <c r="V135" s="123">
        <v>0</v>
      </c>
      <c r="W135" s="126">
        <f t="shared" si="72"/>
        <v>0</v>
      </c>
      <c r="X135" s="26">
        <v>0</v>
      </c>
      <c r="Y135" s="16">
        <f t="shared" si="73"/>
        <v>0</v>
      </c>
      <c r="Z135" s="27">
        <v>9</v>
      </c>
      <c r="AA135" s="8">
        <f t="shared" si="74"/>
        <v>45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7</v>
      </c>
      <c r="AI135" s="8">
        <f t="shared" si="78"/>
        <v>42</v>
      </c>
      <c r="AJ135" s="89">
        <f t="shared" si="79"/>
        <v>203</v>
      </c>
    </row>
    <row r="136" spans="2:36" ht="24" customHeight="1" x14ac:dyDescent="0.25">
      <c r="B136" s="6">
        <v>132</v>
      </c>
      <c r="C136" s="67" t="s">
        <v>214</v>
      </c>
      <c r="D136" s="24" t="s">
        <v>222</v>
      </c>
      <c r="E136" s="24" t="s">
        <v>208</v>
      </c>
      <c r="F136" s="26">
        <v>0</v>
      </c>
      <c r="G136" s="7">
        <f t="shared" si="64"/>
        <v>0</v>
      </c>
      <c r="H136" s="27">
        <v>14</v>
      </c>
      <c r="I136" s="8">
        <f t="shared" si="65"/>
        <v>28</v>
      </c>
      <c r="J136" s="26">
        <v>0</v>
      </c>
      <c r="K136" s="7">
        <f t="shared" si="66"/>
        <v>0</v>
      </c>
      <c r="L136" s="27">
        <v>0</v>
      </c>
      <c r="M136" s="8">
        <f t="shared" si="67"/>
        <v>0</v>
      </c>
      <c r="N136" s="21">
        <v>28</v>
      </c>
      <c r="O136" s="36">
        <f t="shared" si="68"/>
        <v>28</v>
      </c>
      <c r="P136" s="27">
        <v>16</v>
      </c>
      <c r="Q136" s="59">
        <f t="shared" si="69"/>
        <v>32</v>
      </c>
      <c r="R136" s="26">
        <v>3</v>
      </c>
      <c r="S136" s="7">
        <f t="shared" si="70"/>
        <v>60</v>
      </c>
      <c r="T136" s="27">
        <v>2</v>
      </c>
      <c r="U136" s="8">
        <f t="shared" si="71"/>
        <v>16</v>
      </c>
      <c r="V136" s="123">
        <v>0</v>
      </c>
      <c r="W136" s="126">
        <f t="shared" si="72"/>
        <v>0</v>
      </c>
      <c r="X136" s="26">
        <v>0</v>
      </c>
      <c r="Y136" s="16">
        <f t="shared" si="73"/>
        <v>0</v>
      </c>
      <c r="Z136" s="27">
        <v>0</v>
      </c>
      <c r="AA136" s="8">
        <f t="shared" si="74"/>
        <v>0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1</v>
      </c>
      <c r="AI136" s="8">
        <f t="shared" si="78"/>
        <v>6</v>
      </c>
      <c r="AJ136" s="89">
        <f t="shared" si="79"/>
        <v>170</v>
      </c>
    </row>
    <row r="137" spans="2:36" ht="24" customHeight="1" x14ac:dyDescent="0.25">
      <c r="B137" s="6">
        <v>133</v>
      </c>
      <c r="C137" s="67" t="s">
        <v>148</v>
      </c>
      <c r="D137" s="24" t="s">
        <v>23</v>
      </c>
      <c r="E137" s="24" t="s">
        <v>21</v>
      </c>
      <c r="F137" s="26">
        <v>0</v>
      </c>
      <c r="G137" s="7">
        <f t="shared" si="64"/>
        <v>0</v>
      </c>
      <c r="H137" s="27">
        <v>0</v>
      </c>
      <c r="I137" s="8">
        <f t="shared" si="65"/>
        <v>0</v>
      </c>
      <c r="J137" s="26">
        <v>3</v>
      </c>
      <c r="K137" s="7">
        <f t="shared" si="66"/>
        <v>6</v>
      </c>
      <c r="L137" s="27">
        <v>4</v>
      </c>
      <c r="M137" s="8">
        <f t="shared" si="67"/>
        <v>40</v>
      </c>
      <c r="N137" s="21">
        <v>25</v>
      </c>
      <c r="O137" s="36">
        <f t="shared" si="68"/>
        <v>25</v>
      </c>
      <c r="P137" s="27">
        <v>0</v>
      </c>
      <c r="Q137" s="59">
        <f t="shared" si="69"/>
        <v>0</v>
      </c>
      <c r="R137" s="26">
        <v>0</v>
      </c>
      <c r="S137" s="7">
        <f t="shared" si="70"/>
        <v>0</v>
      </c>
      <c r="T137" s="27">
        <v>0</v>
      </c>
      <c r="U137" s="8">
        <f t="shared" si="71"/>
        <v>0</v>
      </c>
      <c r="V137" s="26">
        <v>25</v>
      </c>
      <c r="W137" s="8">
        <f t="shared" si="72"/>
        <v>75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26">
        <v>10</v>
      </c>
      <c r="AC137" s="7">
        <f t="shared" si="75"/>
        <v>60</v>
      </c>
      <c r="AD137" s="27">
        <v>0</v>
      </c>
      <c r="AE137" s="8">
        <f t="shared" si="76"/>
        <v>0</v>
      </c>
      <c r="AF137" s="25">
        <v>0</v>
      </c>
      <c r="AG137" s="8">
        <f t="shared" si="77"/>
        <v>0</v>
      </c>
      <c r="AH137" s="6">
        <v>0</v>
      </c>
      <c r="AI137" s="8">
        <f t="shared" si="78"/>
        <v>0</v>
      </c>
      <c r="AJ137" s="89">
        <f t="shared" si="79"/>
        <v>206</v>
      </c>
    </row>
    <row r="138" spans="2:36" ht="24" customHeight="1" x14ac:dyDescent="0.25">
      <c r="B138" s="6">
        <v>134</v>
      </c>
      <c r="C138" s="67" t="s">
        <v>194</v>
      </c>
      <c r="D138" s="24" t="s">
        <v>222</v>
      </c>
      <c r="E138" s="24" t="s">
        <v>38</v>
      </c>
      <c r="F138" s="26">
        <v>1</v>
      </c>
      <c r="G138" s="7">
        <f t="shared" si="64"/>
        <v>12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2</v>
      </c>
      <c r="M138" s="8">
        <f t="shared" si="67"/>
        <v>20</v>
      </c>
      <c r="N138" s="21">
        <v>23</v>
      </c>
      <c r="O138" s="36">
        <f t="shared" si="68"/>
        <v>23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1</v>
      </c>
      <c r="U138" s="8">
        <f t="shared" si="71"/>
        <v>8</v>
      </c>
      <c r="V138" s="123">
        <v>0</v>
      </c>
      <c r="W138" s="126">
        <f t="shared" si="72"/>
        <v>0</v>
      </c>
      <c r="X138" s="26">
        <v>83</v>
      </c>
      <c r="Y138" s="16">
        <f t="shared" si="73"/>
        <v>83</v>
      </c>
      <c r="Z138" s="27">
        <v>7</v>
      </c>
      <c r="AA138" s="8">
        <f t="shared" si="74"/>
        <v>35</v>
      </c>
      <c r="AB138" s="123">
        <v>0</v>
      </c>
      <c r="AC138" s="124">
        <f t="shared" si="75"/>
        <v>0</v>
      </c>
      <c r="AD138" s="125">
        <v>0</v>
      </c>
      <c r="AE138" s="126">
        <f t="shared" si="76"/>
        <v>0</v>
      </c>
      <c r="AF138" s="127">
        <v>0</v>
      </c>
      <c r="AG138" s="126">
        <f t="shared" si="77"/>
        <v>0</v>
      </c>
      <c r="AH138" s="6">
        <v>5</v>
      </c>
      <c r="AI138" s="8">
        <f t="shared" si="78"/>
        <v>30</v>
      </c>
      <c r="AJ138" s="89">
        <f t="shared" si="79"/>
        <v>211</v>
      </c>
    </row>
    <row r="139" spans="2:36" ht="24" customHeight="1" x14ac:dyDescent="0.25">
      <c r="B139" s="6">
        <v>135</v>
      </c>
      <c r="C139" s="67" t="s">
        <v>211</v>
      </c>
      <c r="D139" s="24" t="s">
        <v>222</v>
      </c>
      <c r="E139" s="24" t="s">
        <v>37</v>
      </c>
      <c r="F139" s="26">
        <v>1</v>
      </c>
      <c r="G139" s="7">
        <f t="shared" si="64"/>
        <v>12</v>
      </c>
      <c r="H139" s="27">
        <v>0</v>
      </c>
      <c r="I139" s="8">
        <f t="shared" si="65"/>
        <v>0</v>
      </c>
      <c r="J139" s="26">
        <v>0</v>
      </c>
      <c r="K139" s="7">
        <f t="shared" si="66"/>
        <v>0</v>
      </c>
      <c r="L139" s="27">
        <v>3</v>
      </c>
      <c r="M139" s="8">
        <f t="shared" si="67"/>
        <v>30</v>
      </c>
      <c r="N139" s="21">
        <v>18</v>
      </c>
      <c r="O139" s="36">
        <f t="shared" si="68"/>
        <v>18</v>
      </c>
      <c r="P139" s="27">
        <v>16</v>
      </c>
      <c r="Q139" s="59">
        <f t="shared" si="69"/>
        <v>32</v>
      </c>
      <c r="R139" s="26">
        <v>1</v>
      </c>
      <c r="S139" s="7">
        <f t="shared" si="70"/>
        <v>20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80</v>
      </c>
      <c r="Y139" s="16">
        <f t="shared" si="73"/>
        <v>80</v>
      </c>
      <c r="Z139" s="27">
        <v>13</v>
      </c>
      <c r="AA139" s="8">
        <f t="shared" si="74"/>
        <v>65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5</v>
      </c>
      <c r="AI139" s="8">
        <f t="shared" si="78"/>
        <v>30</v>
      </c>
      <c r="AJ139" s="89">
        <f t="shared" si="79"/>
        <v>303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22">
        <v>5</v>
      </c>
      <c r="O140" s="37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O5:O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5E1-B553-471F-97BD-82D5CF9E13DB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K13" sqref="K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206" t="s">
        <v>8</v>
      </c>
      <c r="Q2" s="207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205" t="s">
        <v>44</v>
      </c>
      <c r="Q3" s="205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74" t="s">
        <v>3</v>
      </c>
      <c r="Q4" s="75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60</v>
      </c>
      <c r="D5" s="23" t="s">
        <v>222</v>
      </c>
      <c r="E5" s="23" t="s">
        <v>29</v>
      </c>
      <c r="F5" s="64">
        <v>11</v>
      </c>
      <c r="G5" s="109">
        <f t="shared" ref="G5:G36" si="0">F5*12</f>
        <v>132</v>
      </c>
      <c r="H5" s="65">
        <v>43</v>
      </c>
      <c r="I5" s="108">
        <f t="shared" ref="I5:I36" si="1">H5*2</f>
        <v>86</v>
      </c>
      <c r="J5" s="64">
        <v>33</v>
      </c>
      <c r="K5" s="109">
        <f t="shared" ref="K5:K36" si="2">J5*2</f>
        <v>66</v>
      </c>
      <c r="L5" s="65">
        <v>12</v>
      </c>
      <c r="M5" s="108">
        <f t="shared" ref="M5:M36" si="3">L5*10</f>
        <v>120</v>
      </c>
      <c r="N5" s="64">
        <v>126</v>
      </c>
      <c r="O5" s="109">
        <f t="shared" ref="O5:O36" si="4">N5</f>
        <v>126</v>
      </c>
      <c r="P5" s="56">
        <v>76</v>
      </c>
      <c r="Q5" s="78">
        <f t="shared" ref="Q5:Q36" si="5">P5*2</f>
        <v>152</v>
      </c>
      <c r="R5" s="64">
        <v>1</v>
      </c>
      <c r="S5" s="109">
        <f t="shared" ref="S5:S36" si="6">R5*20</f>
        <v>20</v>
      </c>
      <c r="T5" s="65">
        <v>14</v>
      </c>
      <c r="U5" s="108">
        <f t="shared" ref="U5:U36" si="7">T5*8</f>
        <v>112</v>
      </c>
      <c r="V5" s="64">
        <v>20</v>
      </c>
      <c r="W5" s="108">
        <f t="shared" ref="W5:W36" si="8">V5*3</f>
        <v>60</v>
      </c>
      <c r="X5" s="64">
        <v>112</v>
      </c>
      <c r="Y5" s="61">
        <f t="shared" ref="Y5:Y36" si="9">X5</f>
        <v>112</v>
      </c>
      <c r="Z5" s="65">
        <v>15</v>
      </c>
      <c r="AA5" s="108">
        <f t="shared" ref="AA5:AA36" si="10">Z5*5</f>
        <v>75</v>
      </c>
      <c r="AB5" s="64">
        <v>18</v>
      </c>
      <c r="AC5" s="109">
        <f t="shared" ref="AC5:AC36" si="11">AB5*6</f>
        <v>108</v>
      </c>
      <c r="AD5" s="65">
        <v>4</v>
      </c>
      <c r="AE5" s="108">
        <f t="shared" ref="AE5:AE36" si="12">AD5*12</f>
        <v>48</v>
      </c>
      <c r="AF5" s="66">
        <v>3</v>
      </c>
      <c r="AG5" s="108">
        <f t="shared" ref="AG5:AG36" si="13">AF5*15</f>
        <v>45</v>
      </c>
      <c r="AH5" s="107">
        <v>22</v>
      </c>
      <c r="AI5" s="108">
        <f t="shared" ref="AI5:AI36" si="14">AH5*6</f>
        <v>132</v>
      </c>
      <c r="AJ5" s="88">
        <f t="shared" ref="AJ5:AJ36" si="15">G5+I5+K5+M5+O5+Q5+S5+U5+W5+Y5+AA5+AC5+AE5+AG5+AI5</f>
        <v>1394</v>
      </c>
    </row>
    <row r="6" spans="2:39" s="2" customFormat="1" ht="24" customHeight="1" x14ac:dyDescent="0.25">
      <c r="B6" s="6">
        <v>2</v>
      </c>
      <c r="C6" s="67" t="s">
        <v>94</v>
      </c>
      <c r="D6" s="24" t="s">
        <v>222</v>
      </c>
      <c r="E6" s="24" t="s">
        <v>29</v>
      </c>
      <c r="F6" s="26">
        <v>12</v>
      </c>
      <c r="G6" s="7">
        <f t="shared" si="0"/>
        <v>144</v>
      </c>
      <c r="H6" s="27">
        <v>72</v>
      </c>
      <c r="I6" s="8">
        <f t="shared" si="1"/>
        <v>144</v>
      </c>
      <c r="J6" s="26">
        <v>28</v>
      </c>
      <c r="K6" s="7">
        <f t="shared" si="2"/>
        <v>56</v>
      </c>
      <c r="L6" s="27">
        <v>8</v>
      </c>
      <c r="M6" s="8">
        <f t="shared" si="3"/>
        <v>80</v>
      </c>
      <c r="N6" s="26">
        <v>139</v>
      </c>
      <c r="O6" s="7">
        <f t="shared" si="4"/>
        <v>139</v>
      </c>
      <c r="P6" s="19">
        <v>75</v>
      </c>
      <c r="Q6" s="79">
        <f t="shared" si="5"/>
        <v>150</v>
      </c>
      <c r="R6" s="26">
        <v>3</v>
      </c>
      <c r="S6" s="7">
        <f t="shared" si="6"/>
        <v>60</v>
      </c>
      <c r="T6" s="27">
        <v>12</v>
      </c>
      <c r="U6" s="8">
        <f t="shared" si="7"/>
        <v>96</v>
      </c>
      <c r="V6" s="26">
        <v>16</v>
      </c>
      <c r="W6" s="8">
        <f t="shared" si="8"/>
        <v>48</v>
      </c>
      <c r="X6" s="26">
        <v>140</v>
      </c>
      <c r="Y6" s="16">
        <f t="shared" si="9"/>
        <v>140</v>
      </c>
      <c r="Z6" s="27">
        <v>10</v>
      </c>
      <c r="AA6" s="8">
        <f t="shared" si="10"/>
        <v>50</v>
      </c>
      <c r="AB6" s="26">
        <v>2</v>
      </c>
      <c r="AC6" s="7">
        <f t="shared" si="11"/>
        <v>12</v>
      </c>
      <c r="AD6" s="27">
        <v>0</v>
      </c>
      <c r="AE6" s="8">
        <f t="shared" si="12"/>
        <v>0</v>
      </c>
      <c r="AF6" s="25">
        <v>2</v>
      </c>
      <c r="AG6" s="8">
        <f t="shared" si="13"/>
        <v>30</v>
      </c>
      <c r="AH6" s="6">
        <v>11</v>
      </c>
      <c r="AI6" s="8">
        <f t="shared" si="14"/>
        <v>66</v>
      </c>
      <c r="AJ6" s="89">
        <f t="shared" si="15"/>
        <v>1215</v>
      </c>
    </row>
    <row r="7" spans="2:39" s="2" customFormat="1" ht="24" customHeight="1" x14ac:dyDescent="0.25">
      <c r="B7" s="6">
        <v>3</v>
      </c>
      <c r="C7" s="67" t="s">
        <v>82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56</v>
      </c>
      <c r="I7" s="8">
        <f t="shared" si="1"/>
        <v>112</v>
      </c>
      <c r="J7" s="26">
        <v>45</v>
      </c>
      <c r="K7" s="7">
        <f t="shared" si="2"/>
        <v>90</v>
      </c>
      <c r="L7" s="27">
        <v>7</v>
      </c>
      <c r="M7" s="8">
        <f t="shared" si="3"/>
        <v>70</v>
      </c>
      <c r="N7" s="26">
        <v>114</v>
      </c>
      <c r="O7" s="7">
        <f t="shared" si="4"/>
        <v>114</v>
      </c>
      <c r="P7" s="19">
        <v>72</v>
      </c>
      <c r="Q7" s="79">
        <f t="shared" si="5"/>
        <v>144</v>
      </c>
      <c r="R7" s="26">
        <v>5</v>
      </c>
      <c r="S7" s="7">
        <f t="shared" si="6"/>
        <v>100</v>
      </c>
      <c r="T7" s="27">
        <v>11</v>
      </c>
      <c r="U7" s="8">
        <f t="shared" si="7"/>
        <v>88</v>
      </c>
      <c r="V7" s="26">
        <v>24</v>
      </c>
      <c r="W7" s="8">
        <f t="shared" si="8"/>
        <v>72</v>
      </c>
      <c r="X7" s="26">
        <v>90</v>
      </c>
      <c r="Y7" s="16">
        <f t="shared" si="9"/>
        <v>90</v>
      </c>
      <c r="Z7" s="27">
        <v>10</v>
      </c>
      <c r="AA7" s="8">
        <f t="shared" si="10"/>
        <v>50</v>
      </c>
      <c r="AB7" s="26">
        <v>20</v>
      </c>
      <c r="AC7" s="7">
        <f t="shared" si="11"/>
        <v>120</v>
      </c>
      <c r="AD7" s="27">
        <v>2</v>
      </c>
      <c r="AE7" s="8">
        <f t="shared" si="12"/>
        <v>24</v>
      </c>
      <c r="AF7" s="25">
        <v>3</v>
      </c>
      <c r="AG7" s="8">
        <f t="shared" si="13"/>
        <v>45</v>
      </c>
      <c r="AH7" s="6">
        <v>14</v>
      </c>
      <c r="AI7" s="8">
        <f t="shared" si="14"/>
        <v>84</v>
      </c>
      <c r="AJ7" s="89">
        <f t="shared" si="15"/>
        <v>1299</v>
      </c>
    </row>
    <row r="8" spans="2:39" s="9" customFormat="1" ht="24" customHeight="1" x14ac:dyDescent="0.25">
      <c r="B8" s="6">
        <v>4</v>
      </c>
      <c r="C8" s="35" t="s">
        <v>202</v>
      </c>
      <c r="D8" s="24" t="s">
        <v>222</v>
      </c>
      <c r="E8" s="24" t="s">
        <v>30</v>
      </c>
      <c r="F8" s="26">
        <v>8</v>
      </c>
      <c r="G8" s="7">
        <f t="shared" si="0"/>
        <v>96</v>
      </c>
      <c r="H8" s="27">
        <v>54</v>
      </c>
      <c r="I8" s="8">
        <f t="shared" si="1"/>
        <v>108</v>
      </c>
      <c r="J8" s="26">
        <v>16</v>
      </c>
      <c r="K8" s="7">
        <f t="shared" si="2"/>
        <v>32</v>
      </c>
      <c r="L8" s="27">
        <v>9</v>
      </c>
      <c r="M8" s="8">
        <f t="shared" si="3"/>
        <v>90</v>
      </c>
      <c r="N8" s="26">
        <v>99</v>
      </c>
      <c r="O8" s="7">
        <f t="shared" si="4"/>
        <v>99</v>
      </c>
      <c r="P8" s="19">
        <v>71</v>
      </c>
      <c r="Q8" s="79">
        <f t="shared" si="5"/>
        <v>142</v>
      </c>
      <c r="R8" s="26">
        <v>1</v>
      </c>
      <c r="S8" s="7">
        <f t="shared" si="6"/>
        <v>20</v>
      </c>
      <c r="T8" s="27">
        <v>8</v>
      </c>
      <c r="U8" s="8">
        <f t="shared" si="7"/>
        <v>64</v>
      </c>
      <c r="V8" s="26">
        <v>15</v>
      </c>
      <c r="W8" s="8">
        <f t="shared" si="8"/>
        <v>45</v>
      </c>
      <c r="X8" s="26">
        <v>96</v>
      </c>
      <c r="Y8" s="16">
        <f t="shared" si="9"/>
        <v>96</v>
      </c>
      <c r="Z8" s="27">
        <v>6</v>
      </c>
      <c r="AA8" s="8">
        <f t="shared" si="10"/>
        <v>30</v>
      </c>
      <c r="AB8" s="26">
        <v>10</v>
      </c>
      <c r="AC8" s="7">
        <f t="shared" si="11"/>
        <v>60</v>
      </c>
      <c r="AD8" s="27">
        <v>1</v>
      </c>
      <c r="AE8" s="8">
        <f t="shared" si="12"/>
        <v>12</v>
      </c>
      <c r="AF8" s="25">
        <v>0</v>
      </c>
      <c r="AG8" s="8">
        <f t="shared" si="13"/>
        <v>0</v>
      </c>
      <c r="AH8" s="6">
        <v>11</v>
      </c>
      <c r="AI8" s="8">
        <f t="shared" si="14"/>
        <v>66</v>
      </c>
      <c r="AJ8" s="89">
        <f t="shared" si="15"/>
        <v>960</v>
      </c>
    </row>
    <row r="9" spans="2:39" s="2" customFormat="1" ht="24" customHeight="1" x14ac:dyDescent="0.25">
      <c r="B9" s="6">
        <v>5</v>
      </c>
      <c r="C9" s="67" t="s">
        <v>151</v>
      </c>
      <c r="D9" s="24" t="s">
        <v>27</v>
      </c>
      <c r="E9" s="24" t="s">
        <v>21</v>
      </c>
      <c r="F9" s="26">
        <v>8</v>
      </c>
      <c r="G9" s="7">
        <f t="shared" si="0"/>
        <v>96</v>
      </c>
      <c r="H9" s="27">
        <v>67</v>
      </c>
      <c r="I9" s="8">
        <f t="shared" si="1"/>
        <v>134</v>
      </c>
      <c r="J9" s="26">
        <v>57</v>
      </c>
      <c r="K9" s="7">
        <f t="shared" si="2"/>
        <v>114</v>
      </c>
      <c r="L9" s="27">
        <v>9</v>
      </c>
      <c r="M9" s="8">
        <f t="shared" si="3"/>
        <v>90</v>
      </c>
      <c r="N9" s="26">
        <v>106</v>
      </c>
      <c r="O9" s="7">
        <f t="shared" si="4"/>
        <v>106</v>
      </c>
      <c r="P9" s="19">
        <v>69</v>
      </c>
      <c r="Q9" s="79">
        <f t="shared" si="5"/>
        <v>138</v>
      </c>
      <c r="R9" s="26">
        <v>2</v>
      </c>
      <c r="S9" s="7">
        <f t="shared" si="6"/>
        <v>40</v>
      </c>
      <c r="T9" s="27">
        <v>4</v>
      </c>
      <c r="U9" s="8">
        <f t="shared" si="7"/>
        <v>32</v>
      </c>
      <c r="V9" s="26">
        <v>26</v>
      </c>
      <c r="W9" s="8">
        <f t="shared" si="8"/>
        <v>78</v>
      </c>
      <c r="X9" s="26">
        <v>122</v>
      </c>
      <c r="Y9" s="16">
        <f t="shared" si="9"/>
        <v>122</v>
      </c>
      <c r="Z9" s="27">
        <v>15</v>
      </c>
      <c r="AA9" s="8">
        <f t="shared" si="10"/>
        <v>75</v>
      </c>
      <c r="AB9" s="26">
        <v>22</v>
      </c>
      <c r="AC9" s="7">
        <f t="shared" si="11"/>
        <v>132</v>
      </c>
      <c r="AD9" s="27">
        <v>3</v>
      </c>
      <c r="AE9" s="8">
        <f t="shared" si="12"/>
        <v>36</v>
      </c>
      <c r="AF9" s="25">
        <v>9</v>
      </c>
      <c r="AG9" s="8">
        <f t="shared" si="13"/>
        <v>135</v>
      </c>
      <c r="AH9" s="6">
        <v>14</v>
      </c>
      <c r="AI9" s="8">
        <f t="shared" si="14"/>
        <v>84</v>
      </c>
      <c r="AJ9" s="89">
        <f t="shared" si="15"/>
        <v>1412</v>
      </c>
    </row>
    <row r="10" spans="2:39" s="2" customFormat="1" ht="24" customHeight="1" x14ac:dyDescent="0.25">
      <c r="B10" s="6">
        <v>6</v>
      </c>
      <c r="C10" s="35" t="s">
        <v>81</v>
      </c>
      <c r="D10" s="24" t="s">
        <v>27</v>
      </c>
      <c r="E10" s="24" t="s">
        <v>21</v>
      </c>
      <c r="F10" s="26">
        <v>10</v>
      </c>
      <c r="G10" s="7">
        <f t="shared" si="0"/>
        <v>120</v>
      </c>
      <c r="H10" s="27">
        <v>87</v>
      </c>
      <c r="I10" s="8">
        <f t="shared" si="1"/>
        <v>174</v>
      </c>
      <c r="J10" s="26">
        <v>70</v>
      </c>
      <c r="K10" s="7">
        <f t="shared" si="2"/>
        <v>140</v>
      </c>
      <c r="L10" s="27">
        <v>11</v>
      </c>
      <c r="M10" s="8">
        <f t="shared" si="3"/>
        <v>110</v>
      </c>
      <c r="N10" s="26">
        <v>170</v>
      </c>
      <c r="O10" s="7">
        <f t="shared" si="4"/>
        <v>170</v>
      </c>
      <c r="P10" s="19">
        <v>66</v>
      </c>
      <c r="Q10" s="79">
        <f t="shared" si="5"/>
        <v>132</v>
      </c>
      <c r="R10" s="26">
        <v>6</v>
      </c>
      <c r="S10" s="7">
        <f t="shared" si="6"/>
        <v>120</v>
      </c>
      <c r="T10" s="27">
        <v>8</v>
      </c>
      <c r="U10" s="8">
        <f t="shared" si="7"/>
        <v>64</v>
      </c>
      <c r="V10" s="26">
        <v>47</v>
      </c>
      <c r="W10" s="8">
        <f t="shared" si="8"/>
        <v>141</v>
      </c>
      <c r="X10" s="26">
        <v>128</v>
      </c>
      <c r="Y10" s="16">
        <f t="shared" si="9"/>
        <v>128</v>
      </c>
      <c r="Z10" s="27">
        <v>31</v>
      </c>
      <c r="AA10" s="8">
        <f t="shared" si="10"/>
        <v>155</v>
      </c>
      <c r="AB10" s="26">
        <v>18</v>
      </c>
      <c r="AC10" s="7">
        <f t="shared" si="11"/>
        <v>108</v>
      </c>
      <c r="AD10" s="27">
        <v>2</v>
      </c>
      <c r="AE10" s="8">
        <f t="shared" si="12"/>
        <v>24</v>
      </c>
      <c r="AF10" s="25">
        <v>4</v>
      </c>
      <c r="AG10" s="8">
        <f t="shared" si="13"/>
        <v>60</v>
      </c>
      <c r="AH10" s="6">
        <v>22</v>
      </c>
      <c r="AI10" s="8">
        <f t="shared" si="14"/>
        <v>132</v>
      </c>
      <c r="AJ10" s="89">
        <f t="shared" si="15"/>
        <v>1778</v>
      </c>
    </row>
    <row r="11" spans="2:39" s="2" customFormat="1" ht="24" customHeight="1" x14ac:dyDescent="0.25">
      <c r="B11" s="6">
        <v>7</v>
      </c>
      <c r="C11" s="67" t="s">
        <v>150</v>
      </c>
      <c r="D11" s="24" t="s">
        <v>27</v>
      </c>
      <c r="E11" s="24" t="s">
        <v>21</v>
      </c>
      <c r="F11" s="26">
        <v>10</v>
      </c>
      <c r="G11" s="7">
        <f t="shared" si="0"/>
        <v>120</v>
      </c>
      <c r="H11" s="27">
        <v>63</v>
      </c>
      <c r="I11" s="8">
        <f t="shared" si="1"/>
        <v>126</v>
      </c>
      <c r="J11" s="26">
        <v>65</v>
      </c>
      <c r="K11" s="7">
        <f t="shared" si="2"/>
        <v>130</v>
      </c>
      <c r="L11" s="27">
        <v>12</v>
      </c>
      <c r="M11" s="8">
        <f t="shared" si="3"/>
        <v>120</v>
      </c>
      <c r="N11" s="26">
        <v>193</v>
      </c>
      <c r="O11" s="7">
        <f t="shared" si="4"/>
        <v>193</v>
      </c>
      <c r="P11" s="19">
        <v>66</v>
      </c>
      <c r="Q11" s="79">
        <f t="shared" si="5"/>
        <v>132</v>
      </c>
      <c r="R11" s="26">
        <v>5</v>
      </c>
      <c r="S11" s="7">
        <f t="shared" si="6"/>
        <v>100</v>
      </c>
      <c r="T11" s="27">
        <v>13</v>
      </c>
      <c r="U11" s="8">
        <f t="shared" si="7"/>
        <v>104</v>
      </c>
      <c r="V11" s="26">
        <v>49</v>
      </c>
      <c r="W11" s="8">
        <f t="shared" si="8"/>
        <v>147</v>
      </c>
      <c r="X11" s="26">
        <v>128</v>
      </c>
      <c r="Y11" s="16">
        <f t="shared" si="9"/>
        <v>128</v>
      </c>
      <c r="Z11" s="27">
        <v>15</v>
      </c>
      <c r="AA11" s="8">
        <f t="shared" si="10"/>
        <v>75</v>
      </c>
      <c r="AB11" s="26">
        <v>13</v>
      </c>
      <c r="AC11" s="7">
        <f t="shared" si="11"/>
        <v>78</v>
      </c>
      <c r="AD11" s="27">
        <v>4</v>
      </c>
      <c r="AE11" s="8">
        <f t="shared" si="12"/>
        <v>48</v>
      </c>
      <c r="AF11" s="25">
        <v>2</v>
      </c>
      <c r="AG11" s="8">
        <f t="shared" si="13"/>
        <v>30</v>
      </c>
      <c r="AH11" s="6">
        <v>19</v>
      </c>
      <c r="AI11" s="8">
        <f t="shared" si="14"/>
        <v>114</v>
      </c>
      <c r="AJ11" s="89">
        <f t="shared" si="15"/>
        <v>1645</v>
      </c>
    </row>
    <row r="12" spans="2:39" s="2" customFormat="1" ht="24" customHeight="1" x14ac:dyDescent="0.25">
      <c r="B12" s="6">
        <v>8</v>
      </c>
      <c r="C12" s="67" t="s">
        <v>47</v>
      </c>
      <c r="D12" s="24" t="s">
        <v>27</v>
      </c>
      <c r="E12" s="24" t="s">
        <v>21</v>
      </c>
      <c r="F12" s="26">
        <v>8</v>
      </c>
      <c r="G12" s="7">
        <f t="shared" si="0"/>
        <v>96</v>
      </c>
      <c r="H12" s="27">
        <v>63</v>
      </c>
      <c r="I12" s="8">
        <f t="shared" si="1"/>
        <v>126</v>
      </c>
      <c r="J12" s="26">
        <v>55</v>
      </c>
      <c r="K12" s="7">
        <f t="shared" si="2"/>
        <v>110</v>
      </c>
      <c r="L12" s="27">
        <v>9</v>
      </c>
      <c r="M12" s="8">
        <f t="shared" si="3"/>
        <v>90</v>
      </c>
      <c r="N12" s="26">
        <v>152</v>
      </c>
      <c r="O12" s="7">
        <f t="shared" si="4"/>
        <v>152</v>
      </c>
      <c r="P12" s="19">
        <v>65</v>
      </c>
      <c r="Q12" s="79">
        <f t="shared" si="5"/>
        <v>130</v>
      </c>
      <c r="R12" s="26">
        <v>5</v>
      </c>
      <c r="S12" s="7">
        <f t="shared" si="6"/>
        <v>100</v>
      </c>
      <c r="T12" s="27">
        <v>11</v>
      </c>
      <c r="U12" s="8">
        <f t="shared" si="7"/>
        <v>88</v>
      </c>
      <c r="V12" s="26">
        <v>20</v>
      </c>
      <c r="W12" s="8">
        <f t="shared" si="8"/>
        <v>60</v>
      </c>
      <c r="X12" s="26">
        <v>141</v>
      </c>
      <c r="Y12" s="16">
        <f t="shared" si="9"/>
        <v>141</v>
      </c>
      <c r="Z12" s="27">
        <v>19</v>
      </c>
      <c r="AA12" s="8">
        <f t="shared" si="10"/>
        <v>95</v>
      </c>
      <c r="AB12" s="26">
        <v>11</v>
      </c>
      <c r="AC12" s="7">
        <f t="shared" si="11"/>
        <v>66</v>
      </c>
      <c r="AD12" s="27">
        <v>2</v>
      </c>
      <c r="AE12" s="8">
        <f t="shared" si="12"/>
        <v>24</v>
      </c>
      <c r="AF12" s="25">
        <v>4</v>
      </c>
      <c r="AG12" s="8">
        <f t="shared" si="13"/>
        <v>60</v>
      </c>
      <c r="AH12" s="6">
        <v>19</v>
      </c>
      <c r="AI12" s="8">
        <f t="shared" si="14"/>
        <v>114</v>
      </c>
      <c r="AJ12" s="89">
        <f t="shared" si="15"/>
        <v>1452</v>
      </c>
    </row>
    <row r="13" spans="2:39" s="2" customFormat="1" ht="24" customHeight="1" x14ac:dyDescent="0.25">
      <c r="B13" s="6">
        <v>9</v>
      </c>
      <c r="C13" s="67" t="s">
        <v>155</v>
      </c>
      <c r="D13" s="24" t="s">
        <v>27</v>
      </c>
      <c r="E13" s="24" t="s">
        <v>21</v>
      </c>
      <c r="F13" s="26">
        <v>9</v>
      </c>
      <c r="G13" s="7">
        <f t="shared" si="0"/>
        <v>108</v>
      </c>
      <c r="H13" s="27">
        <v>58</v>
      </c>
      <c r="I13" s="8">
        <f t="shared" si="1"/>
        <v>116</v>
      </c>
      <c r="J13" s="26">
        <v>38</v>
      </c>
      <c r="K13" s="7">
        <f t="shared" si="2"/>
        <v>76</v>
      </c>
      <c r="L13" s="27">
        <v>8</v>
      </c>
      <c r="M13" s="8">
        <f t="shared" si="3"/>
        <v>80</v>
      </c>
      <c r="N13" s="26">
        <v>77</v>
      </c>
      <c r="O13" s="7">
        <f t="shared" si="4"/>
        <v>77</v>
      </c>
      <c r="P13" s="19">
        <v>65</v>
      </c>
      <c r="Q13" s="79">
        <f t="shared" si="5"/>
        <v>130</v>
      </c>
      <c r="R13" s="26">
        <v>5</v>
      </c>
      <c r="S13" s="7">
        <f t="shared" si="6"/>
        <v>100</v>
      </c>
      <c r="T13" s="27">
        <v>8</v>
      </c>
      <c r="U13" s="8">
        <f t="shared" si="7"/>
        <v>64</v>
      </c>
      <c r="V13" s="26">
        <v>29</v>
      </c>
      <c r="W13" s="8">
        <f t="shared" si="8"/>
        <v>87</v>
      </c>
      <c r="X13" s="26">
        <v>86</v>
      </c>
      <c r="Y13" s="16">
        <f t="shared" si="9"/>
        <v>86</v>
      </c>
      <c r="Z13" s="27">
        <v>14</v>
      </c>
      <c r="AA13" s="8">
        <f t="shared" si="10"/>
        <v>70</v>
      </c>
      <c r="AB13" s="26">
        <v>12</v>
      </c>
      <c r="AC13" s="7">
        <f t="shared" si="11"/>
        <v>72</v>
      </c>
      <c r="AD13" s="27">
        <v>3</v>
      </c>
      <c r="AE13" s="8">
        <f t="shared" si="12"/>
        <v>36</v>
      </c>
      <c r="AF13" s="25">
        <v>2</v>
      </c>
      <c r="AG13" s="8">
        <f t="shared" si="13"/>
        <v>30</v>
      </c>
      <c r="AH13" s="6">
        <v>13</v>
      </c>
      <c r="AI13" s="8">
        <f t="shared" si="14"/>
        <v>78</v>
      </c>
      <c r="AJ13" s="89">
        <f t="shared" si="15"/>
        <v>1210</v>
      </c>
    </row>
    <row r="14" spans="2:39" s="2" customFormat="1" ht="24" customHeight="1" x14ac:dyDescent="0.25">
      <c r="B14" s="6">
        <v>10</v>
      </c>
      <c r="C14" s="67" t="s">
        <v>178</v>
      </c>
      <c r="D14" s="24" t="s">
        <v>27</v>
      </c>
      <c r="E14" s="24" t="s">
        <v>20</v>
      </c>
      <c r="F14" s="26">
        <v>7</v>
      </c>
      <c r="G14" s="7">
        <f t="shared" si="0"/>
        <v>84</v>
      </c>
      <c r="H14" s="27">
        <v>58</v>
      </c>
      <c r="I14" s="8">
        <f t="shared" si="1"/>
        <v>116</v>
      </c>
      <c r="J14" s="26">
        <v>40</v>
      </c>
      <c r="K14" s="7">
        <f t="shared" si="2"/>
        <v>80</v>
      </c>
      <c r="L14" s="27">
        <v>10</v>
      </c>
      <c r="M14" s="8">
        <f t="shared" si="3"/>
        <v>100</v>
      </c>
      <c r="N14" s="26">
        <v>87</v>
      </c>
      <c r="O14" s="7">
        <f t="shared" si="4"/>
        <v>87</v>
      </c>
      <c r="P14" s="19">
        <v>65</v>
      </c>
      <c r="Q14" s="79">
        <f t="shared" si="5"/>
        <v>130</v>
      </c>
      <c r="R14" s="26">
        <v>2</v>
      </c>
      <c r="S14" s="7">
        <f t="shared" si="6"/>
        <v>40</v>
      </c>
      <c r="T14" s="27">
        <v>8</v>
      </c>
      <c r="U14" s="8">
        <f t="shared" si="7"/>
        <v>64</v>
      </c>
      <c r="V14" s="26">
        <v>33</v>
      </c>
      <c r="W14" s="8">
        <f t="shared" si="8"/>
        <v>99</v>
      </c>
      <c r="X14" s="26">
        <v>0</v>
      </c>
      <c r="Y14" s="16">
        <f t="shared" si="9"/>
        <v>0</v>
      </c>
      <c r="Z14" s="27">
        <v>7</v>
      </c>
      <c r="AA14" s="8">
        <f t="shared" si="10"/>
        <v>35</v>
      </c>
      <c r="AB14" s="26">
        <v>0</v>
      </c>
      <c r="AC14" s="7">
        <f t="shared" si="11"/>
        <v>0</v>
      </c>
      <c r="AD14" s="27">
        <v>2</v>
      </c>
      <c r="AE14" s="8">
        <f t="shared" si="12"/>
        <v>24</v>
      </c>
      <c r="AF14" s="25">
        <v>0</v>
      </c>
      <c r="AG14" s="8">
        <f t="shared" si="13"/>
        <v>0</v>
      </c>
      <c r="AH14" s="6">
        <v>10</v>
      </c>
      <c r="AI14" s="8">
        <f t="shared" si="14"/>
        <v>60</v>
      </c>
      <c r="AJ14" s="89">
        <f t="shared" si="15"/>
        <v>919</v>
      </c>
    </row>
    <row r="15" spans="2:39" s="2" customFormat="1" ht="24" customHeight="1" x14ac:dyDescent="0.25">
      <c r="B15" s="6">
        <v>11</v>
      </c>
      <c r="C15" s="67" t="s">
        <v>46</v>
      </c>
      <c r="D15" s="24" t="s">
        <v>27</v>
      </c>
      <c r="E15" s="24" t="s">
        <v>21</v>
      </c>
      <c r="F15" s="26">
        <v>7</v>
      </c>
      <c r="G15" s="7">
        <f t="shared" si="0"/>
        <v>84</v>
      </c>
      <c r="H15" s="27">
        <v>69</v>
      </c>
      <c r="I15" s="8">
        <f t="shared" si="1"/>
        <v>138</v>
      </c>
      <c r="J15" s="26">
        <v>46</v>
      </c>
      <c r="K15" s="7">
        <f t="shared" si="2"/>
        <v>92</v>
      </c>
      <c r="L15" s="27">
        <v>8</v>
      </c>
      <c r="M15" s="8">
        <f t="shared" si="3"/>
        <v>80</v>
      </c>
      <c r="N15" s="26">
        <v>208</v>
      </c>
      <c r="O15" s="7">
        <f t="shared" si="4"/>
        <v>208</v>
      </c>
      <c r="P15" s="19">
        <v>64</v>
      </c>
      <c r="Q15" s="79">
        <f t="shared" si="5"/>
        <v>128</v>
      </c>
      <c r="R15" s="26">
        <v>6</v>
      </c>
      <c r="S15" s="7">
        <f t="shared" si="6"/>
        <v>120</v>
      </c>
      <c r="T15" s="27">
        <v>14</v>
      </c>
      <c r="U15" s="8">
        <f t="shared" si="7"/>
        <v>112</v>
      </c>
      <c r="V15" s="26">
        <v>42</v>
      </c>
      <c r="W15" s="8">
        <f t="shared" si="8"/>
        <v>126</v>
      </c>
      <c r="X15" s="26">
        <v>131</v>
      </c>
      <c r="Y15" s="16">
        <f t="shared" si="9"/>
        <v>131</v>
      </c>
      <c r="Z15" s="27">
        <v>26</v>
      </c>
      <c r="AA15" s="8">
        <f t="shared" si="10"/>
        <v>130</v>
      </c>
      <c r="AB15" s="26">
        <v>0</v>
      </c>
      <c r="AC15" s="7">
        <f t="shared" si="11"/>
        <v>0</v>
      </c>
      <c r="AD15" s="27">
        <v>4</v>
      </c>
      <c r="AE15" s="8">
        <f t="shared" si="12"/>
        <v>48</v>
      </c>
      <c r="AF15" s="25">
        <v>1</v>
      </c>
      <c r="AG15" s="8">
        <f t="shared" si="13"/>
        <v>15</v>
      </c>
      <c r="AH15" s="6">
        <v>13</v>
      </c>
      <c r="AI15" s="8">
        <f t="shared" si="14"/>
        <v>78</v>
      </c>
      <c r="AJ15" s="89">
        <f t="shared" si="15"/>
        <v>1490</v>
      </c>
    </row>
    <row r="16" spans="2:39" s="2" customFormat="1" ht="24" customHeight="1" x14ac:dyDescent="0.25">
      <c r="B16" s="6">
        <v>12</v>
      </c>
      <c r="C16" s="67" t="s">
        <v>55</v>
      </c>
      <c r="D16" s="24" t="s">
        <v>27</v>
      </c>
      <c r="E16" s="24" t="s">
        <v>20</v>
      </c>
      <c r="F16" s="26">
        <v>11</v>
      </c>
      <c r="G16" s="7">
        <f t="shared" si="0"/>
        <v>132</v>
      </c>
      <c r="H16" s="27">
        <v>70</v>
      </c>
      <c r="I16" s="8">
        <f t="shared" si="1"/>
        <v>140</v>
      </c>
      <c r="J16" s="26">
        <v>41</v>
      </c>
      <c r="K16" s="7">
        <f t="shared" si="2"/>
        <v>82</v>
      </c>
      <c r="L16" s="27">
        <v>12</v>
      </c>
      <c r="M16" s="8">
        <f t="shared" si="3"/>
        <v>120</v>
      </c>
      <c r="N16" s="26">
        <v>153</v>
      </c>
      <c r="O16" s="7">
        <f t="shared" si="4"/>
        <v>153</v>
      </c>
      <c r="P16" s="19">
        <v>64</v>
      </c>
      <c r="Q16" s="79">
        <f t="shared" si="5"/>
        <v>128</v>
      </c>
      <c r="R16" s="26">
        <v>1</v>
      </c>
      <c r="S16" s="7">
        <f t="shared" si="6"/>
        <v>20</v>
      </c>
      <c r="T16" s="27">
        <v>9</v>
      </c>
      <c r="U16" s="8">
        <f t="shared" si="7"/>
        <v>72</v>
      </c>
      <c r="V16" s="26">
        <v>25</v>
      </c>
      <c r="W16" s="8">
        <f t="shared" si="8"/>
        <v>75</v>
      </c>
      <c r="X16" s="26">
        <v>110</v>
      </c>
      <c r="Y16" s="16">
        <f t="shared" si="9"/>
        <v>110</v>
      </c>
      <c r="Z16" s="27">
        <v>18</v>
      </c>
      <c r="AA16" s="8">
        <f t="shared" si="10"/>
        <v>90</v>
      </c>
      <c r="AB16" s="26">
        <v>14</v>
      </c>
      <c r="AC16" s="7">
        <f t="shared" si="11"/>
        <v>84</v>
      </c>
      <c r="AD16" s="27">
        <v>3</v>
      </c>
      <c r="AE16" s="8">
        <f t="shared" si="12"/>
        <v>36</v>
      </c>
      <c r="AF16" s="25">
        <v>3</v>
      </c>
      <c r="AG16" s="8">
        <f t="shared" si="13"/>
        <v>45</v>
      </c>
      <c r="AH16" s="6">
        <v>15</v>
      </c>
      <c r="AI16" s="8">
        <f t="shared" si="14"/>
        <v>90</v>
      </c>
      <c r="AJ16" s="89">
        <f t="shared" si="15"/>
        <v>1377</v>
      </c>
    </row>
    <row r="17" spans="2:36" s="2" customFormat="1" ht="24" customHeight="1" x14ac:dyDescent="0.25">
      <c r="B17" s="6">
        <v>13</v>
      </c>
      <c r="C17" s="67" t="s">
        <v>95</v>
      </c>
      <c r="D17" s="24" t="s">
        <v>222</v>
      </c>
      <c r="E17" s="24" t="s">
        <v>30</v>
      </c>
      <c r="F17" s="26">
        <v>8</v>
      </c>
      <c r="G17" s="7">
        <f t="shared" si="0"/>
        <v>96</v>
      </c>
      <c r="H17" s="27">
        <v>62</v>
      </c>
      <c r="I17" s="8">
        <f t="shared" si="1"/>
        <v>124</v>
      </c>
      <c r="J17" s="26">
        <v>12</v>
      </c>
      <c r="K17" s="7">
        <f t="shared" si="2"/>
        <v>24</v>
      </c>
      <c r="L17" s="27">
        <v>6</v>
      </c>
      <c r="M17" s="8">
        <f t="shared" si="3"/>
        <v>60</v>
      </c>
      <c r="N17" s="26">
        <v>142</v>
      </c>
      <c r="O17" s="7">
        <f t="shared" si="4"/>
        <v>142</v>
      </c>
      <c r="P17" s="19">
        <v>64</v>
      </c>
      <c r="Q17" s="79">
        <f t="shared" si="5"/>
        <v>128</v>
      </c>
      <c r="R17" s="26">
        <v>1</v>
      </c>
      <c r="S17" s="7">
        <f t="shared" si="6"/>
        <v>20</v>
      </c>
      <c r="T17" s="27">
        <v>7</v>
      </c>
      <c r="U17" s="8">
        <f t="shared" si="7"/>
        <v>56</v>
      </c>
      <c r="V17" s="26">
        <v>34</v>
      </c>
      <c r="W17" s="8">
        <f t="shared" si="8"/>
        <v>102</v>
      </c>
      <c r="X17" s="26">
        <v>131</v>
      </c>
      <c r="Y17" s="16">
        <f t="shared" si="9"/>
        <v>131</v>
      </c>
      <c r="Z17" s="27">
        <v>5</v>
      </c>
      <c r="AA17" s="8">
        <f t="shared" si="10"/>
        <v>25</v>
      </c>
      <c r="AB17" s="26">
        <v>6</v>
      </c>
      <c r="AC17" s="7">
        <f t="shared" si="11"/>
        <v>36</v>
      </c>
      <c r="AD17" s="27">
        <v>0</v>
      </c>
      <c r="AE17" s="8">
        <f t="shared" si="12"/>
        <v>0</v>
      </c>
      <c r="AF17" s="25">
        <v>7</v>
      </c>
      <c r="AG17" s="8">
        <f t="shared" si="13"/>
        <v>105</v>
      </c>
      <c r="AH17" s="6">
        <v>11</v>
      </c>
      <c r="AI17" s="8">
        <f t="shared" si="14"/>
        <v>66</v>
      </c>
      <c r="AJ17" s="89">
        <f t="shared" si="15"/>
        <v>1115</v>
      </c>
    </row>
    <row r="18" spans="2:36" s="2" customFormat="1" ht="24" customHeight="1" x14ac:dyDescent="0.25">
      <c r="B18" s="6">
        <v>14</v>
      </c>
      <c r="C18" s="67" t="s">
        <v>152</v>
      </c>
      <c r="D18" s="24" t="s">
        <v>27</v>
      </c>
      <c r="E18" s="24" t="s">
        <v>21</v>
      </c>
      <c r="F18" s="26">
        <v>9</v>
      </c>
      <c r="G18" s="7">
        <f t="shared" si="0"/>
        <v>108</v>
      </c>
      <c r="H18" s="27">
        <v>76</v>
      </c>
      <c r="I18" s="8">
        <f t="shared" si="1"/>
        <v>152</v>
      </c>
      <c r="J18" s="26">
        <v>28</v>
      </c>
      <c r="K18" s="7">
        <f t="shared" si="2"/>
        <v>56</v>
      </c>
      <c r="L18" s="27">
        <v>13</v>
      </c>
      <c r="M18" s="8">
        <f t="shared" si="3"/>
        <v>130</v>
      </c>
      <c r="N18" s="26">
        <v>142</v>
      </c>
      <c r="O18" s="7">
        <f t="shared" si="4"/>
        <v>142</v>
      </c>
      <c r="P18" s="19">
        <v>63</v>
      </c>
      <c r="Q18" s="79">
        <f t="shared" si="5"/>
        <v>126</v>
      </c>
      <c r="R18" s="26">
        <v>2</v>
      </c>
      <c r="S18" s="7">
        <f t="shared" si="6"/>
        <v>40</v>
      </c>
      <c r="T18" s="27">
        <v>10</v>
      </c>
      <c r="U18" s="8">
        <f t="shared" si="7"/>
        <v>80</v>
      </c>
      <c r="V18" s="26">
        <v>31</v>
      </c>
      <c r="W18" s="8">
        <f t="shared" si="8"/>
        <v>93</v>
      </c>
      <c r="X18" s="26">
        <v>110</v>
      </c>
      <c r="Y18" s="16">
        <f t="shared" si="9"/>
        <v>110</v>
      </c>
      <c r="Z18" s="27">
        <v>18</v>
      </c>
      <c r="AA18" s="8">
        <f t="shared" si="10"/>
        <v>90</v>
      </c>
      <c r="AB18" s="26">
        <v>12</v>
      </c>
      <c r="AC18" s="7">
        <f t="shared" si="11"/>
        <v>72</v>
      </c>
      <c r="AD18" s="27">
        <v>3</v>
      </c>
      <c r="AE18" s="8">
        <f t="shared" si="12"/>
        <v>36</v>
      </c>
      <c r="AF18" s="25">
        <v>4</v>
      </c>
      <c r="AG18" s="8">
        <f t="shared" si="13"/>
        <v>60</v>
      </c>
      <c r="AH18" s="6">
        <v>14</v>
      </c>
      <c r="AI18" s="8">
        <f t="shared" si="14"/>
        <v>84</v>
      </c>
      <c r="AJ18" s="89">
        <f t="shared" si="15"/>
        <v>1379</v>
      </c>
    </row>
    <row r="19" spans="2:36" s="2" customFormat="1" ht="24" customHeight="1" x14ac:dyDescent="0.25">
      <c r="B19" s="6">
        <v>15</v>
      </c>
      <c r="C19" s="67" t="s">
        <v>93</v>
      </c>
      <c r="D19" s="24" t="s">
        <v>92</v>
      </c>
      <c r="E19" s="24" t="s">
        <v>20</v>
      </c>
      <c r="F19" s="26">
        <v>5</v>
      </c>
      <c r="G19" s="7">
        <f t="shared" si="0"/>
        <v>60</v>
      </c>
      <c r="H19" s="27">
        <v>39</v>
      </c>
      <c r="I19" s="8">
        <f t="shared" si="1"/>
        <v>78</v>
      </c>
      <c r="J19" s="26">
        <v>2</v>
      </c>
      <c r="K19" s="7">
        <f t="shared" si="2"/>
        <v>4</v>
      </c>
      <c r="L19" s="27">
        <v>9</v>
      </c>
      <c r="M19" s="8">
        <f t="shared" si="3"/>
        <v>90</v>
      </c>
      <c r="N19" s="26">
        <v>63</v>
      </c>
      <c r="O19" s="7">
        <f t="shared" si="4"/>
        <v>63</v>
      </c>
      <c r="P19" s="19">
        <v>63</v>
      </c>
      <c r="Q19" s="79">
        <f t="shared" si="5"/>
        <v>126</v>
      </c>
      <c r="R19" s="26">
        <v>0</v>
      </c>
      <c r="S19" s="7">
        <f t="shared" si="6"/>
        <v>0</v>
      </c>
      <c r="T19" s="27">
        <v>2</v>
      </c>
      <c r="U19" s="8">
        <f t="shared" si="7"/>
        <v>16</v>
      </c>
      <c r="V19" s="26">
        <v>16</v>
      </c>
      <c r="W19" s="8">
        <f t="shared" si="8"/>
        <v>48</v>
      </c>
      <c r="X19" s="26">
        <v>79</v>
      </c>
      <c r="Y19" s="16">
        <f t="shared" si="9"/>
        <v>79</v>
      </c>
      <c r="Z19" s="27">
        <v>11</v>
      </c>
      <c r="AA19" s="8">
        <f t="shared" si="10"/>
        <v>55</v>
      </c>
      <c r="AB19" s="26">
        <v>5</v>
      </c>
      <c r="AC19" s="7">
        <f t="shared" si="11"/>
        <v>30</v>
      </c>
      <c r="AD19" s="27">
        <v>0</v>
      </c>
      <c r="AE19" s="8">
        <f t="shared" si="12"/>
        <v>0</v>
      </c>
      <c r="AF19" s="25">
        <v>0</v>
      </c>
      <c r="AG19" s="8">
        <f t="shared" si="13"/>
        <v>0</v>
      </c>
      <c r="AH19" s="6">
        <v>6</v>
      </c>
      <c r="AI19" s="8">
        <f t="shared" si="14"/>
        <v>36</v>
      </c>
      <c r="AJ19" s="89">
        <f t="shared" si="15"/>
        <v>685</v>
      </c>
    </row>
    <row r="20" spans="2:36" s="2" customFormat="1" ht="24" customHeight="1" x14ac:dyDescent="0.25">
      <c r="B20" s="6">
        <v>16</v>
      </c>
      <c r="C20" s="67" t="s">
        <v>58</v>
      </c>
      <c r="D20" s="24" t="s">
        <v>92</v>
      </c>
      <c r="E20" s="24" t="s">
        <v>20</v>
      </c>
      <c r="F20" s="26">
        <v>12</v>
      </c>
      <c r="G20" s="7">
        <f t="shared" si="0"/>
        <v>144</v>
      </c>
      <c r="H20" s="27">
        <v>67</v>
      </c>
      <c r="I20" s="8">
        <f t="shared" si="1"/>
        <v>134</v>
      </c>
      <c r="J20" s="26">
        <v>29</v>
      </c>
      <c r="K20" s="7">
        <f t="shared" si="2"/>
        <v>58</v>
      </c>
      <c r="L20" s="27">
        <v>7</v>
      </c>
      <c r="M20" s="8">
        <f t="shared" si="3"/>
        <v>70</v>
      </c>
      <c r="N20" s="26">
        <v>107</v>
      </c>
      <c r="O20" s="7">
        <f t="shared" si="4"/>
        <v>107</v>
      </c>
      <c r="P20" s="19">
        <v>62</v>
      </c>
      <c r="Q20" s="79">
        <f t="shared" si="5"/>
        <v>124</v>
      </c>
      <c r="R20" s="26">
        <v>2</v>
      </c>
      <c r="S20" s="7">
        <f t="shared" si="6"/>
        <v>40</v>
      </c>
      <c r="T20" s="27">
        <v>6</v>
      </c>
      <c r="U20" s="8">
        <f t="shared" si="7"/>
        <v>48</v>
      </c>
      <c r="V20" s="26">
        <v>26</v>
      </c>
      <c r="W20" s="8">
        <f t="shared" si="8"/>
        <v>78</v>
      </c>
      <c r="X20" s="26">
        <v>99</v>
      </c>
      <c r="Y20" s="16">
        <f t="shared" si="9"/>
        <v>99</v>
      </c>
      <c r="Z20" s="27">
        <v>11</v>
      </c>
      <c r="AA20" s="8">
        <f t="shared" si="10"/>
        <v>55</v>
      </c>
      <c r="AB20" s="26">
        <v>15</v>
      </c>
      <c r="AC20" s="7">
        <f t="shared" si="11"/>
        <v>90</v>
      </c>
      <c r="AD20" s="27">
        <v>6</v>
      </c>
      <c r="AE20" s="8">
        <f t="shared" si="12"/>
        <v>72</v>
      </c>
      <c r="AF20" s="25">
        <v>3</v>
      </c>
      <c r="AG20" s="8">
        <f t="shared" si="13"/>
        <v>45</v>
      </c>
      <c r="AH20" s="6">
        <v>12</v>
      </c>
      <c r="AI20" s="8">
        <f t="shared" si="14"/>
        <v>72</v>
      </c>
      <c r="AJ20" s="89">
        <f t="shared" si="15"/>
        <v>1236</v>
      </c>
    </row>
    <row r="21" spans="2:36" s="2" customFormat="1" ht="24" customHeight="1" x14ac:dyDescent="0.25">
      <c r="B21" s="6">
        <v>17</v>
      </c>
      <c r="C21" s="67" t="s">
        <v>175</v>
      </c>
      <c r="D21" s="24" t="s">
        <v>27</v>
      </c>
      <c r="E21" s="24" t="s">
        <v>20</v>
      </c>
      <c r="F21" s="26">
        <v>11</v>
      </c>
      <c r="G21" s="7">
        <f t="shared" si="0"/>
        <v>132</v>
      </c>
      <c r="H21" s="27">
        <v>55</v>
      </c>
      <c r="I21" s="8">
        <f t="shared" si="1"/>
        <v>110</v>
      </c>
      <c r="J21" s="26">
        <v>27</v>
      </c>
      <c r="K21" s="7">
        <f t="shared" si="2"/>
        <v>54</v>
      </c>
      <c r="L21" s="27">
        <v>9</v>
      </c>
      <c r="M21" s="8">
        <f t="shared" si="3"/>
        <v>90</v>
      </c>
      <c r="N21" s="26">
        <v>111</v>
      </c>
      <c r="O21" s="7">
        <f t="shared" si="4"/>
        <v>111</v>
      </c>
      <c r="P21" s="19">
        <v>61</v>
      </c>
      <c r="Q21" s="79">
        <f t="shared" si="5"/>
        <v>122</v>
      </c>
      <c r="R21" s="26">
        <v>6</v>
      </c>
      <c r="S21" s="7">
        <f t="shared" si="6"/>
        <v>120</v>
      </c>
      <c r="T21" s="27">
        <v>5</v>
      </c>
      <c r="U21" s="8">
        <f t="shared" si="7"/>
        <v>40</v>
      </c>
      <c r="V21" s="26">
        <v>32</v>
      </c>
      <c r="W21" s="8">
        <f t="shared" si="8"/>
        <v>96</v>
      </c>
      <c r="X21" s="26">
        <v>127</v>
      </c>
      <c r="Y21" s="16">
        <f t="shared" si="9"/>
        <v>127</v>
      </c>
      <c r="Z21" s="27">
        <v>19</v>
      </c>
      <c r="AA21" s="8">
        <f t="shared" si="10"/>
        <v>95</v>
      </c>
      <c r="AB21" s="26">
        <v>7</v>
      </c>
      <c r="AC21" s="7">
        <f t="shared" si="11"/>
        <v>42</v>
      </c>
      <c r="AD21" s="27">
        <v>5</v>
      </c>
      <c r="AE21" s="8">
        <f t="shared" si="12"/>
        <v>60</v>
      </c>
      <c r="AF21" s="25">
        <v>1</v>
      </c>
      <c r="AG21" s="8">
        <f t="shared" si="13"/>
        <v>15</v>
      </c>
      <c r="AH21" s="6">
        <v>10</v>
      </c>
      <c r="AI21" s="8">
        <f t="shared" si="14"/>
        <v>60</v>
      </c>
      <c r="AJ21" s="89">
        <f t="shared" si="15"/>
        <v>1274</v>
      </c>
    </row>
    <row r="22" spans="2:36" s="2" customFormat="1" ht="24" customHeight="1" x14ac:dyDescent="0.25">
      <c r="B22" s="6">
        <v>18</v>
      </c>
      <c r="C22" s="67" t="s">
        <v>54</v>
      </c>
      <c r="D22" s="24" t="s">
        <v>27</v>
      </c>
      <c r="E22" s="24" t="s">
        <v>20</v>
      </c>
      <c r="F22" s="26">
        <v>8</v>
      </c>
      <c r="G22" s="7">
        <f t="shared" si="0"/>
        <v>96</v>
      </c>
      <c r="H22" s="27">
        <v>65</v>
      </c>
      <c r="I22" s="8">
        <f t="shared" si="1"/>
        <v>130</v>
      </c>
      <c r="J22" s="26">
        <v>36</v>
      </c>
      <c r="K22" s="7">
        <f t="shared" si="2"/>
        <v>72</v>
      </c>
      <c r="L22" s="27">
        <v>7</v>
      </c>
      <c r="M22" s="8">
        <f t="shared" si="3"/>
        <v>70</v>
      </c>
      <c r="N22" s="26">
        <v>83</v>
      </c>
      <c r="O22" s="7">
        <f t="shared" si="4"/>
        <v>83</v>
      </c>
      <c r="P22" s="19">
        <v>60</v>
      </c>
      <c r="Q22" s="79">
        <f t="shared" si="5"/>
        <v>120</v>
      </c>
      <c r="R22" s="26">
        <v>7</v>
      </c>
      <c r="S22" s="7">
        <f t="shared" si="6"/>
        <v>140</v>
      </c>
      <c r="T22" s="27">
        <v>11</v>
      </c>
      <c r="U22" s="8">
        <f t="shared" si="7"/>
        <v>88</v>
      </c>
      <c r="V22" s="26">
        <v>33</v>
      </c>
      <c r="W22" s="8">
        <f t="shared" si="8"/>
        <v>99</v>
      </c>
      <c r="X22" s="26">
        <v>129</v>
      </c>
      <c r="Y22" s="16">
        <f t="shared" si="9"/>
        <v>129</v>
      </c>
      <c r="Z22" s="27">
        <v>15</v>
      </c>
      <c r="AA22" s="8">
        <f t="shared" si="10"/>
        <v>75</v>
      </c>
      <c r="AB22" s="26">
        <v>3</v>
      </c>
      <c r="AC22" s="7">
        <f t="shared" si="11"/>
        <v>18</v>
      </c>
      <c r="AD22" s="27">
        <v>0</v>
      </c>
      <c r="AE22" s="8">
        <f t="shared" si="12"/>
        <v>0</v>
      </c>
      <c r="AF22" s="25">
        <v>4</v>
      </c>
      <c r="AG22" s="8">
        <f t="shared" si="13"/>
        <v>60</v>
      </c>
      <c r="AH22" s="6">
        <v>14</v>
      </c>
      <c r="AI22" s="8">
        <f t="shared" si="14"/>
        <v>84</v>
      </c>
      <c r="AJ22" s="89">
        <f t="shared" si="15"/>
        <v>1264</v>
      </c>
    </row>
    <row r="23" spans="2:36" s="2" customFormat="1" ht="24" customHeight="1" x14ac:dyDescent="0.25">
      <c r="B23" s="6">
        <v>19</v>
      </c>
      <c r="C23" s="67" t="s">
        <v>63</v>
      </c>
      <c r="D23" s="24" t="s">
        <v>222</v>
      </c>
      <c r="E23" s="24" t="s">
        <v>38</v>
      </c>
      <c r="F23" s="26">
        <v>9</v>
      </c>
      <c r="G23" s="7">
        <f t="shared" si="0"/>
        <v>108</v>
      </c>
      <c r="H23" s="27">
        <v>57</v>
      </c>
      <c r="I23" s="8">
        <f t="shared" si="1"/>
        <v>114</v>
      </c>
      <c r="J23" s="26">
        <v>42</v>
      </c>
      <c r="K23" s="7">
        <f t="shared" si="2"/>
        <v>84</v>
      </c>
      <c r="L23" s="27">
        <v>8</v>
      </c>
      <c r="M23" s="8">
        <f t="shared" si="3"/>
        <v>80</v>
      </c>
      <c r="N23" s="26">
        <v>153</v>
      </c>
      <c r="O23" s="7">
        <f t="shared" si="4"/>
        <v>153</v>
      </c>
      <c r="P23" s="19">
        <v>60</v>
      </c>
      <c r="Q23" s="79">
        <f t="shared" si="5"/>
        <v>120</v>
      </c>
      <c r="R23" s="26">
        <v>2</v>
      </c>
      <c r="S23" s="7">
        <f t="shared" si="6"/>
        <v>40</v>
      </c>
      <c r="T23" s="27">
        <v>12</v>
      </c>
      <c r="U23" s="8">
        <f t="shared" si="7"/>
        <v>96</v>
      </c>
      <c r="V23" s="123">
        <v>0</v>
      </c>
      <c r="W23" s="126">
        <f t="shared" si="8"/>
        <v>0</v>
      </c>
      <c r="X23" s="26">
        <v>141</v>
      </c>
      <c r="Y23" s="16">
        <f t="shared" si="9"/>
        <v>141</v>
      </c>
      <c r="Z23" s="27">
        <v>18</v>
      </c>
      <c r="AA23" s="8">
        <f t="shared" si="10"/>
        <v>90</v>
      </c>
      <c r="AB23" s="123">
        <v>0</v>
      </c>
      <c r="AC23" s="124">
        <f t="shared" si="11"/>
        <v>0</v>
      </c>
      <c r="AD23" s="125">
        <v>0</v>
      </c>
      <c r="AE23" s="126">
        <f t="shared" si="12"/>
        <v>0</v>
      </c>
      <c r="AF23" s="127">
        <v>0</v>
      </c>
      <c r="AG23" s="126">
        <f t="shared" si="13"/>
        <v>0</v>
      </c>
      <c r="AH23" s="6">
        <v>14</v>
      </c>
      <c r="AI23" s="8">
        <f t="shared" si="14"/>
        <v>84</v>
      </c>
      <c r="AJ23" s="89">
        <f t="shared" si="15"/>
        <v>1110</v>
      </c>
    </row>
    <row r="24" spans="2:36" s="2" customFormat="1" ht="24" customHeight="1" x14ac:dyDescent="0.25">
      <c r="B24" s="6">
        <v>20</v>
      </c>
      <c r="C24" s="67" t="s">
        <v>170</v>
      </c>
      <c r="D24" s="24" t="s">
        <v>92</v>
      </c>
      <c r="E24" s="24" t="s">
        <v>20</v>
      </c>
      <c r="F24" s="26">
        <v>8</v>
      </c>
      <c r="G24" s="7">
        <f t="shared" si="0"/>
        <v>96</v>
      </c>
      <c r="H24" s="27">
        <v>31</v>
      </c>
      <c r="I24" s="8">
        <f t="shared" si="1"/>
        <v>62</v>
      </c>
      <c r="J24" s="26">
        <v>22</v>
      </c>
      <c r="K24" s="7">
        <f t="shared" si="2"/>
        <v>44</v>
      </c>
      <c r="L24" s="27">
        <v>7</v>
      </c>
      <c r="M24" s="8">
        <f t="shared" si="3"/>
        <v>70</v>
      </c>
      <c r="N24" s="26">
        <v>110</v>
      </c>
      <c r="O24" s="7">
        <f t="shared" si="4"/>
        <v>110</v>
      </c>
      <c r="P24" s="19">
        <v>60</v>
      </c>
      <c r="Q24" s="79">
        <f t="shared" si="5"/>
        <v>120</v>
      </c>
      <c r="R24" s="26">
        <v>0</v>
      </c>
      <c r="S24" s="7">
        <f t="shared" si="6"/>
        <v>0</v>
      </c>
      <c r="T24" s="27">
        <v>12</v>
      </c>
      <c r="U24" s="8">
        <f t="shared" si="7"/>
        <v>96</v>
      </c>
      <c r="V24" s="26">
        <v>13</v>
      </c>
      <c r="W24" s="8">
        <f t="shared" si="8"/>
        <v>39</v>
      </c>
      <c r="X24" s="26">
        <v>127</v>
      </c>
      <c r="Y24" s="16">
        <f t="shared" si="9"/>
        <v>127</v>
      </c>
      <c r="Z24" s="27">
        <v>7</v>
      </c>
      <c r="AA24" s="8">
        <f t="shared" si="10"/>
        <v>35</v>
      </c>
      <c r="AB24" s="26">
        <v>12</v>
      </c>
      <c r="AC24" s="7">
        <f t="shared" si="11"/>
        <v>72</v>
      </c>
      <c r="AD24" s="27">
        <v>3</v>
      </c>
      <c r="AE24" s="8">
        <f t="shared" si="12"/>
        <v>36</v>
      </c>
      <c r="AF24" s="25">
        <v>2</v>
      </c>
      <c r="AG24" s="8">
        <f t="shared" si="13"/>
        <v>30</v>
      </c>
      <c r="AH24" s="6">
        <v>13</v>
      </c>
      <c r="AI24" s="8">
        <f t="shared" si="14"/>
        <v>78</v>
      </c>
      <c r="AJ24" s="89">
        <f t="shared" si="15"/>
        <v>1015</v>
      </c>
    </row>
    <row r="25" spans="2:36" s="2" customFormat="1" ht="24" customHeight="1" x14ac:dyDescent="0.25">
      <c r="B25" s="6">
        <v>21</v>
      </c>
      <c r="C25" s="67" t="s">
        <v>73</v>
      </c>
      <c r="D25" s="24" t="s">
        <v>22</v>
      </c>
      <c r="E25" s="24" t="s">
        <v>21</v>
      </c>
      <c r="F25" s="26">
        <v>11</v>
      </c>
      <c r="G25" s="7">
        <f t="shared" si="0"/>
        <v>132</v>
      </c>
      <c r="H25" s="27">
        <v>50</v>
      </c>
      <c r="I25" s="8">
        <f t="shared" si="1"/>
        <v>100</v>
      </c>
      <c r="J25" s="26">
        <v>42</v>
      </c>
      <c r="K25" s="7">
        <f t="shared" si="2"/>
        <v>84</v>
      </c>
      <c r="L25" s="27">
        <v>5</v>
      </c>
      <c r="M25" s="8">
        <f t="shared" si="3"/>
        <v>50</v>
      </c>
      <c r="N25" s="26">
        <v>161</v>
      </c>
      <c r="O25" s="7">
        <f t="shared" si="4"/>
        <v>161</v>
      </c>
      <c r="P25" s="19">
        <v>59</v>
      </c>
      <c r="Q25" s="79">
        <f t="shared" si="5"/>
        <v>118</v>
      </c>
      <c r="R25" s="26">
        <v>5</v>
      </c>
      <c r="S25" s="7">
        <f t="shared" si="6"/>
        <v>100</v>
      </c>
      <c r="T25" s="27">
        <v>5</v>
      </c>
      <c r="U25" s="8">
        <f t="shared" si="7"/>
        <v>40</v>
      </c>
      <c r="V25" s="26">
        <v>34</v>
      </c>
      <c r="W25" s="8">
        <f t="shared" si="8"/>
        <v>102</v>
      </c>
      <c r="X25" s="26">
        <v>101</v>
      </c>
      <c r="Y25" s="16">
        <f t="shared" si="9"/>
        <v>101</v>
      </c>
      <c r="Z25" s="27">
        <v>15</v>
      </c>
      <c r="AA25" s="8">
        <f t="shared" si="10"/>
        <v>75</v>
      </c>
      <c r="AB25" s="26">
        <v>17</v>
      </c>
      <c r="AC25" s="7">
        <f t="shared" si="11"/>
        <v>102</v>
      </c>
      <c r="AD25" s="27">
        <v>3</v>
      </c>
      <c r="AE25" s="8">
        <f t="shared" si="12"/>
        <v>36</v>
      </c>
      <c r="AF25" s="25">
        <v>3</v>
      </c>
      <c r="AG25" s="8">
        <f t="shared" si="13"/>
        <v>45</v>
      </c>
      <c r="AH25" s="6">
        <v>18</v>
      </c>
      <c r="AI25" s="8">
        <f t="shared" si="14"/>
        <v>108</v>
      </c>
      <c r="AJ25" s="89">
        <f t="shared" si="15"/>
        <v>1354</v>
      </c>
    </row>
    <row r="26" spans="2:36" s="2" customFormat="1" ht="24" customHeight="1" x14ac:dyDescent="0.25">
      <c r="B26" s="6">
        <v>22</v>
      </c>
      <c r="C26" s="67" t="s">
        <v>75</v>
      </c>
      <c r="D26" s="24" t="s">
        <v>22</v>
      </c>
      <c r="E26" s="24" t="s">
        <v>21</v>
      </c>
      <c r="F26" s="26">
        <v>9</v>
      </c>
      <c r="G26" s="7">
        <f t="shared" si="0"/>
        <v>108</v>
      </c>
      <c r="H26" s="27">
        <v>50</v>
      </c>
      <c r="I26" s="8">
        <f t="shared" si="1"/>
        <v>100</v>
      </c>
      <c r="J26" s="26">
        <v>34</v>
      </c>
      <c r="K26" s="7">
        <f t="shared" si="2"/>
        <v>68</v>
      </c>
      <c r="L26" s="27">
        <v>7</v>
      </c>
      <c r="M26" s="8">
        <f t="shared" si="3"/>
        <v>70</v>
      </c>
      <c r="N26" s="26">
        <v>118</v>
      </c>
      <c r="O26" s="7">
        <f t="shared" si="4"/>
        <v>118</v>
      </c>
      <c r="P26" s="19">
        <v>59</v>
      </c>
      <c r="Q26" s="79">
        <f t="shared" si="5"/>
        <v>118</v>
      </c>
      <c r="R26" s="26">
        <v>4</v>
      </c>
      <c r="S26" s="7">
        <f t="shared" si="6"/>
        <v>80</v>
      </c>
      <c r="T26" s="27">
        <v>12</v>
      </c>
      <c r="U26" s="8">
        <f t="shared" si="7"/>
        <v>96</v>
      </c>
      <c r="V26" s="26">
        <v>21</v>
      </c>
      <c r="W26" s="8">
        <f t="shared" si="8"/>
        <v>63</v>
      </c>
      <c r="X26" s="26">
        <v>60</v>
      </c>
      <c r="Y26" s="16">
        <f t="shared" si="9"/>
        <v>60</v>
      </c>
      <c r="Z26" s="27">
        <v>15</v>
      </c>
      <c r="AA26" s="8">
        <f t="shared" si="10"/>
        <v>75</v>
      </c>
      <c r="AB26" s="26">
        <v>18</v>
      </c>
      <c r="AC26" s="7">
        <f t="shared" si="11"/>
        <v>108</v>
      </c>
      <c r="AD26" s="27">
        <v>1</v>
      </c>
      <c r="AE26" s="8">
        <f t="shared" si="12"/>
        <v>12</v>
      </c>
      <c r="AF26" s="25">
        <v>2</v>
      </c>
      <c r="AG26" s="8">
        <f t="shared" si="13"/>
        <v>30</v>
      </c>
      <c r="AH26" s="6">
        <v>12</v>
      </c>
      <c r="AI26" s="8">
        <f t="shared" si="14"/>
        <v>72</v>
      </c>
      <c r="AJ26" s="89">
        <f t="shared" si="15"/>
        <v>1178</v>
      </c>
    </row>
    <row r="27" spans="2:36" s="2" customFormat="1" ht="24" customHeight="1" x14ac:dyDescent="0.25">
      <c r="B27" s="6">
        <v>23</v>
      </c>
      <c r="C27" s="67" t="s">
        <v>149</v>
      </c>
      <c r="D27" s="24" t="s">
        <v>27</v>
      </c>
      <c r="E27" s="24" t="s">
        <v>21</v>
      </c>
      <c r="F27" s="26">
        <v>10</v>
      </c>
      <c r="G27" s="7">
        <f t="shared" si="0"/>
        <v>120</v>
      </c>
      <c r="H27" s="27">
        <v>70</v>
      </c>
      <c r="I27" s="8">
        <f t="shared" si="1"/>
        <v>140</v>
      </c>
      <c r="J27" s="26">
        <v>48</v>
      </c>
      <c r="K27" s="7">
        <f t="shared" si="2"/>
        <v>96</v>
      </c>
      <c r="L27" s="27">
        <v>11</v>
      </c>
      <c r="M27" s="8">
        <f t="shared" si="3"/>
        <v>110</v>
      </c>
      <c r="N27" s="26">
        <v>173</v>
      </c>
      <c r="O27" s="7">
        <f t="shared" si="4"/>
        <v>173</v>
      </c>
      <c r="P27" s="19">
        <v>58</v>
      </c>
      <c r="Q27" s="79">
        <f t="shared" si="5"/>
        <v>116</v>
      </c>
      <c r="R27" s="26">
        <v>6</v>
      </c>
      <c r="S27" s="7">
        <f t="shared" si="6"/>
        <v>120</v>
      </c>
      <c r="T27" s="27">
        <v>10</v>
      </c>
      <c r="U27" s="8">
        <f t="shared" si="7"/>
        <v>80</v>
      </c>
      <c r="V27" s="26">
        <v>54</v>
      </c>
      <c r="W27" s="8">
        <f t="shared" si="8"/>
        <v>162</v>
      </c>
      <c r="X27" s="26">
        <v>128</v>
      </c>
      <c r="Y27" s="16">
        <f t="shared" si="9"/>
        <v>128</v>
      </c>
      <c r="Z27" s="27">
        <v>15</v>
      </c>
      <c r="AA27" s="8">
        <f t="shared" si="10"/>
        <v>75</v>
      </c>
      <c r="AB27" s="26">
        <v>14</v>
      </c>
      <c r="AC27" s="7">
        <f t="shared" si="11"/>
        <v>84</v>
      </c>
      <c r="AD27" s="27">
        <v>4</v>
      </c>
      <c r="AE27" s="8">
        <f t="shared" si="12"/>
        <v>48</v>
      </c>
      <c r="AF27" s="25">
        <v>7</v>
      </c>
      <c r="AG27" s="8">
        <f t="shared" si="13"/>
        <v>105</v>
      </c>
      <c r="AH27" s="6">
        <v>13</v>
      </c>
      <c r="AI27" s="8">
        <f t="shared" si="14"/>
        <v>78</v>
      </c>
      <c r="AJ27" s="89">
        <f t="shared" si="15"/>
        <v>1635</v>
      </c>
    </row>
    <row r="28" spans="2:36" s="2" customFormat="1" ht="24" customHeight="1" x14ac:dyDescent="0.25">
      <c r="B28" s="6">
        <v>24</v>
      </c>
      <c r="C28" s="67" t="s">
        <v>52</v>
      </c>
      <c r="D28" s="24" t="s">
        <v>23</v>
      </c>
      <c r="E28" s="24" t="s">
        <v>21</v>
      </c>
      <c r="F28" s="26">
        <v>8</v>
      </c>
      <c r="G28" s="7">
        <f t="shared" si="0"/>
        <v>96</v>
      </c>
      <c r="H28" s="27">
        <v>56</v>
      </c>
      <c r="I28" s="8">
        <f t="shared" si="1"/>
        <v>112</v>
      </c>
      <c r="J28" s="26">
        <v>33</v>
      </c>
      <c r="K28" s="7">
        <f t="shared" si="2"/>
        <v>66</v>
      </c>
      <c r="L28" s="27">
        <v>12</v>
      </c>
      <c r="M28" s="8">
        <f t="shared" si="3"/>
        <v>120</v>
      </c>
      <c r="N28" s="26">
        <v>140</v>
      </c>
      <c r="O28" s="7">
        <f t="shared" si="4"/>
        <v>140</v>
      </c>
      <c r="P28" s="19">
        <v>58</v>
      </c>
      <c r="Q28" s="79">
        <f t="shared" si="5"/>
        <v>116</v>
      </c>
      <c r="R28" s="26">
        <v>2</v>
      </c>
      <c r="S28" s="7">
        <f t="shared" si="6"/>
        <v>40</v>
      </c>
      <c r="T28" s="27">
        <v>12</v>
      </c>
      <c r="U28" s="8">
        <f t="shared" si="7"/>
        <v>96</v>
      </c>
      <c r="V28" s="26">
        <v>37</v>
      </c>
      <c r="W28" s="8">
        <f t="shared" si="8"/>
        <v>111</v>
      </c>
      <c r="X28" s="26">
        <v>114</v>
      </c>
      <c r="Y28" s="16">
        <f t="shared" si="9"/>
        <v>114</v>
      </c>
      <c r="Z28" s="27">
        <v>19</v>
      </c>
      <c r="AA28" s="8">
        <f t="shared" si="10"/>
        <v>95</v>
      </c>
      <c r="AB28" s="26">
        <v>15</v>
      </c>
      <c r="AC28" s="7">
        <f t="shared" si="11"/>
        <v>90</v>
      </c>
      <c r="AD28" s="27">
        <v>2</v>
      </c>
      <c r="AE28" s="8">
        <f t="shared" si="12"/>
        <v>24</v>
      </c>
      <c r="AF28" s="25">
        <v>2</v>
      </c>
      <c r="AG28" s="8">
        <f t="shared" si="13"/>
        <v>30</v>
      </c>
      <c r="AH28" s="6">
        <v>14</v>
      </c>
      <c r="AI28" s="8">
        <f t="shared" si="14"/>
        <v>84</v>
      </c>
      <c r="AJ28" s="89">
        <f t="shared" si="15"/>
        <v>1334</v>
      </c>
    </row>
    <row r="29" spans="2:36" s="2" customFormat="1" ht="24" customHeight="1" x14ac:dyDescent="0.25">
      <c r="B29" s="6">
        <v>25</v>
      </c>
      <c r="C29" s="67" t="s">
        <v>49</v>
      </c>
      <c r="D29" s="24" t="s">
        <v>27</v>
      </c>
      <c r="E29" s="24" t="s">
        <v>21</v>
      </c>
      <c r="F29" s="26">
        <v>7</v>
      </c>
      <c r="G29" s="7">
        <f t="shared" si="0"/>
        <v>84</v>
      </c>
      <c r="H29" s="27">
        <v>70</v>
      </c>
      <c r="I29" s="8">
        <f t="shared" si="1"/>
        <v>140</v>
      </c>
      <c r="J29" s="26">
        <v>27</v>
      </c>
      <c r="K29" s="7">
        <f t="shared" si="2"/>
        <v>54</v>
      </c>
      <c r="L29" s="27">
        <v>10</v>
      </c>
      <c r="M29" s="8">
        <f t="shared" si="3"/>
        <v>100</v>
      </c>
      <c r="N29" s="26">
        <v>126</v>
      </c>
      <c r="O29" s="7">
        <f t="shared" si="4"/>
        <v>126</v>
      </c>
      <c r="P29" s="19">
        <v>58</v>
      </c>
      <c r="Q29" s="79">
        <f t="shared" si="5"/>
        <v>116</v>
      </c>
      <c r="R29" s="26">
        <v>2</v>
      </c>
      <c r="S29" s="7">
        <f t="shared" si="6"/>
        <v>40</v>
      </c>
      <c r="T29" s="27">
        <v>5</v>
      </c>
      <c r="U29" s="8">
        <f t="shared" si="7"/>
        <v>40</v>
      </c>
      <c r="V29" s="26">
        <v>32</v>
      </c>
      <c r="W29" s="8">
        <f t="shared" si="8"/>
        <v>96</v>
      </c>
      <c r="X29" s="26">
        <v>122</v>
      </c>
      <c r="Y29" s="16">
        <f t="shared" si="9"/>
        <v>122</v>
      </c>
      <c r="Z29" s="27">
        <v>11</v>
      </c>
      <c r="AA29" s="8">
        <f t="shared" si="10"/>
        <v>55</v>
      </c>
      <c r="AB29" s="26">
        <v>0</v>
      </c>
      <c r="AC29" s="7">
        <f t="shared" si="11"/>
        <v>0</v>
      </c>
      <c r="AD29" s="27">
        <v>3</v>
      </c>
      <c r="AE29" s="8">
        <f t="shared" si="12"/>
        <v>36</v>
      </c>
      <c r="AF29" s="25">
        <v>2</v>
      </c>
      <c r="AG29" s="8">
        <f t="shared" si="13"/>
        <v>30</v>
      </c>
      <c r="AH29" s="6">
        <v>13</v>
      </c>
      <c r="AI29" s="8">
        <f t="shared" si="14"/>
        <v>78</v>
      </c>
      <c r="AJ29" s="89">
        <f t="shared" si="15"/>
        <v>1117</v>
      </c>
    </row>
    <row r="30" spans="2:36" s="2" customFormat="1" ht="24" customHeight="1" x14ac:dyDescent="0.25">
      <c r="B30" s="6">
        <v>26</v>
      </c>
      <c r="C30" s="67" t="s">
        <v>137</v>
      </c>
      <c r="D30" s="24" t="s">
        <v>22</v>
      </c>
      <c r="E30" s="24" t="s">
        <v>21</v>
      </c>
      <c r="F30" s="26">
        <v>7</v>
      </c>
      <c r="G30" s="7">
        <f t="shared" si="0"/>
        <v>84</v>
      </c>
      <c r="H30" s="27">
        <v>26</v>
      </c>
      <c r="I30" s="8">
        <f t="shared" si="1"/>
        <v>52</v>
      </c>
      <c r="J30" s="26">
        <v>10</v>
      </c>
      <c r="K30" s="7">
        <f t="shared" si="2"/>
        <v>20</v>
      </c>
      <c r="L30" s="27">
        <v>4</v>
      </c>
      <c r="M30" s="8">
        <f t="shared" si="3"/>
        <v>40</v>
      </c>
      <c r="N30" s="26">
        <v>81</v>
      </c>
      <c r="O30" s="7">
        <f t="shared" si="4"/>
        <v>81</v>
      </c>
      <c r="P30" s="19">
        <v>57</v>
      </c>
      <c r="Q30" s="79">
        <f t="shared" si="5"/>
        <v>114</v>
      </c>
      <c r="R30" s="26">
        <v>0</v>
      </c>
      <c r="S30" s="7">
        <f t="shared" si="6"/>
        <v>0</v>
      </c>
      <c r="T30" s="27">
        <v>6</v>
      </c>
      <c r="U30" s="8">
        <f t="shared" si="7"/>
        <v>48</v>
      </c>
      <c r="V30" s="26">
        <v>29</v>
      </c>
      <c r="W30" s="8">
        <f t="shared" si="8"/>
        <v>87</v>
      </c>
      <c r="X30" s="26">
        <v>119</v>
      </c>
      <c r="Y30" s="16">
        <f t="shared" si="9"/>
        <v>119</v>
      </c>
      <c r="Z30" s="27">
        <v>22</v>
      </c>
      <c r="AA30" s="8">
        <f t="shared" si="10"/>
        <v>110</v>
      </c>
      <c r="AB30" s="26">
        <v>16</v>
      </c>
      <c r="AC30" s="7">
        <f t="shared" si="11"/>
        <v>96</v>
      </c>
      <c r="AD30" s="27">
        <v>2</v>
      </c>
      <c r="AE30" s="8">
        <f t="shared" si="12"/>
        <v>24</v>
      </c>
      <c r="AF30" s="25">
        <v>3</v>
      </c>
      <c r="AG30" s="8">
        <f t="shared" si="13"/>
        <v>45</v>
      </c>
      <c r="AH30" s="6">
        <v>12</v>
      </c>
      <c r="AI30" s="8">
        <f t="shared" si="14"/>
        <v>72</v>
      </c>
      <c r="AJ30" s="89">
        <f t="shared" si="15"/>
        <v>992</v>
      </c>
    </row>
    <row r="31" spans="2:36" s="2" customFormat="1" ht="24" customHeight="1" x14ac:dyDescent="0.25">
      <c r="B31" s="6">
        <v>27</v>
      </c>
      <c r="C31" s="67" t="s">
        <v>161</v>
      </c>
      <c r="D31" s="24" t="s">
        <v>27</v>
      </c>
      <c r="E31" s="24" t="s">
        <v>21</v>
      </c>
      <c r="F31" s="26">
        <v>5</v>
      </c>
      <c r="G31" s="7">
        <f t="shared" si="0"/>
        <v>60</v>
      </c>
      <c r="H31" s="27">
        <v>40</v>
      </c>
      <c r="I31" s="8">
        <f t="shared" si="1"/>
        <v>80</v>
      </c>
      <c r="J31" s="26">
        <v>25</v>
      </c>
      <c r="K31" s="7">
        <f t="shared" si="2"/>
        <v>50</v>
      </c>
      <c r="L31" s="27">
        <v>6</v>
      </c>
      <c r="M31" s="8">
        <f t="shared" si="3"/>
        <v>60</v>
      </c>
      <c r="N31" s="26">
        <v>134</v>
      </c>
      <c r="O31" s="7">
        <f t="shared" si="4"/>
        <v>134</v>
      </c>
      <c r="P31" s="19">
        <v>57</v>
      </c>
      <c r="Q31" s="79">
        <f t="shared" si="5"/>
        <v>114</v>
      </c>
      <c r="R31" s="26">
        <v>4</v>
      </c>
      <c r="S31" s="7">
        <f t="shared" si="6"/>
        <v>80</v>
      </c>
      <c r="T31" s="27">
        <v>5</v>
      </c>
      <c r="U31" s="8">
        <f t="shared" si="7"/>
        <v>40</v>
      </c>
      <c r="V31" s="26">
        <v>21</v>
      </c>
      <c r="W31" s="8">
        <f t="shared" si="8"/>
        <v>63</v>
      </c>
      <c r="X31" s="26">
        <v>115</v>
      </c>
      <c r="Y31" s="16">
        <f t="shared" si="9"/>
        <v>115</v>
      </c>
      <c r="Z31" s="27">
        <v>7</v>
      </c>
      <c r="AA31" s="8">
        <f t="shared" si="10"/>
        <v>35</v>
      </c>
      <c r="AB31" s="26">
        <v>14</v>
      </c>
      <c r="AC31" s="7">
        <f t="shared" si="11"/>
        <v>84</v>
      </c>
      <c r="AD31" s="27">
        <v>0</v>
      </c>
      <c r="AE31" s="8">
        <f t="shared" si="12"/>
        <v>0</v>
      </c>
      <c r="AF31" s="25">
        <v>1</v>
      </c>
      <c r="AG31" s="8">
        <f t="shared" si="13"/>
        <v>15</v>
      </c>
      <c r="AH31" s="6">
        <v>9</v>
      </c>
      <c r="AI31" s="8">
        <f t="shared" si="14"/>
        <v>54</v>
      </c>
      <c r="AJ31" s="89">
        <f t="shared" si="15"/>
        <v>984</v>
      </c>
    </row>
    <row r="32" spans="2:36" s="2" customFormat="1" ht="24" customHeight="1" x14ac:dyDescent="0.25">
      <c r="B32" s="6">
        <v>28</v>
      </c>
      <c r="C32" s="67" t="s">
        <v>162</v>
      </c>
      <c r="D32" s="24" t="s">
        <v>27</v>
      </c>
      <c r="E32" s="24" t="s">
        <v>21</v>
      </c>
      <c r="F32" s="26">
        <v>6</v>
      </c>
      <c r="G32" s="7">
        <f t="shared" si="0"/>
        <v>72</v>
      </c>
      <c r="H32" s="27">
        <v>50</v>
      </c>
      <c r="I32" s="8">
        <f t="shared" si="1"/>
        <v>100</v>
      </c>
      <c r="J32" s="26">
        <v>0</v>
      </c>
      <c r="K32" s="7">
        <f t="shared" si="2"/>
        <v>0</v>
      </c>
      <c r="L32" s="27">
        <v>9</v>
      </c>
      <c r="M32" s="8">
        <f t="shared" si="3"/>
        <v>90</v>
      </c>
      <c r="N32" s="26">
        <v>81</v>
      </c>
      <c r="O32" s="7">
        <f t="shared" si="4"/>
        <v>81</v>
      </c>
      <c r="P32" s="19">
        <v>56</v>
      </c>
      <c r="Q32" s="79">
        <f t="shared" si="5"/>
        <v>112</v>
      </c>
      <c r="R32" s="26">
        <v>0</v>
      </c>
      <c r="S32" s="7">
        <f t="shared" si="6"/>
        <v>0</v>
      </c>
      <c r="T32" s="27">
        <v>7</v>
      </c>
      <c r="U32" s="8">
        <f t="shared" si="7"/>
        <v>56</v>
      </c>
      <c r="V32" s="26">
        <v>16</v>
      </c>
      <c r="W32" s="8">
        <f t="shared" si="8"/>
        <v>48</v>
      </c>
      <c r="X32" s="26">
        <v>106</v>
      </c>
      <c r="Y32" s="16">
        <f t="shared" si="9"/>
        <v>106</v>
      </c>
      <c r="Z32" s="27">
        <v>10</v>
      </c>
      <c r="AA32" s="8">
        <f t="shared" si="10"/>
        <v>50</v>
      </c>
      <c r="AB32" s="26">
        <v>6</v>
      </c>
      <c r="AC32" s="7">
        <f t="shared" si="11"/>
        <v>36</v>
      </c>
      <c r="AD32" s="27">
        <v>2</v>
      </c>
      <c r="AE32" s="8">
        <f t="shared" si="12"/>
        <v>24</v>
      </c>
      <c r="AF32" s="25">
        <v>3</v>
      </c>
      <c r="AG32" s="8">
        <f t="shared" si="13"/>
        <v>45</v>
      </c>
      <c r="AH32" s="6">
        <v>11</v>
      </c>
      <c r="AI32" s="8">
        <f t="shared" si="14"/>
        <v>66</v>
      </c>
      <c r="AJ32" s="89">
        <f t="shared" si="15"/>
        <v>886</v>
      </c>
    </row>
    <row r="33" spans="2:36" s="2" customFormat="1" ht="24" customHeight="1" x14ac:dyDescent="0.25">
      <c r="B33" s="6">
        <v>29</v>
      </c>
      <c r="C33" s="67" t="s">
        <v>153</v>
      </c>
      <c r="D33" s="24" t="s">
        <v>27</v>
      </c>
      <c r="E33" s="24" t="s">
        <v>21</v>
      </c>
      <c r="F33" s="26">
        <v>11</v>
      </c>
      <c r="G33" s="7">
        <f t="shared" si="0"/>
        <v>132</v>
      </c>
      <c r="H33" s="27">
        <v>58</v>
      </c>
      <c r="I33" s="8">
        <f t="shared" si="1"/>
        <v>116</v>
      </c>
      <c r="J33" s="26">
        <v>31</v>
      </c>
      <c r="K33" s="7">
        <f t="shared" si="2"/>
        <v>62</v>
      </c>
      <c r="L33" s="27">
        <v>10</v>
      </c>
      <c r="M33" s="8">
        <f t="shared" si="3"/>
        <v>100</v>
      </c>
      <c r="N33" s="26">
        <v>122</v>
      </c>
      <c r="O33" s="7">
        <f t="shared" si="4"/>
        <v>122</v>
      </c>
      <c r="P33" s="19">
        <v>55</v>
      </c>
      <c r="Q33" s="79">
        <f t="shared" si="5"/>
        <v>110</v>
      </c>
      <c r="R33" s="26">
        <v>3</v>
      </c>
      <c r="S33" s="7">
        <f t="shared" si="6"/>
        <v>60</v>
      </c>
      <c r="T33" s="27">
        <v>9</v>
      </c>
      <c r="U33" s="8">
        <f t="shared" si="7"/>
        <v>72</v>
      </c>
      <c r="V33" s="26">
        <v>37</v>
      </c>
      <c r="W33" s="8">
        <f t="shared" si="8"/>
        <v>111</v>
      </c>
      <c r="X33" s="26">
        <v>106</v>
      </c>
      <c r="Y33" s="16">
        <f t="shared" si="9"/>
        <v>106</v>
      </c>
      <c r="Z33" s="27">
        <v>9</v>
      </c>
      <c r="AA33" s="8">
        <f t="shared" si="10"/>
        <v>45</v>
      </c>
      <c r="AB33" s="26">
        <v>12</v>
      </c>
      <c r="AC33" s="7">
        <f t="shared" si="11"/>
        <v>72</v>
      </c>
      <c r="AD33" s="27">
        <v>7</v>
      </c>
      <c r="AE33" s="8">
        <f t="shared" si="12"/>
        <v>84</v>
      </c>
      <c r="AF33" s="25">
        <v>2</v>
      </c>
      <c r="AG33" s="8">
        <f t="shared" si="13"/>
        <v>30</v>
      </c>
      <c r="AH33" s="6">
        <v>17</v>
      </c>
      <c r="AI33" s="8">
        <f t="shared" si="14"/>
        <v>102</v>
      </c>
      <c r="AJ33" s="89">
        <f t="shared" si="15"/>
        <v>1324</v>
      </c>
    </row>
    <row r="34" spans="2:36" s="2" customFormat="1" ht="24" customHeight="1" x14ac:dyDescent="0.25">
      <c r="B34" s="6">
        <v>30</v>
      </c>
      <c r="C34" s="67" t="s">
        <v>134</v>
      </c>
      <c r="D34" s="24" t="s">
        <v>22</v>
      </c>
      <c r="E34" s="24" t="s">
        <v>21</v>
      </c>
      <c r="F34" s="26">
        <v>6</v>
      </c>
      <c r="G34" s="7">
        <f t="shared" si="0"/>
        <v>72</v>
      </c>
      <c r="H34" s="27">
        <v>57</v>
      </c>
      <c r="I34" s="8">
        <f t="shared" si="1"/>
        <v>114</v>
      </c>
      <c r="J34" s="26">
        <v>25</v>
      </c>
      <c r="K34" s="7">
        <f t="shared" si="2"/>
        <v>50</v>
      </c>
      <c r="L34" s="27">
        <v>4</v>
      </c>
      <c r="M34" s="8">
        <f t="shared" si="3"/>
        <v>40</v>
      </c>
      <c r="N34" s="26">
        <v>138</v>
      </c>
      <c r="O34" s="7">
        <f t="shared" si="4"/>
        <v>138</v>
      </c>
      <c r="P34" s="19">
        <v>55</v>
      </c>
      <c r="Q34" s="79">
        <f t="shared" si="5"/>
        <v>110</v>
      </c>
      <c r="R34" s="26">
        <v>2</v>
      </c>
      <c r="S34" s="7">
        <f t="shared" si="6"/>
        <v>40</v>
      </c>
      <c r="T34" s="27">
        <v>7</v>
      </c>
      <c r="U34" s="8">
        <f t="shared" si="7"/>
        <v>56</v>
      </c>
      <c r="V34" s="26">
        <v>18</v>
      </c>
      <c r="W34" s="8">
        <f t="shared" si="8"/>
        <v>54</v>
      </c>
      <c r="X34" s="26">
        <v>112</v>
      </c>
      <c r="Y34" s="16">
        <f t="shared" si="9"/>
        <v>112</v>
      </c>
      <c r="Z34" s="27">
        <v>23</v>
      </c>
      <c r="AA34" s="8">
        <f t="shared" si="10"/>
        <v>115</v>
      </c>
      <c r="AB34" s="26">
        <v>14</v>
      </c>
      <c r="AC34" s="7">
        <f t="shared" si="11"/>
        <v>84</v>
      </c>
      <c r="AD34" s="27">
        <v>6</v>
      </c>
      <c r="AE34" s="8">
        <f t="shared" si="12"/>
        <v>72</v>
      </c>
      <c r="AF34" s="25">
        <v>3</v>
      </c>
      <c r="AG34" s="8">
        <f t="shared" si="13"/>
        <v>45</v>
      </c>
      <c r="AH34" s="6">
        <v>10</v>
      </c>
      <c r="AI34" s="8">
        <f t="shared" si="14"/>
        <v>60</v>
      </c>
      <c r="AJ34" s="89">
        <f t="shared" si="15"/>
        <v>1162</v>
      </c>
    </row>
    <row r="35" spans="2:36" s="2" customFormat="1" ht="24" customHeight="1" x14ac:dyDescent="0.25">
      <c r="B35" s="6">
        <v>31</v>
      </c>
      <c r="C35" s="67" t="s">
        <v>43</v>
      </c>
      <c r="D35" s="24" t="s">
        <v>222</v>
      </c>
      <c r="E35" s="24" t="s">
        <v>30</v>
      </c>
      <c r="F35" s="26">
        <v>9</v>
      </c>
      <c r="G35" s="7">
        <f t="shared" si="0"/>
        <v>108</v>
      </c>
      <c r="H35" s="27">
        <v>54</v>
      </c>
      <c r="I35" s="8">
        <f t="shared" si="1"/>
        <v>108</v>
      </c>
      <c r="J35" s="26">
        <v>47</v>
      </c>
      <c r="K35" s="7">
        <f t="shared" si="2"/>
        <v>94</v>
      </c>
      <c r="L35" s="27">
        <v>4</v>
      </c>
      <c r="M35" s="8">
        <f t="shared" si="3"/>
        <v>40</v>
      </c>
      <c r="N35" s="26">
        <v>147</v>
      </c>
      <c r="O35" s="7">
        <f t="shared" si="4"/>
        <v>147</v>
      </c>
      <c r="P35" s="19">
        <v>54</v>
      </c>
      <c r="Q35" s="79">
        <f t="shared" si="5"/>
        <v>108</v>
      </c>
      <c r="R35" s="26">
        <v>1</v>
      </c>
      <c r="S35" s="7">
        <f t="shared" si="6"/>
        <v>20</v>
      </c>
      <c r="T35" s="27">
        <v>11</v>
      </c>
      <c r="U35" s="8">
        <f t="shared" si="7"/>
        <v>88</v>
      </c>
      <c r="V35" s="26">
        <v>34</v>
      </c>
      <c r="W35" s="8">
        <f t="shared" si="8"/>
        <v>102</v>
      </c>
      <c r="X35" s="26">
        <v>122</v>
      </c>
      <c r="Y35" s="16">
        <f t="shared" si="9"/>
        <v>122</v>
      </c>
      <c r="Z35" s="27">
        <v>19</v>
      </c>
      <c r="AA35" s="8">
        <f t="shared" si="10"/>
        <v>95</v>
      </c>
      <c r="AB35" s="26">
        <v>5</v>
      </c>
      <c r="AC35" s="7">
        <f t="shared" si="11"/>
        <v>30</v>
      </c>
      <c r="AD35" s="27">
        <v>1</v>
      </c>
      <c r="AE35" s="8">
        <f t="shared" si="12"/>
        <v>12</v>
      </c>
      <c r="AF35" s="25">
        <v>6</v>
      </c>
      <c r="AG35" s="8">
        <f t="shared" si="13"/>
        <v>90</v>
      </c>
      <c r="AH35" s="6">
        <v>17</v>
      </c>
      <c r="AI35" s="8">
        <f t="shared" si="14"/>
        <v>102</v>
      </c>
      <c r="AJ35" s="89">
        <f t="shared" si="15"/>
        <v>1266</v>
      </c>
    </row>
    <row r="36" spans="2:36" s="2" customFormat="1" ht="24" customHeight="1" x14ac:dyDescent="0.25">
      <c r="B36" s="6">
        <v>32</v>
      </c>
      <c r="C36" s="67" t="s">
        <v>138</v>
      </c>
      <c r="D36" s="24" t="s">
        <v>22</v>
      </c>
      <c r="E36" s="24" t="s">
        <v>21</v>
      </c>
      <c r="F36" s="26">
        <v>9</v>
      </c>
      <c r="G36" s="7">
        <f t="shared" si="0"/>
        <v>108</v>
      </c>
      <c r="H36" s="27">
        <v>31</v>
      </c>
      <c r="I36" s="8">
        <f t="shared" si="1"/>
        <v>62</v>
      </c>
      <c r="J36" s="26">
        <v>18</v>
      </c>
      <c r="K36" s="7">
        <f t="shared" si="2"/>
        <v>36</v>
      </c>
      <c r="L36" s="27">
        <v>5</v>
      </c>
      <c r="M36" s="8">
        <f t="shared" si="3"/>
        <v>50</v>
      </c>
      <c r="N36" s="26">
        <v>109</v>
      </c>
      <c r="O36" s="7">
        <f t="shared" si="4"/>
        <v>109</v>
      </c>
      <c r="P36" s="19">
        <v>54</v>
      </c>
      <c r="Q36" s="79">
        <f t="shared" si="5"/>
        <v>108</v>
      </c>
      <c r="R36" s="26">
        <v>1</v>
      </c>
      <c r="S36" s="7">
        <f t="shared" si="6"/>
        <v>20</v>
      </c>
      <c r="T36" s="27">
        <v>9</v>
      </c>
      <c r="U36" s="8">
        <f t="shared" si="7"/>
        <v>72</v>
      </c>
      <c r="V36" s="26">
        <v>18</v>
      </c>
      <c r="W36" s="8">
        <f t="shared" si="8"/>
        <v>54</v>
      </c>
      <c r="X36" s="26">
        <v>123</v>
      </c>
      <c r="Y36" s="16">
        <f t="shared" si="9"/>
        <v>123</v>
      </c>
      <c r="Z36" s="27">
        <v>10</v>
      </c>
      <c r="AA36" s="8">
        <f t="shared" si="10"/>
        <v>50</v>
      </c>
      <c r="AB36" s="26">
        <v>13</v>
      </c>
      <c r="AC36" s="7">
        <f t="shared" si="11"/>
        <v>78</v>
      </c>
      <c r="AD36" s="27">
        <v>0</v>
      </c>
      <c r="AE36" s="8">
        <f t="shared" si="12"/>
        <v>0</v>
      </c>
      <c r="AF36" s="25">
        <v>0</v>
      </c>
      <c r="AG36" s="8">
        <f t="shared" si="13"/>
        <v>0</v>
      </c>
      <c r="AH36" s="6">
        <v>13</v>
      </c>
      <c r="AI36" s="8">
        <f t="shared" si="14"/>
        <v>78</v>
      </c>
      <c r="AJ36" s="89">
        <f t="shared" si="15"/>
        <v>948</v>
      </c>
    </row>
    <row r="37" spans="2:36" s="2" customFormat="1" ht="24" customHeight="1" x14ac:dyDescent="0.25">
      <c r="B37" s="6">
        <v>33</v>
      </c>
      <c r="C37" s="67" t="s">
        <v>77</v>
      </c>
      <c r="D37" s="24" t="s">
        <v>22</v>
      </c>
      <c r="E37" s="24" t="s">
        <v>21</v>
      </c>
      <c r="F37" s="26">
        <v>5</v>
      </c>
      <c r="G37" s="7">
        <f t="shared" ref="G37:G68" si="16">F37*12</f>
        <v>60</v>
      </c>
      <c r="H37" s="27">
        <v>26</v>
      </c>
      <c r="I37" s="8">
        <f t="shared" ref="I37:I68" si="17">H37*2</f>
        <v>52</v>
      </c>
      <c r="J37" s="26">
        <v>0</v>
      </c>
      <c r="K37" s="7">
        <f t="shared" ref="K37:K68" si="18">J37*2</f>
        <v>0</v>
      </c>
      <c r="L37" s="27">
        <v>7</v>
      </c>
      <c r="M37" s="8">
        <f t="shared" ref="M37:M68" si="19">L37*10</f>
        <v>70</v>
      </c>
      <c r="N37" s="26">
        <v>95</v>
      </c>
      <c r="O37" s="7">
        <f t="shared" ref="O37:O68" si="20">N37</f>
        <v>95</v>
      </c>
      <c r="P37" s="19">
        <v>54</v>
      </c>
      <c r="Q37" s="79">
        <f t="shared" ref="Q37:Q68" si="21">P37*2</f>
        <v>108</v>
      </c>
      <c r="R37" s="26">
        <v>1</v>
      </c>
      <c r="S37" s="7">
        <f t="shared" ref="S37:S68" si="22">R37*20</f>
        <v>20</v>
      </c>
      <c r="T37" s="27">
        <v>1</v>
      </c>
      <c r="U37" s="8">
        <f t="shared" ref="U37:U68" si="23">T37*8</f>
        <v>8</v>
      </c>
      <c r="V37" s="26">
        <v>37</v>
      </c>
      <c r="W37" s="8">
        <f t="shared" ref="W37:W68" si="24">V37*3</f>
        <v>111</v>
      </c>
      <c r="X37" s="26">
        <v>0</v>
      </c>
      <c r="Y37" s="16">
        <f t="shared" ref="Y37:Y68" si="25">X37</f>
        <v>0</v>
      </c>
      <c r="Z37" s="27">
        <v>11</v>
      </c>
      <c r="AA37" s="8">
        <f t="shared" ref="AA37:AA68" si="26">Z37*5</f>
        <v>55</v>
      </c>
      <c r="AB37" s="26">
        <v>23</v>
      </c>
      <c r="AC37" s="7">
        <f t="shared" ref="AC37:AC68" si="27">AB37*6</f>
        <v>138</v>
      </c>
      <c r="AD37" s="27">
        <v>1</v>
      </c>
      <c r="AE37" s="8">
        <f t="shared" ref="AE37:AE68" si="28">AD37*12</f>
        <v>12</v>
      </c>
      <c r="AF37" s="25">
        <v>3</v>
      </c>
      <c r="AG37" s="8">
        <f t="shared" ref="AG37:AG68" si="29">AF37*15</f>
        <v>45</v>
      </c>
      <c r="AH37" s="6">
        <v>12</v>
      </c>
      <c r="AI37" s="8">
        <f t="shared" ref="AI37:AI68" si="30">AH37*6</f>
        <v>72</v>
      </c>
      <c r="AJ37" s="89">
        <f t="shared" ref="AJ37:AJ68" si="31">G37+I37+K37+M37+O37+Q37+S37+U37+W37+Y37+AA37+AC37+AE37+AG37+AI37</f>
        <v>846</v>
      </c>
    </row>
    <row r="38" spans="2:36" s="2" customFormat="1" ht="24" customHeight="1" x14ac:dyDescent="0.25">
      <c r="B38" s="6">
        <v>34</v>
      </c>
      <c r="C38" s="67" t="s">
        <v>181</v>
      </c>
      <c r="D38" s="24" t="s">
        <v>27</v>
      </c>
      <c r="E38" s="24" t="s">
        <v>20</v>
      </c>
      <c r="F38" s="26">
        <v>6</v>
      </c>
      <c r="G38" s="7">
        <f t="shared" si="16"/>
        <v>72</v>
      </c>
      <c r="H38" s="27">
        <v>36</v>
      </c>
      <c r="I38" s="8">
        <f t="shared" si="17"/>
        <v>72</v>
      </c>
      <c r="J38" s="26">
        <v>8</v>
      </c>
      <c r="K38" s="7">
        <f t="shared" si="18"/>
        <v>16</v>
      </c>
      <c r="L38" s="27">
        <v>6</v>
      </c>
      <c r="M38" s="8">
        <f t="shared" si="19"/>
        <v>60</v>
      </c>
      <c r="N38" s="26">
        <v>77</v>
      </c>
      <c r="O38" s="7">
        <f t="shared" si="20"/>
        <v>77</v>
      </c>
      <c r="P38" s="19">
        <v>54</v>
      </c>
      <c r="Q38" s="79">
        <f t="shared" si="21"/>
        <v>108</v>
      </c>
      <c r="R38" s="26">
        <v>3</v>
      </c>
      <c r="S38" s="7">
        <f t="shared" si="22"/>
        <v>60</v>
      </c>
      <c r="T38" s="27">
        <v>1</v>
      </c>
      <c r="U38" s="8">
        <f t="shared" si="23"/>
        <v>8</v>
      </c>
      <c r="V38" s="26">
        <v>21</v>
      </c>
      <c r="W38" s="8">
        <f t="shared" si="24"/>
        <v>63</v>
      </c>
      <c r="X38" s="26">
        <v>91</v>
      </c>
      <c r="Y38" s="16">
        <f t="shared" si="25"/>
        <v>91</v>
      </c>
      <c r="Z38" s="27">
        <v>8</v>
      </c>
      <c r="AA38" s="8">
        <f t="shared" si="26"/>
        <v>40</v>
      </c>
      <c r="AB38" s="26">
        <v>0</v>
      </c>
      <c r="AC38" s="7">
        <f t="shared" si="27"/>
        <v>0</v>
      </c>
      <c r="AD38" s="27">
        <v>4</v>
      </c>
      <c r="AE38" s="8">
        <f t="shared" si="28"/>
        <v>48</v>
      </c>
      <c r="AF38" s="25">
        <v>2</v>
      </c>
      <c r="AG38" s="8">
        <f t="shared" si="29"/>
        <v>30</v>
      </c>
      <c r="AH38" s="6">
        <v>15</v>
      </c>
      <c r="AI38" s="8">
        <f t="shared" si="30"/>
        <v>90</v>
      </c>
      <c r="AJ38" s="89">
        <f t="shared" si="31"/>
        <v>835</v>
      </c>
    </row>
    <row r="39" spans="2:36" s="2" customFormat="1" ht="24" customHeight="1" x14ac:dyDescent="0.25">
      <c r="B39" s="6">
        <v>35</v>
      </c>
      <c r="C39" s="67" t="s">
        <v>141</v>
      </c>
      <c r="D39" s="24" t="s">
        <v>22</v>
      </c>
      <c r="E39" s="24" t="s">
        <v>21</v>
      </c>
      <c r="F39" s="26">
        <v>3</v>
      </c>
      <c r="G39" s="7">
        <f t="shared" si="16"/>
        <v>36</v>
      </c>
      <c r="H39" s="27">
        <v>37</v>
      </c>
      <c r="I39" s="8">
        <f t="shared" si="17"/>
        <v>74</v>
      </c>
      <c r="J39" s="26">
        <v>23</v>
      </c>
      <c r="K39" s="7">
        <f t="shared" si="18"/>
        <v>46</v>
      </c>
      <c r="L39" s="27">
        <v>3</v>
      </c>
      <c r="M39" s="8">
        <f t="shared" si="19"/>
        <v>30</v>
      </c>
      <c r="N39" s="26">
        <v>128</v>
      </c>
      <c r="O39" s="7">
        <f t="shared" si="20"/>
        <v>128</v>
      </c>
      <c r="P39" s="19">
        <v>54</v>
      </c>
      <c r="Q39" s="79">
        <f t="shared" si="21"/>
        <v>108</v>
      </c>
      <c r="R39" s="26">
        <v>2</v>
      </c>
      <c r="S39" s="7">
        <f t="shared" si="22"/>
        <v>40</v>
      </c>
      <c r="T39" s="27">
        <v>4</v>
      </c>
      <c r="U39" s="8">
        <f t="shared" si="23"/>
        <v>32</v>
      </c>
      <c r="V39" s="26">
        <v>8</v>
      </c>
      <c r="W39" s="8">
        <f t="shared" si="24"/>
        <v>24</v>
      </c>
      <c r="X39" s="26">
        <v>113</v>
      </c>
      <c r="Y39" s="16">
        <f t="shared" si="25"/>
        <v>113</v>
      </c>
      <c r="Z39" s="27">
        <v>7</v>
      </c>
      <c r="AA39" s="8">
        <f t="shared" si="26"/>
        <v>35</v>
      </c>
      <c r="AB39" s="26">
        <v>5</v>
      </c>
      <c r="AC39" s="7">
        <f t="shared" si="27"/>
        <v>30</v>
      </c>
      <c r="AD39" s="27">
        <v>0</v>
      </c>
      <c r="AE39" s="8">
        <f t="shared" si="28"/>
        <v>0</v>
      </c>
      <c r="AF39" s="25">
        <v>3</v>
      </c>
      <c r="AG39" s="8">
        <f t="shared" si="29"/>
        <v>45</v>
      </c>
      <c r="AH39" s="6">
        <v>12</v>
      </c>
      <c r="AI39" s="8">
        <f t="shared" si="30"/>
        <v>72</v>
      </c>
      <c r="AJ39" s="89">
        <f t="shared" si="31"/>
        <v>813</v>
      </c>
    </row>
    <row r="40" spans="2:36" s="2" customFormat="1" ht="24" customHeight="1" x14ac:dyDescent="0.25">
      <c r="B40" s="6">
        <v>36</v>
      </c>
      <c r="C40" s="67" t="s">
        <v>74</v>
      </c>
      <c r="D40" s="24" t="s">
        <v>22</v>
      </c>
      <c r="E40" s="24" t="s">
        <v>21</v>
      </c>
      <c r="F40" s="26">
        <v>9</v>
      </c>
      <c r="G40" s="7">
        <f t="shared" si="16"/>
        <v>108</v>
      </c>
      <c r="H40" s="27">
        <v>64</v>
      </c>
      <c r="I40" s="8">
        <f t="shared" si="17"/>
        <v>128</v>
      </c>
      <c r="J40" s="26">
        <v>39</v>
      </c>
      <c r="K40" s="7">
        <f t="shared" si="18"/>
        <v>78</v>
      </c>
      <c r="L40" s="27">
        <v>8</v>
      </c>
      <c r="M40" s="8">
        <f t="shared" si="19"/>
        <v>80</v>
      </c>
      <c r="N40" s="26">
        <v>97</v>
      </c>
      <c r="O40" s="7">
        <f t="shared" si="20"/>
        <v>97</v>
      </c>
      <c r="P40" s="19">
        <v>53</v>
      </c>
      <c r="Q40" s="79">
        <f t="shared" si="21"/>
        <v>106</v>
      </c>
      <c r="R40" s="26">
        <v>2</v>
      </c>
      <c r="S40" s="7">
        <f t="shared" si="22"/>
        <v>40</v>
      </c>
      <c r="T40" s="27">
        <v>10</v>
      </c>
      <c r="U40" s="8">
        <f t="shared" si="23"/>
        <v>80</v>
      </c>
      <c r="V40" s="26">
        <v>18</v>
      </c>
      <c r="W40" s="8">
        <f t="shared" si="24"/>
        <v>54</v>
      </c>
      <c r="X40" s="26">
        <v>110</v>
      </c>
      <c r="Y40" s="16">
        <f t="shared" si="25"/>
        <v>110</v>
      </c>
      <c r="Z40" s="27">
        <v>14</v>
      </c>
      <c r="AA40" s="8">
        <f t="shared" si="26"/>
        <v>70</v>
      </c>
      <c r="AB40" s="26">
        <v>19</v>
      </c>
      <c r="AC40" s="7">
        <f t="shared" si="27"/>
        <v>114</v>
      </c>
      <c r="AD40" s="27">
        <v>1</v>
      </c>
      <c r="AE40" s="8">
        <f t="shared" si="28"/>
        <v>12</v>
      </c>
      <c r="AF40" s="25">
        <v>1</v>
      </c>
      <c r="AG40" s="8">
        <f t="shared" si="29"/>
        <v>15</v>
      </c>
      <c r="AH40" s="6">
        <v>11</v>
      </c>
      <c r="AI40" s="8">
        <f t="shared" si="30"/>
        <v>66</v>
      </c>
      <c r="AJ40" s="89">
        <f t="shared" si="31"/>
        <v>1158</v>
      </c>
    </row>
    <row r="41" spans="2:36" s="2" customFormat="1" ht="24" customHeight="1" x14ac:dyDescent="0.25">
      <c r="B41" s="6">
        <v>37</v>
      </c>
      <c r="C41" s="67" t="s">
        <v>135</v>
      </c>
      <c r="D41" s="24" t="s">
        <v>22</v>
      </c>
      <c r="E41" s="24" t="s">
        <v>21</v>
      </c>
      <c r="F41" s="26">
        <v>6</v>
      </c>
      <c r="G41" s="7">
        <f t="shared" si="16"/>
        <v>72</v>
      </c>
      <c r="H41" s="27">
        <v>50</v>
      </c>
      <c r="I41" s="8">
        <f t="shared" si="17"/>
        <v>100</v>
      </c>
      <c r="J41" s="26">
        <v>40</v>
      </c>
      <c r="K41" s="7">
        <f t="shared" si="18"/>
        <v>80</v>
      </c>
      <c r="L41" s="27">
        <v>6</v>
      </c>
      <c r="M41" s="8">
        <f t="shared" si="19"/>
        <v>60</v>
      </c>
      <c r="N41" s="26">
        <v>129</v>
      </c>
      <c r="O41" s="7">
        <f t="shared" si="20"/>
        <v>129</v>
      </c>
      <c r="P41" s="19">
        <v>53</v>
      </c>
      <c r="Q41" s="79">
        <f t="shared" si="21"/>
        <v>106</v>
      </c>
      <c r="R41" s="26">
        <v>1</v>
      </c>
      <c r="S41" s="7">
        <f t="shared" si="22"/>
        <v>20</v>
      </c>
      <c r="T41" s="27">
        <v>6</v>
      </c>
      <c r="U41" s="8">
        <f t="shared" si="23"/>
        <v>48</v>
      </c>
      <c r="V41" s="26">
        <v>26</v>
      </c>
      <c r="W41" s="8">
        <f t="shared" si="24"/>
        <v>78</v>
      </c>
      <c r="X41" s="26">
        <v>109</v>
      </c>
      <c r="Y41" s="16">
        <f t="shared" si="25"/>
        <v>109</v>
      </c>
      <c r="Z41" s="27">
        <v>17</v>
      </c>
      <c r="AA41" s="8">
        <f t="shared" si="26"/>
        <v>85</v>
      </c>
      <c r="AB41" s="26">
        <v>15</v>
      </c>
      <c r="AC41" s="7">
        <f t="shared" si="27"/>
        <v>90</v>
      </c>
      <c r="AD41" s="27">
        <v>0</v>
      </c>
      <c r="AE41" s="8">
        <f t="shared" si="28"/>
        <v>0</v>
      </c>
      <c r="AF41" s="25">
        <v>4</v>
      </c>
      <c r="AG41" s="8">
        <f t="shared" si="29"/>
        <v>60</v>
      </c>
      <c r="AH41" s="6">
        <v>18</v>
      </c>
      <c r="AI41" s="8">
        <f t="shared" si="30"/>
        <v>108</v>
      </c>
      <c r="AJ41" s="89">
        <f t="shared" si="31"/>
        <v>1145</v>
      </c>
    </row>
    <row r="42" spans="2:36" s="2" customFormat="1" ht="24" customHeight="1" x14ac:dyDescent="0.25">
      <c r="B42" s="6">
        <v>38</v>
      </c>
      <c r="C42" s="67" t="s">
        <v>71</v>
      </c>
      <c r="D42" s="24" t="s">
        <v>22</v>
      </c>
      <c r="E42" s="24" t="s">
        <v>21</v>
      </c>
      <c r="F42" s="26">
        <v>6</v>
      </c>
      <c r="G42" s="7">
        <f t="shared" si="16"/>
        <v>72</v>
      </c>
      <c r="H42" s="27">
        <v>62</v>
      </c>
      <c r="I42" s="8">
        <f t="shared" si="17"/>
        <v>124</v>
      </c>
      <c r="J42" s="26">
        <v>38</v>
      </c>
      <c r="K42" s="7">
        <f t="shared" si="18"/>
        <v>76</v>
      </c>
      <c r="L42" s="27">
        <v>6</v>
      </c>
      <c r="M42" s="8">
        <f t="shared" si="19"/>
        <v>60</v>
      </c>
      <c r="N42" s="26">
        <v>118</v>
      </c>
      <c r="O42" s="7">
        <f t="shared" si="20"/>
        <v>118</v>
      </c>
      <c r="P42" s="19">
        <v>52</v>
      </c>
      <c r="Q42" s="79">
        <f t="shared" si="21"/>
        <v>104</v>
      </c>
      <c r="R42" s="26">
        <v>3</v>
      </c>
      <c r="S42" s="7">
        <f t="shared" si="22"/>
        <v>60</v>
      </c>
      <c r="T42" s="27">
        <v>6</v>
      </c>
      <c r="U42" s="8">
        <f t="shared" si="23"/>
        <v>48</v>
      </c>
      <c r="V42" s="26">
        <v>41</v>
      </c>
      <c r="W42" s="8">
        <f t="shared" si="24"/>
        <v>123</v>
      </c>
      <c r="X42" s="26">
        <v>118</v>
      </c>
      <c r="Y42" s="16">
        <f t="shared" si="25"/>
        <v>118</v>
      </c>
      <c r="Z42" s="27">
        <v>15</v>
      </c>
      <c r="AA42" s="8">
        <f t="shared" si="26"/>
        <v>75</v>
      </c>
      <c r="AB42" s="26">
        <v>16</v>
      </c>
      <c r="AC42" s="7">
        <f t="shared" si="27"/>
        <v>96</v>
      </c>
      <c r="AD42" s="27">
        <v>8</v>
      </c>
      <c r="AE42" s="8">
        <f t="shared" si="28"/>
        <v>96</v>
      </c>
      <c r="AF42" s="25">
        <v>1</v>
      </c>
      <c r="AG42" s="8">
        <f t="shared" si="29"/>
        <v>15</v>
      </c>
      <c r="AH42" s="6">
        <v>17</v>
      </c>
      <c r="AI42" s="8">
        <f t="shared" si="30"/>
        <v>102</v>
      </c>
      <c r="AJ42" s="89">
        <f t="shared" si="31"/>
        <v>1287</v>
      </c>
    </row>
    <row r="43" spans="2:36" s="2" customFormat="1" ht="24" customHeight="1" x14ac:dyDescent="0.25">
      <c r="B43" s="6">
        <v>39</v>
      </c>
      <c r="C43" s="67" t="s">
        <v>169</v>
      </c>
      <c r="D43" s="24" t="s">
        <v>92</v>
      </c>
      <c r="E43" s="24" t="s">
        <v>20</v>
      </c>
      <c r="F43" s="26">
        <v>7</v>
      </c>
      <c r="G43" s="7">
        <f t="shared" si="16"/>
        <v>84</v>
      </c>
      <c r="H43" s="27">
        <v>49</v>
      </c>
      <c r="I43" s="8">
        <f t="shared" si="17"/>
        <v>98</v>
      </c>
      <c r="J43" s="26">
        <v>25</v>
      </c>
      <c r="K43" s="7">
        <f t="shared" si="18"/>
        <v>50</v>
      </c>
      <c r="L43" s="27">
        <v>3</v>
      </c>
      <c r="M43" s="8">
        <f t="shared" si="19"/>
        <v>30</v>
      </c>
      <c r="N43" s="26">
        <v>71</v>
      </c>
      <c r="O43" s="7">
        <f t="shared" si="20"/>
        <v>71</v>
      </c>
      <c r="P43" s="19">
        <v>52</v>
      </c>
      <c r="Q43" s="79">
        <f t="shared" si="21"/>
        <v>104</v>
      </c>
      <c r="R43" s="26">
        <v>2</v>
      </c>
      <c r="S43" s="7">
        <f t="shared" si="22"/>
        <v>40</v>
      </c>
      <c r="T43" s="27">
        <v>13</v>
      </c>
      <c r="U43" s="8">
        <f t="shared" si="23"/>
        <v>104</v>
      </c>
      <c r="V43" s="26">
        <v>36</v>
      </c>
      <c r="W43" s="8">
        <f t="shared" si="24"/>
        <v>108</v>
      </c>
      <c r="X43" s="26">
        <v>0</v>
      </c>
      <c r="Y43" s="16">
        <f t="shared" si="25"/>
        <v>0</v>
      </c>
      <c r="Z43" s="27">
        <v>15</v>
      </c>
      <c r="AA43" s="8">
        <f t="shared" si="26"/>
        <v>75</v>
      </c>
      <c r="AB43" s="26">
        <v>17</v>
      </c>
      <c r="AC43" s="7">
        <f t="shared" si="27"/>
        <v>102</v>
      </c>
      <c r="AD43" s="27">
        <v>4</v>
      </c>
      <c r="AE43" s="8">
        <f t="shared" si="28"/>
        <v>48</v>
      </c>
      <c r="AF43" s="25">
        <v>2</v>
      </c>
      <c r="AG43" s="8">
        <f t="shared" si="29"/>
        <v>30</v>
      </c>
      <c r="AH43" s="6">
        <v>14</v>
      </c>
      <c r="AI43" s="8">
        <f t="shared" si="30"/>
        <v>84</v>
      </c>
      <c r="AJ43" s="89">
        <f t="shared" si="31"/>
        <v>1028</v>
      </c>
    </row>
    <row r="44" spans="2:36" s="2" customFormat="1" ht="24" customHeight="1" x14ac:dyDescent="0.25">
      <c r="B44" s="6">
        <v>40</v>
      </c>
      <c r="C44" s="67" t="s">
        <v>139</v>
      </c>
      <c r="D44" s="24" t="s">
        <v>22</v>
      </c>
      <c r="E44" s="24" t="s">
        <v>21</v>
      </c>
      <c r="F44" s="26">
        <v>6</v>
      </c>
      <c r="G44" s="7">
        <f t="shared" si="16"/>
        <v>72</v>
      </c>
      <c r="H44" s="27">
        <v>46</v>
      </c>
      <c r="I44" s="8">
        <f t="shared" si="17"/>
        <v>92</v>
      </c>
      <c r="J44" s="26">
        <v>17</v>
      </c>
      <c r="K44" s="7">
        <f t="shared" si="18"/>
        <v>34</v>
      </c>
      <c r="L44" s="27">
        <v>7</v>
      </c>
      <c r="M44" s="8">
        <f t="shared" si="19"/>
        <v>70</v>
      </c>
      <c r="N44" s="26">
        <v>111</v>
      </c>
      <c r="O44" s="7">
        <f t="shared" si="20"/>
        <v>111</v>
      </c>
      <c r="P44" s="19">
        <v>52</v>
      </c>
      <c r="Q44" s="79">
        <f t="shared" si="21"/>
        <v>104</v>
      </c>
      <c r="R44" s="26">
        <v>3</v>
      </c>
      <c r="S44" s="7">
        <f t="shared" si="22"/>
        <v>60</v>
      </c>
      <c r="T44" s="27">
        <v>8</v>
      </c>
      <c r="U44" s="8">
        <f t="shared" si="23"/>
        <v>64</v>
      </c>
      <c r="V44" s="26">
        <v>12</v>
      </c>
      <c r="W44" s="8">
        <f t="shared" si="24"/>
        <v>36</v>
      </c>
      <c r="X44" s="26">
        <v>105</v>
      </c>
      <c r="Y44" s="16">
        <f t="shared" si="25"/>
        <v>105</v>
      </c>
      <c r="Z44" s="27">
        <v>10</v>
      </c>
      <c r="AA44" s="8">
        <f t="shared" si="26"/>
        <v>50</v>
      </c>
      <c r="AB44" s="26">
        <v>0</v>
      </c>
      <c r="AC44" s="7">
        <f t="shared" si="27"/>
        <v>0</v>
      </c>
      <c r="AD44" s="27">
        <v>3</v>
      </c>
      <c r="AE44" s="8">
        <f t="shared" si="28"/>
        <v>36</v>
      </c>
      <c r="AF44" s="25">
        <v>4</v>
      </c>
      <c r="AG44" s="8">
        <f t="shared" si="29"/>
        <v>60</v>
      </c>
      <c r="AH44" s="6">
        <v>6</v>
      </c>
      <c r="AI44" s="8">
        <f t="shared" si="30"/>
        <v>36</v>
      </c>
      <c r="AJ44" s="89">
        <f t="shared" si="31"/>
        <v>930</v>
      </c>
    </row>
    <row r="45" spans="2:36" s="2" customFormat="1" ht="24" customHeight="1" x14ac:dyDescent="0.25">
      <c r="B45" s="6">
        <v>41</v>
      </c>
      <c r="C45" s="67" t="s">
        <v>189</v>
      </c>
      <c r="D45" s="24" t="s">
        <v>222</v>
      </c>
      <c r="E45" s="24" t="s">
        <v>38</v>
      </c>
      <c r="F45" s="26">
        <v>9</v>
      </c>
      <c r="G45" s="7">
        <f t="shared" si="16"/>
        <v>108</v>
      </c>
      <c r="H45" s="27">
        <v>35</v>
      </c>
      <c r="I45" s="8">
        <f t="shared" si="17"/>
        <v>70</v>
      </c>
      <c r="J45" s="26">
        <v>9</v>
      </c>
      <c r="K45" s="7">
        <f t="shared" si="18"/>
        <v>18</v>
      </c>
      <c r="L45" s="27">
        <v>7</v>
      </c>
      <c r="M45" s="8">
        <f t="shared" si="19"/>
        <v>70</v>
      </c>
      <c r="N45" s="26">
        <v>159</v>
      </c>
      <c r="O45" s="7">
        <f t="shared" si="20"/>
        <v>159</v>
      </c>
      <c r="P45" s="19">
        <v>52</v>
      </c>
      <c r="Q45" s="79">
        <f t="shared" si="21"/>
        <v>104</v>
      </c>
      <c r="R45" s="26">
        <v>4</v>
      </c>
      <c r="S45" s="7">
        <f t="shared" si="22"/>
        <v>80</v>
      </c>
      <c r="T45" s="27">
        <v>7</v>
      </c>
      <c r="U45" s="8">
        <f t="shared" si="23"/>
        <v>56</v>
      </c>
      <c r="V45" s="123">
        <v>0</v>
      </c>
      <c r="W45" s="126">
        <f t="shared" si="24"/>
        <v>0</v>
      </c>
      <c r="X45" s="26">
        <v>98</v>
      </c>
      <c r="Y45" s="16">
        <f t="shared" si="25"/>
        <v>98</v>
      </c>
      <c r="Z45" s="27">
        <v>6</v>
      </c>
      <c r="AA45" s="8">
        <f t="shared" si="26"/>
        <v>30</v>
      </c>
      <c r="AB45" s="123">
        <v>0</v>
      </c>
      <c r="AC45" s="124">
        <f t="shared" si="27"/>
        <v>0</v>
      </c>
      <c r="AD45" s="125">
        <v>0</v>
      </c>
      <c r="AE45" s="126">
        <f t="shared" si="28"/>
        <v>0</v>
      </c>
      <c r="AF45" s="127">
        <v>0</v>
      </c>
      <c r="AG45" s="126">
        <f t="shared" si="29"/>
        <v>0</v>
      </c>
      <c r="AH45" s="6">
        <v>15</v>
      </c>
      <c r="AI45" s="8">
        <f t="shared" si="30"/>
        <v>90</v>
      </c>
      <c r="AJ45" s="89">
        <f t="shared" si="31"/>
        <v>883</v>
      </c>
    </row>
    <row r="46" spans="2:36" s="2" customFormat="1" ht="24" customHeight="1" x14ac:dyDescent="0.25">
      <c r="B46" s="6">
        <v>42</v>
      </c>
      <c r="C46" s="67" t="s">
        <v>174</v>
      </c>
      <c r="D46" s="24" t="s">
        <v>27</v>
      </c>
      <c r="E46" s="24" t="s">
        <v>20</v>
      </c>
      <c r="F46" s="26">
        <v>7</v>
      </c>
      <c r="G46" s="7">
        <f t="shared" si="16"/>
        <v>84</v>
      </c>
      <c r="H46" s="27">
        <v>72</v>
      </c>
      <c r="I46" s="8">
        <f t="shared" si="17"/>
        <v>144</v>
      </c>
      <c r="J46" s="26">
        <v>39</v>
      </c>
      <c r="K46" s="7">
        <f t="shared" si="18"/>
        <v>78</v>
      </c>
      <c r="L46" s="27">
        <v>11</v>
      </c>
      <c r="M46" s="8">
        <f t="shared" si="19"/>
        <v>110</v>
      </c>
      <c r="N46" s="26">
        <v>160</v>
      </c>
      <c r="O46" s="7">
        <f t="shared" si="20"/>
        <v>160</v>
      </c>
      <c r="P46" s="19">
        <v>50</v>
      </c>
      <c r="Q46" s="79">
        <f t="shared" si="21"/>
        <v>100</v>
      </c>
      <c r="R46" s="26">
        <v>5</v>
      </c>
      <c r="S46" s="7">
        <f t="shared" si="22"/>
        <v>100</v>
      </c>
      <c r="T46" s="27">
        <v>9</v>
      </c>
      <c r="U46" s="8">
        <f t="shared" si="23"/>
        <v>72</v>
      </c>
      <c r="V46" s="26">
        <v>44</v>
      </c>
      <c r="W46" s="8">
        <f t="shared" si="24"/>
        <v>132</v>
      </c>
      <c r="X46" s="26">
        <v>118</v>
      </c>
      <c r="Y46" s="16">
        <f t="shared" si="25"/>
        <v>118</v>
      </c>
      <c r="Z46" s="27">
        <v>18</v>
      </c>
      <c r="AA46" s="8">
        <f t="shared" si="26"/>
        <v>90</v>
      </c>
      <c r="AB46" s="26">
        <v>6</v>
      </c>
      <c r="AC46" s="7">
        <f t="shared" si="27"/>
        <v>36</v>
      </c>
      <c r="AD46" s="27">
        <v>1</v>
      </c>
      <c r="AE46" s="8">
        <f t="shared" si="28"/>
        <v>12</v>
      </c>
      <c r="AF46" s="25">
        <v>3</v>
      </c>
      <c r="AG46" s="8">
        <f t="shared" si="29"/>
        <v>45</v>
      </c>
      <c r="AH46" s="6">
        <v>11</v>
      </c>
      <c r="AI46" s="8">
        <f t="shared" si="30"/>
        <v>66</v>
      </c>
      <c r="AJ46" s="89">
        <f t="shared" si="31"/>
        <v>1347</v>
      </c>
    </row>
    <row r="47" spans="2:36" s="2" customFormat="1" ht="24" customHeight="1" x14ac:dyDescent="0.25">
      <c r="B47" s="6">
        <v>43</v>
      </c>
      <c r="C47" s="67" t="s">
        <v>154</v>
      </c>
      <c r="D47" s="24" t="s">
        <v>27</v>
      </c>
      <c r="E47" s="24" t="s">
        <v>21</v>
      </c>
      <c r="F47" s="26">
        <v>8</v>
      </c>
      <c r="G47" s="7">
        <f t="shared" si="16"/>
        <v>96</v>
      </c>
      <c r="H47" s="27">
        <v>60</v>
      </c>
      <c r="I47" s="8">
        <f t="shared" si="17"/>
        <v>120</v>
      </c>
      <c r="J47" s="26">
        <v>30</v>
      </c>
      <c r="K47" s="7">
        <f t="shared" si="18"/>
        <v>60</v>
      </c>
      <c r="L47" s="27">
        <v>12</v>
      </c>
      <c r="M47" s="8">
        <f t="shared" si="19"/>
        <v>120</v>
      </c>
      <c r="N47" s="26">
        <v>93</v>
      </c>
      <c r="O47" s="7">
        <f t="shared" si="20"/>
        <v>93</v>
      </c>
      <c r="P47" s="19">
        <v>50</v>
      </c>
      <c r="Q47" s="79">
        <f t="shared" si="21"/>
        <v>100</v>
      </c>
      <c r="R47" s="26">
        <v>1</v>
      </c>
      <c r="S47" s="7">
        <f t="shared" si="22"/>
        <v>20</v>
      </c>
      <c r="T47" s="27">
        <v>9</v>
      </c>
      <c r="U47" s="8">
        <f t="shared" si="23"/>
        <v>72</v>
      </c>
      <c r="V47" s="26">
        <v>34</v>
      </c>
      <c r="W47" s="8">
        <f t="shared" si="24"/>
        <v>102</v>
      </c>
      <c r="X47" s="26">
        <v>112</v>
      </c>
      <c r="Y47" s="16">
        <f t="shared" si="25"/>
        <v>112</v>
      </c>
      <c r="Z47" s="27">
        <v>17</v>
      </c>
      <c r="AA47" s="8">
        <f t="shared" si="26"/>
        <v>85</v>
      </c>
      <c r="AB47" s="26">
        <v>21</v>
      </c>
      <c r="AC47" s="7">
        <f t="shared" si="27"/>
        <v>126</v>
      </c>
      <c r="AD47" s="27">
        <v>4</v>
      </c>
      <c r="AE47" s="8">
        <f t="shared" si="28"/>
        <v>48</v>
      </c>
      <c r="AF47" s="25">
        <v>1</v>
      </c>
      <c r="AG47" s="8">
        <f t="shared" si="29"/>
        <v>15</v>
      </c>
      <c r="AH47" s="6">
        <v>15</v>
      </c>
      <c r="AI47" s="8">
        <f t="shared" si="30"/>
        <v>90</v>
      </c>
      <c r="AJ47" s="89">
        <f t="shared" si="31"/>
        <v>1259</v>
      </c>
    </row>
    <row r="48" spans="2:36" s="2" customFormat="1" ht="24" customHeight="1" x14ac:dyDescent="0.25">
      <c r="B48" s="6">
        <v>44</v>
      </c>
      <c r="C48" s="67" t="s">
        <v>158</v>
      </c>
      <c r="D48" s="24" t="s">
        <v>27</v>
      </c>
      <c r="E48" s="24" t="s">
        <v>21</v>
      </c>
      <c r="F48" s="26">
        <v>6</v>
      </c>
      <c r="G48" s="7">
        <f t="shared" si="16"/>
        <v>72</v>
      </c>
      <c r="H48" s="27">
        <v>70</v>
      </c>
      <c r="I48" s="8">
        <f t="shared" si="17"/>
        <v>140</v>
      </c>
      <c r="J48" s="26">
        <v>28</v>
      </c>
      <c r="K48" s="7">
        <f t="shared" si="18"/>
        <v>56</v>
      </c>
      <c r="L48" s="27">
        <v>10</v>
      </c>
      <c r="M48" s="8">
        <f t="shared" si="19"/>
        <v>100</v>
      </c>
      <c r="N48" s="26">
        <v>115</v>
      </c>
      <c r="O48" s="7">
        <f t="shared" si="20"/>
        <v>115</v>
      </c>
      <c r="P48" s="19">
        <v>50</v>
      </c>
      <c r="Q48" s="79">
        <f t="shared" si="21"/>
        <v>100</v>
      </c>
      <c r="R48" s="26">
        <v>5</v>
      </c>
      <c r="S48" s="7">
        <f t="shared" si="22"/>
        <v>100</v>
      </c>
      <c r="T48" s="27">
        <v>6</v>
      </c>
      <c r="U48" s="8">
        <f t="shared" si="23"/>
        <v>48</v>
      </c>
      <c r="V48" s="26">
        <v>28</v>
      </c>
      <c r="W48" s="8">
        <f t="shared" si="24"/>
        <v>84</v>
      </c>
      <c r="X48" s="26">
        <v>118</v>
      </c>
      <c r="Y48" s="16">
        <f t="shared" si="25"/>
        <v>118</v>
      </c>
      <c r="Z48" s="27">
        <v>15</v>
      </c>
      <c r="AA48" s="8">
        <f t="shared" si="26"/>
        <v>75</v>
      </c>
      <c r="AB48" s="26">
        <v>3</v>
      </c>
      <c r="AC48" s="7">
        <f t="shared" si="27"/>
        <v>18</v>
      </c>
      <c r="AD48" s="27">
        <v>0</v>
      </c>
      <c r="AE48" s="8">
        <f t="shared" si="28"/>
        <v>0</v>
      </c>
      <c r="AF48" s="25">
        <v>4</v>
      </c>
      <c r="AG48" s="8">
        <f t="shared" si="29"/>
        <v>60</v>
      </c>
      <c r="AH48" s="6">
        <v>10</v>
      </c>
      <c r="AI48" s="8">
        <f t="shared" si="30"/>
        <v>60</v>
      </c>
      <c r="AJ48" s="89">
        <f t="shared" si="31"/>
        <v>1146</v>
      </c>
    </row>
    <row r="49" spans="2:36" s="2" customFormat="1" ht="24" customHeight="1" x14ac:dyDescent="0.25">
      <c r="B49" s="6">
        <v>45</v>
      </c>
      <c r="C49" s="67" t="s">
        <v>51</v>
      </c>
      <c r="D49" s="24" t="s">
        <v>23</v>
      </c>
      <c r="E49" s="24" t="s">
        <v>21</v>
      </c>
      <c r="F49" s="26">
        <v>6</v>
      </c>
      <c r="G49" s="7">
        <f t="shared" si="16"/>
        <v>72</v>
      </c>
      <c r="H49" s="27">
        <v>64</v>
      </c>
      <c r="I49" s="8">
        <f t="shared" si="17"/>
        <v>128</v>
      </c>
      <c r="J49" s="26">
        <v>12</v>
      </c>
      <c r="K49" s="7">
        <f t="shared" si="18"/>
        <v>24</v>
      </c>
      <c r="L49" s="27">
        <v>7</v>
      </c>
      <c r="M49" s="8">
        <f t="shared" si="19"/>
        <v>70</v>
      </c>
      <c r="N49" s="26">
        <v>97</v>
      </c>
      <c r="O49" s="7">
        <f t="shared" si="20"/>
        <v>97</v>
      </c>
      <c r="P49" s="19">
        <v>50</v>
      </c>
      <c r="Q49" s="79">
        <f t="shared" si="21"/>
        <v>100</v>
      </c>
      <c r="R49" s="26">
        <v>2</v>
      </c>
      <c r="S49" s="7">
        <f t="shared" si="22"/>
        <v>40</v>
      </c>
      <c r="T49" s="27">
        <v>10</v>
      </c>
      <c r="U49" s="8">
        <f t="shared" si="23"/>
        <v>80</v>
      </c>
      <c r="V49" s="26">
        <v>18</v>
      </c>
      <c r="W49" s="8">
        <f t="shared" si="24"/>
        <v>54</v>
      </c>
      <c r="X49" s="26">
        <v>114</v>
      </c>
      <c r="Y49" s="16">
        <f t="shared" si="25"/>
        <v>114</v>
      </c>
      <c r="Z49" s="27">
        <v>10</v>
      </c>
      <c r="AA49" s="8">
        <f t="shared" si="26"/>
        <v>50</v>
      </c>
      <c r="AB49" s="26">
        <v>19</v>
      </c>
      <c r="AC49" s="7">
        <f t="shared" si="27"/>
        <v>114</v>
      </c>
      <c r="AD49" s="27">
        <v>2</v>
      </c>
      <c r="AE49" s="8">
        <f t="shared" si="28"/>
        <v>24</v>
      </c>
      <c r="AF49" s="25">
        <v>2</v>
      </c>
      <c r="AG49" s="8">
        <f t="shared" si="29"/>
        <v>30</v>
      </c>
      <c r="AH49" s="6">
        <v>14</v>
      </c>
      <c r="AI49" s="8">
        <f t="shared" si="30"/>
        <v>84</v>
      </c>
      <c r="AJ49" s="89">
        <f t="shared" si="31"/>
        <v>1081</v>
      </c>
    </row>
    <row r="50" spans="2:36" s="2" customFormat="1" ht="24" customHeight="1" x14ac:dyDescent="0.25">
      <c r="B50" s="6">
        <v>46</v>
      </c>
      <c r="C50" s="67" t="s">
        <v>185</v>
      </c>
      <c r="D50" s="24" t="s">
        <v>27</v>
      </c>
      <c r="E50" s="24" t="s">
        <v>20</v>
      </c>
      <c r="F50" s="26">
        <v>6</v>
      </c>
      <c r="G50" s="7">
        <f t="shared" si="16"/>
        <v>72</v>
      </c>
      <c r="H50" s="27">
        <v>49</v>
      </c>
      <c r="I50" s="8">
        <f t="shared" si="17"/>
        <v>98</v>
      </c>
      <c r="J50" s="26">
        <v>5</v>
      </c>
      <c r="K50" s="7">
        <f t="shared" si="18"/>
        <v>10</v>
      </c>
      <c r="L50" s="27">
        <v>4</v>
      </c>
      <c r="M50" s="8">
        <f t="shared" si="19"/>
        <v>40</v>
      </c>
      <c r="N50" s="26">
        <v>76</v>
      </c>
      <c r="O50" s="7">
        <f t="shared" si="20"/>
        <v>76</v>
      </c>
      <c r="P50" s="19">
        <v>50</v>
      </c>
      <c r="Q50" s="79">
        <f t="shared" si="21"/>
        <v>100</v>
      </c>
      <c r="R50" s="26">
        <v>1</v>
      </c>
      <c r="S50" s="7">
        <f t="shared" si="22"/>
        <v>20</v>
      </c>
      <c r="T50" s="27">
        <v>8</v>
      </c>
      <c r="U50" s="8">
        <f t="shared" si="23"/>
        <v>64</v>
      </c>
      <c r="V50" s="26">
        <v>16</v>
      </c>
      <c r="W50" s="8">
        <f t="shared" si="24"/>
        <v>48</v>
      </c>
      <c r="X50" s="26">
        <v>0</v>
      </c>
      <c r="Y50" s="16">
        <f t="shared" si="25"/>
        <v>0</v>
      </c>
      <c r="Z50" s="27">
        <v>10</v>
      </c>
      <c r="AA50" s="8">
        <f t="shared" si="26"/>
        <v>50</v>
      </c>
      <c r="AB50" s="26">
        <v>0</v>
      </c>
      <c r="AC50" s="7">
        <f t="shared" si="27"/>
        <v>0</v>
      </c>
      <c r="AD50" s="27">
        <v>0</v>
      </c>
      <c r="AE50" s="8">
        <f t="shared" si="28"/>
        <v>0</v>
      </c>
      <c r="AF50" s="25">
        <v>1</v>
      </c>
      <c r="AG50" s="8">
        <f t="shared" si="29"/>
        <v>15</v>
      </c>
      <c r="AH50" s="6">
        <v>14</v>
      </c>
      <c r="AI50" s="8">
        <f t="shared" si="30"/>
        <v>84</v>
      </c>
      <c r="AJ50" s="89">
        <f t="shared" si="31"/>
        <v>677</v>
      </c>
    </row>
    <row r="51" spans="2:36" s="2" customFormat="1" ht="24" customHeight="1" x14ac:dyDescent="0.25">
      <c r="B51" s="6">
        <v>47</v>
      </c>
      <c r="C51" s="67" t="s">
        <v>156</v>
      </c>
      <c r="D51" s="24" t="s">
        <v>27</v>
      </c>
      <c r="E51" s="24" t="s">
        <v>21</v>
      </c>
      <c r="F51" s="26">
        <v>7</v>
      </c>
      <c r="G51" s="7">
        <f t="shared" si="16"/>
        <v>84</v>
      </c>
      <c r="H51" s="27">
        <v>61</v>
      </c>
      <c r="I51" s="8">
        <f t="shared" si="17"/>
        <v>122</v>
      </c>
      <c r="J51" s="26">
        <v>39</v>
      </c>
      <c r="K51" s="7">
        <f t="shared" si="18"/>
        <v>78</v>
      </c>
      <c r="L51" s="27">
        <v>10</v>
      </c>
      <c r="M51" s="8">
        <f t="shared" si="19"/>
        <v>100</v>
      </c>
      <c r="N51" s="26">
        <v>156</v>
      </c>
      <c r="O51" s="7">
        <f t="shared" si="20"/>
        <v>156</v>
      </c>
      <c r="P51" s="19">
        <v>49</v>
      </c>
      <c r="Q51" s="79">
        <f t="shared" si="21"/>
        <v>98</v>
      </c>
      <c r="R51" s="26">
        <v>2</v>
      </c>
      <c r="S51" s="7">
        <f t="shared" si="22"/>
        <v>40</v>
      </c>
      <c r="T51" s="27">
        <v>8</v>
      </c>
      <c r="U51" s="8">
        <f t="shared" si="23"/>
        <v>64</v>
      </c>
      <c r="V51" s="26">
        <v>36</v>
      </c>
      <c r="W51" s="8">
        <f t="shared" si="24"/>
        <v>108</v>
      </c>
      <c r="X51" s="26">
        <v>120</v>
      </c>
      <c r="Y51" s="16">
        <f t="shared" si="25"/>
        <v>120</v>
      </c>
      <c r="Z51" s="27">
        <v>7</v>
      </c>
      <c r="AA51" s="8">
        <f t="shared" si="26"/>
        <v>35</v>
      </c>
      <c r="AB51" s="26">
        <v>9</v>
      </c>
      <c r="AC51" s="7">
        <f t="shared" si="27"/>
        <v>54</v>
      </c>
      <c r="AD51" s="27">
        <v>1</v>
      </c>
      <c r="AE51" s="8">
        <f t="shared" si="28"/>
        <v>12</v>
      </c>
      <c r="AF51" s="25">
        <v>1</v>
      </c>
      <c r="AG51" s="8">
        <f t="shared" si="29"/>
        <v>15</v>
      </c>
      <c r="AH51" s="6">
        <v>19</v>
      </c>
      <c r="AI51" s="8">
        <f t="shared" si="30"/>
        <v>114</v>
      </c>
      <c r="AJ51" s="89">
        <f t="shared" si="31"/>
        <v>1200</v>
      </c>
    </row>
    <row r="52" spans="2:36" s="2" customFormat="1" ht="24" customHeight="1" x14ac:dyDescent="0.25">
      <c r="B52" s="6">
        <v>48</v>
      </c>
      <c r="C52" s="67" t="s">
        <v>173</v>
      </c>
      <c r="D52" s="24" t="s">
        <v>27</v>
      </c>
      <c r="E52" s="24" t="s">
        <v>20</v>
      </c>
      <c r="F52" s="26">
        <v>11</v>
      </c>
      <c r="G52" s="7">
        <f t="shared" si="16"/>
        <v>132</v>
      </c>
      <c r="H52" s="27">
        <v>72</v>
      </c>
      <c r="I52" s="8">
        <f t="shared" si="17"/>
        <v>144</v>
      </c>
      <c r="J52" s="26">
        <v>39</v>
      </c>
      <c r="K52" s="7">
        <f t="shared" si="18"/>
        <v>78</v>
      </c>
      <c r="L52" s="27">
        <v>11</v>
      </c>
      <c r="M52" s="8">
        <f t="shared" si="19"/>
        <v>110</v>
      </c>
      <c r="N52" s="26">
        <v>147</v>
      </c>
      <c r="O52" s="7">
        <f t="shared" si="20"/>
        <v>147</v>
      </c>
      <c r="P52" s="19">
        <v>48</v>
      </c>
      <c r="Q52" s="79">
        <f t="shared" si="21"/>
        <v>96</v>
      </c>
      <c r="R52" s="26">
        <v>6</v>
      </c>
      <c r="S52" s="7">
        <f t="shared" si="22"/>
        <v>120</v>
      </c>
      <c r="T52" s="27">
        <v>8</v>
      </c>
      <c r="U52" s="8">
        <f t="shared" si="23"/>
        <v>64</v>
      </c>
      <c r="V52" s="26">
        <v>29</v>
      </c>
      <c r="W52" s="8">
        <f t="shared" si="24"/>
        <v>87</v>
      </c>
      <c r="X52" s="26">
        <v>125</v>
      </c>
      <c r="Y52" s="16">
        <f t="shared" si="25"/>
        <v>125</v>
      </c>
      <c r="Z52" s="27">
        <v>15</v>
      </c>
      <c r="AA52" s="8">
        <f t="shared" si="26"/>
        <v>75</v>
      </c>
      <c r="AB52" s="26">
        <v>15</v>
      </c>
      <c r="AC52" s="7">
        <f t="shared" si="27"/>
        <v>90</v>
      </c>
      <c r="AD52" s="27">
        <v>2</v>
      </c>
      <c r="AE52" s="8">
        <f t="shared" si="28"/>
        <v>24</v>
      </c>
      <c r="AF52" s="25">
        <v>1</v>
      </c>
      <c r="AG52" s="8">
        <f t="shared" si="29"/>
        <v>15</v>
      </c>
      <c r="AH52" s="6">
        <v>18</v>
      </c>
      <c r="AI52" s="8">
        <f t="shared" si="30"/>
        <v>108</v>
      </c>
      <c r="AJ52" s="89">
        <f t="shared" si="31"/>
        <v>1415</v>
      </c>
    </row>
    <row r="53" spans="2:36" s="2" customFormat="1" ht="24" customHeight="1" x14ac:dyDescent="0.25">
      <c r="B53" s="6">
        <v>49</v>
      </c>
      <c r="C53" s="67" t="s">
        <v>136</v>
      </c>
      <c r="D53" s="24" t="s">
        <v>22</v>
      </c>
      <c r="E53" s="24" t="s">
        <v>21</v>
      </c>
      <c r="F53" s="26">
        <v>7</v>
      </c>
      <c r="G53" s="7">
        <f t="shared" si="16"/>
        <v>84</v>
      </c>
      <c r="H53" s="27">
        <v>57</v>
      </c>
      <c r="I53" s="8">
        <f t="shared" si="17"/>
        <v>114</v>
      </c>
      <c r="J53" s="26">
        <v>44</v>
      </c>
      <c r="K53" s="7">
        <f t="shared" si="18"/>
        <v>88</v>
      </c>
      <c r="L53" s="27">
        <v>7</v>
      </c>
      <c r="M53" s="8">
        <f t="shared" si="19"/>
        <v>70</v>
      </c>
      <c r="N53" s="26">
        <v>107</v>
      </c>
      <c r="O53" s="7">
        <f t="shared" si="20"/>
        <v>107</v>
      </c>
      <c r="P53" s="19">
        <v>48</v>
      </c>
      <c r="Q53" s="79">
        <f t="shared" si="21"/>
        <v>96</v>
      </c>
      <c r="R53" s="26">
        <v>2</v>
      </c>
      <c r="S53" s="7">
        <f t="shared" si="22"/>
        <v>40</v>
      </c>
      <c r="T53" s="27">
        <v>10</v>
      </c>
      <c r="U53" s="8">
        <f t="shared" si="23"/>
        <v>80</v>
      </c>
      <c r="V53" s="26">
        <v>24</v>
      </c>
      <c r="W53" s="8">
        <f t="shared" si="24"/>
        <v>72</v>
      </c>
      <c r="X53" s="26">
        <v>88</v>
      </c>
      <c r="Y53" s="16">
        <f t="shared" si="25"/>
        <v>88</v>
      </c>
      <c r="Z53" s="27">
        <v>15</v>
      </c>
      <c r="AA53" s="8">
        <f t="shared" si="26"/>
        <v>75</v>
      </c>
      <c r="AB53" s="26">
        <v>10</v>
      </c>
      <c r="AC53" s="7">
        <f t="shared" si="27"/>
        <v>60</v>
      </c>
      <c r="AD53" s="27">
        <v>7</v>
      </c>
      <c r="AE53" s="8">
        <f t="shared" si="28"/>
        <v>84</v>
      </c>
      <c r="AF53" s="25">
        <v>0</v>
      </c>
      <c r="AG53" s="8">
        <f t="shared" si="29"/>
        <v>0</v>
      </c>
      <c r="AH53" s="6">
        <v>13</v>
      </c>
      <c r="AI53" s="8">
        <f t="shared" si="30"/>
        <v>78</v>
      </c>
      <c r="AJ53" s="89">
        <f t="shared" si="31"/>
        <v>1136</v>
      </c>
    </row>
    <row r="54" spans="2:36" s="2" customFormat="1" ht="24" customHeight="1" x14ac:dyDescent="0.25">
      <c r="B54" s="6">
        <v>50</v>
      </c>
      <c r="C54" s="67" t="s">
        <v>142</v>
      </c>
      <c r="D54" s="24" t="s">
        <v>22</v>
      </c>
      <c r="E54" s="24" t="s">
        <v>21</v>
      </c>
      <c r="F54" s="26">
        <v>5</v>
      </c>
      <c r="G54" s="7">
        <f t="shared" si="16"/>
        <v>60</v>
      </c>
      <c r="H54" s="27">
        <v>41</v>
      </c>
      <c r="I54" s="8">
        <f t="shared" si="17"/>
        <v>82</v>
      </c>
      <c r="J54" s="26">
        <v>23</v>
      </c>
      <c r="K54" s="7">
        <f t="shared" si="18"/>
        <v>46</v>
      </c>
      <c r="L54" s="27">
        <v>9</v>
      </c>
      <c r="M54" s="8">
        <f t="shared" si="19"/>
        <v>90</v>
      </c>
      <c r="N54" s="26">
        <v>95</v>
      </c>
      <c r="O54" s="7">
        <f t="shared" si="20"/>
        <v>95</v>
      </c>
      <c r="P54" s="19">
        <v>48</v>
      </c>
      <c r="Q54" s="79">
        <f t="shared" si="21"/>
        <v>96</v>
      </c>
      <c r="R54" s="26">
        <v>0</v>
      </c>
      <c r="S54" s="7">
        <f t="shared" si="22"/>
        <v>0</v>
      </c>
      <c r="T54" s="27">
        <v>7</v>
      </c>
      <c r="U54" s="8">
        <f t="shared" si="23"/>
        <v>56</v>
      </c>
      <c r="V54" s="26">
        <v>0</v>
      </c>
      <c r="W54" s="8">
        <f t="shared" si="24"/>
        <v>0</v>
      </c>
      <c r="X54" s="26">
        <v>100</v>
      </c>
      <c r="Y54" s="16">
        <f t="shared" si="25"/>
        <v>100</v>
      </c>
      <c r="Z54" s="27">
        <v>10</v>
      </c>
      <c r="AA54" s="8">
        <f t="shared" si="26"/>
        <v>50</v>
      </c>
      <c r="AB54" s="26">
        <v>14</v>
      </c>
      <c r="AC54" s="7">
        <f t="shared" si="27"/>
        <v>84</v>
      </c>
      <c r="AD54" s="27">
        <v>2</v>
      </c>
      <c r="AE54" s="8">
        <f t="shared" si="28"/>
        <v>24</v>
      </c>
      <c r="AF54" s="25">
        <v>1</v>
      </c>
      <c r="AG54" s="8">
        <f t="shared" si="29"/>
        <v>15</v>
      </c>
      <c r="AH54" s="6">
        <v>7</v>
      </c>
      <c r="AI54" s="8">
        <f t="shared" si="30"/>
        <v>42</v>
      </c>
      <c r="AJ54" s="89">
        <f t="shared" si="31"/>
        <v>840</v>
      </c>
    </row>
    <row r="55" spans="2:36" s="2" customFormat="1" ht="24" customHeight="1" x14ac:dyDescent="0.25">
      <c r="B55" s="6">
        <v>51</v>
      </c>
      <c r="C55" s="67" t="s">
        <v>198</v>
      </c>
      <c r="D55" s="24" t="s">
        <v>222</v>
      </c>
      <c r="E55" s="24" t="s">
        <v>29</v>
      </c>
      <c r="F55" s="26">
        <v>7</v>
      </c>
      <c r="G55" s="7">
        <f t="shared" si="16"/>
        <v>84</v>
      </c>
      <c r="H55" s="27">
        <v>35</v>
      </c>
      <c r="I55" s="8">
        <f t="shared" si="17"/>
        <v>70</v>
      </c>
      <c r="J55" s="26">
        <v>44</v>
      </c>
      <c r="K55" s="7">
        <f t="shared" si="18"/>
        <v>88</v>
      </c>
      <c r="L55" s="27">
        <v>10</v>
      </c>
      <c r="M55" s="8">
        <f t="shared" si="19"/>
        <v>100</v>
      </c>
      <c r="N55" s="26">
        <v>55</v>
      </c>
      <c r="O55" s="7">
        <f t="shared" si="20"/>
        <v>55</v>
      </c>
      <c r="P55" s="19">
        <v>48</v>
      </c>
      <c r="Q55" s="79">
        <f t="shared" si="21"/>
        <v>96</v>
      </c>
      <c r="R55" s="26">
        <v>2</v>
      </c>
      <c r="S55" s="7">
        <f t="shared" si="22"/>
        <v>40</v>
      </c>
      <c r="T55" s="27">
        <v>4</v>
      </c>
      <c r="U55" s="8">
        <f t="shared" si="23"/>
        <v>32</v>
      </c>
      <c r="V55" s="26">
        <v>20</v>
      </c>
      <c r="W55" s="8">
        <f t="shared" si="24"/>
        <v>60</v>
      </c>
      <c r="X55" s="26">
        <v>0</v>
      </c>
      <c r="Y55" s="16">
        <f t="shared" si="25"/>
        <v>0</v>
      </c>
      <c r="Z55" s="27">
        <v>10</v>
      </c>
      <c r="AA55" s="8">
        <f t="shared" si="26"/>
        <v>50</v>
      </c>
      <c r="AB55" s="26">
        <v>13</v>
      </c>
      <c r="AC55" s="7">
        <f t="shared" si="27"/>
        <v>78</v>
      </c>
      <c r="AD55" s="27">
        <v>0</v>
      </c>
      <c r="AE55" s="8">
        <f t="shared" si="28"/>
        <v>0</v>
      </c>
      <c r="AF55" s="25">
        <v>0</v>
      </c>
      <c r="AG55" s="8">
        <f t="shared" si="29"/>
        <v>0</v>
      </c>
      <c r="AH55" s="6">
        <v>12</v>
      </c>
      <c r="AI55" s="8">
        <f t="shared" si="30"/>
        <v>72</v>
      </c>
      <c r="AJ55" s="89">
        <f t="shared" si="31"/>
        <v>825</v>
      </c>
    </row>
    <row r="56" spans="2:36" s="2" customFormat="1" ht="24" customHeight="1" x14ac:dyDescent="0.25">
      <c r="B56" s="6">
        <v>52</v>
      </c>
      <c r="C56" s="67" t="s">
        <v>80</v>
      </c>
      <c r="D56" s="24" t="s">
        <v>22</v>
      </c>
      <c r="E56" s="24" t="s">
        <v>21</v>
      </c>
      <c r="F56" s="26">
        <v>6</v>
      </c>
      <c r="G56" s="7">
        <f t="shared" si="16"/>
        <v>72</v>
      </c>
      <c r="H56" s="27">
        <v>14</v>
      </c>
      <c r="I56" s="8">
        <f t="shared" si="17"/>
        <v>28</v>
      </c>
      <c r="J56" s="26">
        <v>8</v>
      </c>
      <c r="K56" s="7">
        <f t="shared" si="18"/>
        <v>16</v>
      </c>
      <c r="L56" s="27">
        <v>4</v>
      </c>
      <c r="M56" s="8">
        <f t="shared" si="19"/>
        <v>40</v>
      </c>
      <c r="N56" s="26">
        <v>60</v>
      </c>
      <c r="O56" s="7">
        <f t="shared" si="20"/>
        <v>60</v>
      </c>
      <c r="P56" s="19">
        <v>48</v>
      </c>
      <c r="Q56" s="79">
        <f t="shared" si="21"/>
        <v>96</v>
      </c>
      <c r="R56" s="26">
        <v>1</v>
      </c>
      <c r="S56" s="7">
        <f t="shared" si="22"/>
        <v>20</v>
      </c>
      <c r="T56" s="27">
        <v>3</v>
      </c>
      <c r="U56" s="8">
        <f t="shared" si="23"/>
        <v>24</v>
      </c>
      <c r="V56" s="26">
        <v>16</v>
      </c>
      <c r="W56" s="8">
        <f t="shared" si="24"/>
        <v>48</v>
      </c>
      <c r="X56" s="26">
        <v>0</v>
      </c>
      <c r="Y56" s="16">
        <f t="shared" si="25"/>
        <v>0</v>
      </c>
      <c r="Z56" s="27">
        <v>13</v>
      </c>
      <c r="AA56" s="8">
        <f t="shared" si="26"/>
        <v>65</v>
      </c>
      <c r="AB56" s="26">
        <v>0</v>
      </c>
      <c r="AC56" s="7">
        <f t="shared" si="27"/>
        <v>0</v>
      </c>
      <c r="AD56" s="27">
        <v>0</v>
      </c>
      <c r="AE56" s="8">
        <f t="shared" si="28"/>
        <v>0</v>
      </c>
      <c r="AF56" s="25">
        <v>2</v>
      </c>
      <c r="AG56" s="8">
        <f t="shared" si="29"/>
        <v>30</v>
      </c>
      <c r="AH56" s="6">
        <v>10</v>
      </c>
      <c r="AI56" s="8">
        <f t="shared" si="30"/>
        <v>60</v>
      </c>
      <c r="AJ56" s="89">
        <f t="shared" si="31"/>
        <v>559</v>
      </c>
    </row>
    <row r="57" spans="2:36" s="2" customFormat="1" ht="24" customHeight="1" x14ac:dyDescent="0.25">
      <c r="B57" s="6">
        <v>53</v>
      </c>
      <c r="C57" s="67" t="s">
        <v>48</v>
      </c>
      <c r="D57" s="24" t="s">
        <v>27</v>
      </c>
      <c r="E57" s="24" t="s">
        <v>21</v>
      </c>
      <c r="F57" s="26">
        <v>5</v>
      </c>
      <c r="G57" s="7">
        <f t="shared" si="16"/>
        <v>60</v>
      </c>
      <c r="H57" s="27">
        <v>53</v>
      </c>
      <c r="I57" s="8">
        <f t="shared" si="17"/>
        <v>106</v>
      </c>
      <c r="J57" s="26">
        <v>13</v>
      </c>
      <c r="K57" s="7">
        <f t="shared" si="18"/>
        <v>26</v>
      </c>
      <c r="L57" s="27">
        <v>9</v>
      </c>
      <c r="M57" s="8">
        <f t="shared" si="19"/>
        <v>90</v>
      </c>
      <c r="N57" s="26">
        <v>110</v>
      </c>
      <c r="O57" s="7">
        <f t="shared" si="20"/>
        <v>110</v>
      </c>
      <c r="P57" s="19">
        <v>47</v>
      </c>
      <c r="Q57" s="79">
        <f t="shared" si="21"/>
        <v>94</v>
      </c>
      <c r="R57" s="26">
        <v>0</v>
      </c>
      <c r="S57" s="7">
        <f t="shared" si="22"/>
        <v>0</v>
      </c>
      <c r="T57" s="27">
        <v>8</v>
      </c>
      <c r="U57" s="8">
        <f t="shared" si="23"/>
        <v>64</v>
      </c>
      <c r="V57" s="26">
        <v>28</v>
      </c>
      <c r="W57" s="8">
        <f t="shared" si="24"/>
        <v>84</v>
      </c>
      <c r="X57" s="26">
        <v>119</v>
      </c>
      <c r="Y57" s="16">
        <f t="shared" si="25"/>
        <v>119</v>
      </c>
      <c r="Z57" s="27">
        <v>11</v>
      </c>
      <c r="AA57" s="8">
        <f t="shared" si="26"/>
        <v>55</v>
      </c>
      <c r="AB57" s="26">
        <v>0</v>
      </c>
      <c r="AC57" s="7">
        <f t="shared" si="27"/>
        <v>0</v>
      </c>
      <c r="AD57" s="27">
        <v>0</v>
      </c>
      <c r="AE57" s="8">
        <f t="shared" si="28"/>
        <v>0</v>
      </c>
      <c r="AF57" s="25">
        <v>3</v>
      </c>
      <c r="AG57" s="8">
        <f t="shared" si="29"/>
        <v>45</v>
      </c>
      <c r="AH57" s="6">
        <v>12</v>
      </c>
      <c r="AI57" s="8">
        <f t="shared" si="30"/>
        <v>72</v>
      </c>
      <c r="AJ57" s="89">
        <f t="shared" si="31"/>
        <v>925</v>
      </c>
    </row>
    <row r="58" spans="2:36" s="2" customFormat="1" ht="24" customHeight="1" x14ac:dyDescent="0.25">
      <c r="B58" s="6">
        <v>54</v>
      </c>
      <c r="C58" s="67" t="s">
        <v>83</v>
      </c>
      <c r="D58" s="24" t="s">
        <v>27</v>
      </c>
      <c r="E58" s="24" t="s">
        <v>21</v>
      </c>
      <c r="F58" s="26">
        <v>5</v>
      </c>
      <c r="G58" s="7">
        <f t="shared" si="16"/>
        <v>60</v>
      </c>
      <c r="H58" s="27">
        <v>46</v>
      </c>
      <c r="I58" s="8">
        <f t="shared" si="17"/>
        <v>92</v>
      </c>
      <c r="J58" s="26">
        <v>35</v>
      </c>
      <c r="K58" s="7">
        <f t="shared" si="18"/>
        <v>70</v>
      </c>
      <c r="L58" s="27">
        <v>5</v>
      </c>
      <c r="M58" s="8">
        <f t="shared" si="19"/>
        <v>50</v>
      </c>
      <c r="N58" s="26">
        <v>118</v>
      </c>
      <c r="O58" s="7">
        <f t="shared" si="20"/>
        <v>118</v>
      </c>
      <c r="P58" s="19">
        <v>47</v>
      </c>
      <c r="Q58" s="79">
        <f t="shared" si="21"/>
        <v>94</v>
      </c>
      <c r="R58" s="26">
        <v>3</v>
      </c>
      <c r="S58" s="7">
        <f t="shared" si="22"/>
        <v>60</v>
      </c>
      <c r="T58" s="27">
        <v>6</v>
      </c>
      <c r="U58" s="8">
        <f t="shared" si="23"/>
        <v>48</v>
      </c>
      <c r="V58" s="26">
        <v>23</v>
      </c>
      <c r="W58" s="8">
        <f t="shared" si="24"/>
        <v>69</v>
      </c>
      <c r="X58" s="26">
        <v>103</v>
      </c>
      <c r="Y58" s="16">
        <f t="shared" si="25"/>
        <v>103</v>
      </c>
      <c r="Z58" s="27">
        <v>11</v>
      </c>
      <c r="AA58" s="8">
        <f t="shared" si="26"/>
        <v>55</v>
      </c>
      <c r="AB58" s="26">
        <v>3</v>
      </c>
      <c r="AC58" s="7">
        <f t="shared" si="27"/>
        <v>18</v>
      </c>
      <c r="AD58" s="27">
        <v>1</v>
      </c>
      <c r="AE58" s="8">
        <f t="shared" si="28"/>
        <v>12</v>
      </c>
      <c r="AF58" s="25">
        <v>3</v>
      </c>
      <c r="AG58" s="8">
        <f t="shared" si="29"/>
        <v>45</v>
      </c>
      <c r="AH58" s="6">
        <v>4</v>
      </c>
      <c r="AI58" s="8">
        <f t="shared" si="30"/>
        <v>24</v>
      </c>
      <c r="AJ58" s="89">
        <f t="shared" si="31"/>
        <v>918</v>
      </c>
    </row>
    <row r="59" spans="2:36" s="2" customFormat="1" ht="24" customHeight="1" x14ac:dyDescent="0.25">
      <c r="B59" s="6">
        <v>55</v>
      </c>
      <c r="C59" s="67" t="s">
        <v>180</v>
      </c>
      <c r="D59" s="24" t="s">
        <v>27</v>
      </c>
      <c r="E59" s="24" t="s">
        <v>20</v>
      </c>
      <c r="F59" s="26">
        <v>8</v>
      </c>
      <c r="G59" s="7">
        <f t="shared" si="16"/>
        <v>96</v>
      </c>
      <c r="H59" s="27">
        <v>49</v>
      </c>
      <c r="I59" s="8">
        <f t="shared" si="17"/>
        <v>98</v>
      </c>
      <c r="J59" s="26">
        <v>16</v>
      </c>
      <c r="K59" s="7">
        <f t="shared" si="18"/>
        <v>32</v>
      </c>
      <c r="L59" s="27">
        <v>6</v>
      </c>
      <c r="M59" s="8">
        <f t="shared" si="19"/>
        <v>60</v>
      </c>
      <c r="N59" s="26">
        <v>104</v>
      </c>
      <c r="O59" s="7">
        <f t="shared" si="20"/>
        <v>104</v>
      </c>
      <c r="P59" s="19">
        <v>47</v>
      </c>
      <c r="Q59" s="79">
        <f t="shared" si="21"/>
        <v>94</v>
      </c>
      <c r="R59" s="26">
        <v>2</v>
      </c>
      <c r="S59" s="7">
        <f t="shared" si="22"/>
        <v>40</v>
      </c>
      <c r="T59" s="27">
        <v>2</v>
      </c>
      <c r="U59" s="8">
        <f t="shared" si="23"/>
        <v>16</v>
      </c>
      <c r="V59" s="26">
        <v>21</v>
      </c>
      <c r="W59" s="8">
        <f t="shared" si="24"/>
        <v>63</v>
      </c>
      <c r="X59" s="26">
        <v>89</v>
      </c>
      <c r="Y59" s="16">
        <f t="shared" si="25"/>
        <v>89</v>
      </c>
      <c r="Z59" s="27">
        <v>10</v>
      </c>
      <c r="AA59" s="8">
        <f t="shared" si="26"/>
        <v>50</v>
      </c>
      <c r="AB59" s="26">
        <v>0</v>
      </c>
      <c r="AC59" s="7">
        <f t="shared" si="27"/>
        <v>0</v>
      </c>
      <c r="AD59" s="27">
        <v>1</v>
      </c>
      <c r="AE59" s="8">
        <f t="shared" si="28"/>
        <v>12</v>
      </c>
      <c r="AF59" s="25">
        <v>2</v>
      </c>
      <c r="AG59" s="8">
        <f t="shared" si="29"/>
        <v>30</v>
      </c>
      <c r="AH59" s="6">
        <v>12</v>
      </c>
      <c r="AI59" s="8">
        <f t="shared" si="30"/>
        <v>72</v>
      </c>
      <c r="AJ59" s="89">
        <f t="shared" si="31"/>
        <v>856</v>
      </c>
    </row>
    <row r="60" spans="2:36" s="2" customFormat="1" ht="24" customHeight="1" x14ac:dyDescent="0.25">
      <c r="B60" s="6">
        <v>56</v>
      </c>
      <c r="C60" s="67" t="s">
        <v>87</v>
      </c>
      <c r="D60" s="24" t="s">
        <v>27</v>
      </c>
      <c r="E60" s="24" t="s">
        <v>21</v>
      </c>
      <c r="F60" s="26">
        <v>5</v>
      </c>
      <c r="G60" s="7">
        <f t="shared" si="16"/>
        <v>60</v>
      </c>
      <c r="H60" s="27">
        <v>60</v>
      </c>
      <c r="I60" s="8">
        <f t="shared" si="17"/>
        <v>120</v>
      </c>
      <c r="J60" s="26">
        <v>45</v>
      </c>
      <c r="K60" s="7">
        <f t="shared" si="18"/>
        <v>90</v>
      </c>
      <c r="L60" s="27">
        <v>9</v>
      </c>
      <c r="M60" s="8">
        <f t="shared" si="19"/>
        <v>90</v>
      </c>
      <c r="N60" s="26">
        <v>133</v>
      </c>
      <c r="O60" s="7">
        <f t="shared" si="20"/>
        <v>133</v>
      </c>
      <c r="P60" s="19">
        <v>46</v>
      </c>
      <c r="Q60" s="79">
        <f t="shared" si="21"/>
        <v>92</v>
      </c>
      <c r="R60" s="26">
        <v>3</v>
      </c>
      <c r="S60" s="7">
        <f t="shared" si="22"/>
        <v>60</v>
      </c>
      <c r="T60" s="27">
        <v>12</v>
      </c>
      <c r="U60" s="8">
        <f t="shared" si="23"/>
        <v>96</v>
      </c>
      <c r="V60" s="26">
        <v>39</v>
      </c>
      <c r="W60" s="8">
        <f t="shared" si="24"/>
        <v>117</v>
      </c>
      <c r="X60" s="26">
        <v>131</v>
      </c>
      <c r="Y60" s="16">
        <f t="shared" si="25"/>
        <v>131</v>
      </c>
      <c r="Z60" s="27">
        <v>13</v>
      </c>
      <c r="AA60" s="8">
        <f t="shared" si="26"/>
        <v>65</v>
      </c>
      <c r="AB60" s="26">
        <v>17</v>
      </c>
      <c r="AC60" s="7">
        <f t="shared" si="27"/>
        <v>102</v>
      </c>
      <c r="AD60" s="27">
        <v>3</v>
      </c>
      <c r="AE60" s="8">
        <f t="shared" si="28"/>
        <v>36</v>
      </c>
      <c r="AF60" s="25">
        <v>2</v>
      </c>
      <c r="AG60" s="8">
        <f t="shared" si="29"/>
        <v>30</v>
      </c>
      <c r="AH60" s="6">
        <v>16</v>
      </c>
      <c r="AI60" s="8">
        <f t="shared" si="30"/>
        <v>96</v>
      </c>
      <c r="AJ60" s="89">
        <f t="shared" si="31"/>
        <v>1318</v>
      </c>
    </row>
    <row r="61" spans="2:36" s="2" customFormat="1" ht="24" customHeight="1" x14ac:dyDescent="0.25">
      <c r="B61" s="6">
        <v>57</v>
      </c>
      <c r="C61" s="67" t="s">
        <v>50</v>
      </c>
      <c r="D61" s="24" t="s">
        <v>27</v>
      </c>
      <c r="E61" s="24" t="s">
        <v>21</v>
      </c>
      <c r="F61" s="26">
        <v>4</v>
      </c>
      <c r="G61" s="7">
        <f t="shared" si="16"/>
        <v>48</v>
      </c>
      <c r="H61" s="27">
        <v>66</v>
      </c>
      <c r="I61" s="8">
        <f t="shared" si="17"/>
        <v>132</v>
      </c>
      <c r="J61" s="26">
        <v>28</v>
      </c>
      <c r="K61" s="7">
        <f t="shared" si="18"/>
        <v>56</v>
      </c>
      <c r="L61" s="27">
        <v>6</v>
      </c>
      <c r="M61" s="8">
        <f t="shared" si="19"/>
        <v>60</v>
      </c>
      <c r="N61" s="26">
        <v>148</v>
      </c>
      <c r="O61" s="7">
        <f t="shared" si="20"/>
        <v>148</v>
      </c>
      <c r="P61" s="19">
        <v>46</v>
      </c>
      <c r="Q61" s="79">
        <f t="shared" si="21"/>
        <v>92</v>
      </c>
      <c r="R61" s="26">
        <v>5</v>
      </c>
      <c r="S61" s="7">
        <f t="shared" si="22"/>
        <v>100</v>
      </c>
      <c r="T61" s="27">
        <v>7</v>
      </c>
      <c r="U61" s="8">
        <f t="shared" si="23"/>
        <v>56</v>
      </c>
      <c r="V61" s="26">
        <v>31</v>
      </c>
      <c r="W61" s="8">
        <f t="shared" si="24"/>
        <v>93</v>
      </c>
      <c r="X61" s="26">
        <v>115</v>
      </c>
      <c r="Y61" s="16">
        <f t="shared" si="25"/>
        <v>115</v>
      </c>
      <c r="Z61" s="27">
        <v>19</v>
      </c>
      <c r="AA61" s="8">
        <f t="shared" si="26"/>
        <v>95</v>
      </c>
      <c r="AB61" s="26">
        <v>16</v>
      </c>
      <c r="AC61" s="7">
        <f t="shared" si="27"/>
        <v>96</v>
      </c>
      <c r="AD61" s="27">
        <v>3</v>
      </c>
      <c r="AE61" s="8">
        <f t="shared" si="28"/>
        <v>36</v>
      </c>
      <c r="AF61" s="25">
        <v>5</v>
      </c>
      <c r="AG61" s="8">
        <f t="shared" si="29"/>
        <v>75</v>
      </c>
      <c r="AH61" s="6">
        <v>16</v>
      </c>
      <c r="AI61" s="8">
        <f t="shared" si="30"/>
        <v>96</v>
      </c>
      <c r="AJ61" s="89">
        <f t="shared" si="31"/>
        <v>1298</v>
      </c>
    </row>
    <row r="62" spans="2:36" s="2" customFormat="1" ht="24" customHeight="1" x14ac:dyDescent="0.25">
      <c r="B62" s="6">
        <v>58</v>
      </c>
      <c r="C62" s="67" t="s">
        <v>187</v>
      </c>
      <c r="D62" s="24" t="s">
        <v>222</v>
      </c>
      <c r="E62" s="24" t="s">
        <v>38</v>
      </c>
      <c r="F62" s="26">
        <v>6</v>
      </c>
      <c r="G62" s="7">
        <f t="shared" si="16"/>
        <v>72</v>
      </c>
      <c r="H62" s="27">
        <v>49</v>
      </c>
      <c r="I62" s="8">
        <f t="shared" si="17"/>
        <v>98</v>
      </c>
      <c r="J62" s="26">
        <v>43</v>
      </c>
      <c r="K62" s="7">
        <f t="shared" si="18"/>
        <v>86</v>
      </c>
      <c r="L62" s="27">
        <v>10</v>
      </c>
      <c r="M62" s="8">
        <f t="shared" si="19"/>
        <v>100</v>
      </c>
      <c r="N62" s="26">
        <v>132</v>
      </c>
      <c r="O62" s="7">
        <f t="shared" si="20"/>
        <v>132</v>
      </c>
      <c r="P62" s="19">
        <v>46</v>
      </c>
      <c r="Q62" s="79">
        <f t="shared" si="21"/>
        <v>92</v>
      </c>
      <c r="R62" s="26">
        <v>5</v>
      </c>
      <c r="S62" s="7">
        <f t="shared" si="22"/>
        <v>100</v>
      </c>
      <c r="T62" s="27">
        <v>8</v>
      </c>
      <c r="U62" s="8">
        <f t="shared" si="23"/>
        <v>64</v>
      </c>
      <c r="V62" s="123">
        <v>0</v>
      </c>
      <c r="W62" s="126">
        <f t="shared" si="24"/>
        <v>0</v>
      </c>
      <c r="X62" s="26">
        <v>131</v>
      </c>
      <c r="Y62" s="16">
        <f t="shared" si="25"/>
        <v>131</v>
      </c>
      <c r="Z62" s="27">
        <v>9</v>
      </c>
      <c r="AA62" s="8">
        <f t="shared" si="26"/>
        <v>45</v>
      </c>
      <c r="AB62" s="123">
        <v>0</v>
      </c>
      <c r="AC62" s="124">
        <f t="shared" si="27"/>
        <v>0</v>
      </c>
      <c r="AD62" s="125">
        <v>0</v>
      </c>
      <c r="AE62" s="126">
        <f t="shared" si="28"/>
        <v>0</v>
      </c>
      <c r="AF62" s="127">
        <v>0</v>
      </c>
      <c r="AG62" s="126">
        <f t="shared" si="29"/>
        <v>0</v>
      </c>
      <c r="AH62" s="6">
        <v>13</v>
      </c>
      <c r="AI62" s="8">
        <f t="shared" si="30"/>
        <v>78</v>
      </c>
      <c r="AJ62" s="89">
        <f t="shared" si="31"/>
        <v>998</v>
      </c>
    </row>
    <row r="63" spans="2:36" s="2" customFormat="1" ht="24" customHeight="1" x14ac:dyDescent="0.25">
      <c r="B63" s="6">
        <v>59</v>
      </c>
      <c r="C63" s="67" t="s">
        <v>164</v>
      </c>
      <c r="D63" s="24" t="s">
        <v>27</v>
      </c>
      <c r="E63" s="24" t="s">
        <v>21</v>
      </c>
      <c r="F63" s="26">
        <v>5</v>
      </c>
      <c r="G63" s="7">
        <f t="shared" si="16"/>
        <v>60</v>
      </c>
      <c r="H63" s="27">
        <v>23</v>
      </c>
      <c r="I63" s="8">
        <f t="shared" si="17"/>
        <v>46</v>
      </c>
      <c r="J63" s="26">
        <v>9</v>
      </c>
      <c r="K63" s="7">
        <f t="shared" si="18"/>
        <v>18</v>
      </c>
      <c r="L63" s="27">
        <v>4</v>
      </c>
      <c r="M63" s="8">
        <f t="shared" si="19"/>
        <v>40</v>
      </c>
      <c r="N63" s="26">
        <v>86</v>
      </c>
      <c r="O63" s="7">
        <f t="shared" si="20"/>
        <v>86</v>
      </c>
      <c r="P63" s="19">
        <v>46</v>
      </c>
      <c r="Q63" s="79">
        <f t="shared" si="21"/>
        <v>92</v>
      </c>
      <c r="R63" s="26">
        <v>0</v>
      </c>
      <c r="S63" s="7">
        <f t="shared" si="22"/>
        <v>0</v>
      </c>
      <c r="T63" s="27">
        <v>8</v>
      </c>
      <c r="U63" s="8">
        <f t="shared" si="23"/>
        <v>64</v>
      </c>
      <c r="V63" s="26">
        <v>10</v>
      </c>
      <c r="W63" s="8">
        <f t="shared" si="24"/>
        <v>30</v>
      </c>
      <c r="X63" s="26">
        <v>96</v>
      </c>
      <c r="Y63" s="16">
        <f t="shared" si="25"/>
        <v>96</v>
      </c>
      <c r="Z63" s="27">
        <v>5</v>
      </c>
      <c r="AA63" s="8">
        <f t="shared" si="26"/>
        <v>25</v>
      </c>
      <c r="AB63" s="26">
        <v>13</v>
      </c>
      <c r="AC63" s="7">
        <f t="shared" si="27"/>
        <v>78</v>
      </c>
      <c r="AD63" s="27">
        <v>0</v>
      </c>
      <c r="AE63" s="8">
        <f t="shared" si="28"/>
        <v>0</v>
      </c>
      <c r="AF63" s="25">
        <v>5</v>
      </c>
      <c r="AG63" s="8">
        <f t="shared" si="29"/>
        <v>75</v>
      </c>
      <c r="AH63" s="6">
        <v>8</v>
      </c>
      <c r="AI63" s="8">
        <f t="shared" si="30"/>
        <v>48</v>
      </c>
      <c r="AJ63" s="89">
        <f t="shared" si="31"/>
        <v>758</v>
      </c>
    </row>
    <row r="64" spans="2:36" s="2" customFormat="1" ht="24" customHeight="1" x14ac:dyDescent="0.25">
      <c r="B64" s="6">
        <v>60</v>
      </c>
      <c r="C64" s="67" t="s">
        <v>166</v>
      </c>
      <c r="D64" s="24" t="s">
        <v>27</v>
      </c>
      <c r="E64" s="24" t="s">
        <v>21</v>
      </c>
      <c r="F64" s="26">
        <v>4</v>
      </c>
      <c r="G64" s="7">
        <f t="shared" si="16"/>
        <v>48</v>
      </c>
      <c r="H64" s="27">
        <v>36</v>
      </c>
      <c r="I64" s="8">
        <f t="shared" si="17"/>
        <v>72</v>
      </c>
      <c r="J64" s="26">
        <v>7</v>
      </c>
      <c r="K64" s="7">
        <f t="shared" si="18"/>
        <v>14</v>
      </c>
      <c r="L64" s="27">
        <v>9</v>
      </c>
      <c r="M64" s="8">
        <f t="shared" si="19"/>
        <v>90</v>
      </c>
      <c r="N64" s="26">
        <v>74</v>
      </c>
      <c r="O64" s="7">
        <f t="shared" si="20"/>
        <v>74</v>
      </c>
      <c r="P64" s="19">
        <v>46</v>
      </c>
      <c r="Q64" s="79">
        <f t="shared" si="21"/>
        <v>92</v>
      </c>
      <c r="R64" s="26">
        <v>1</v>
      </c>
      <c r="S64" s="7">
        <f t="shared" si="22"/>
        <v>20</v>
      </c>
      <c r="T64" s="27">
        <v>1</v>
      </c>
      <c r="U64" s="8">
        <f t="shared" si="23"/>
        <v>8</v>
      </c>
      <c r="V64" s="26">
        <v>29</v>
      </c>
      <c r="W64" s="8">
        <f t="shared" si="24"/>
        <v>87</v>
      </c>
      <c r="X64" s="26">
        <v>0</v>
      </c>
      <c r="Y64" s="16">
        <f t="shared" si="25"/>
        <v>0</v>
      </c>
      <c r="Z64" s="27">
        <v>11</v>
      </c>
      <c r="AA64" s="8">
        <f t="shared" si="26"/>
        <v>55</v>
      </c>
      <c r="AB64" s="26">
        <v>0</v>
      </c>
      <c r="AC64" s="7">
        <f t="shared" si="27"/>
        <v>0</v>
      </c>
      <c r="AD64" s="27">
        <v>2</v>
      </c>
      <c r="AE64" s="8">
        <f t="shared" si="28"/>
        <v>24</v>
      </c>
      <c r="AF64" s="25">
        <v>3</v>
      </c>
      <c r="AG64" s="8">
        <f t="shared" si="29"/>
        <v>45</v>
      </c>
      <c r="AH64" s="6">
        <v>11</v>
      </c>
      <c r="AI64" s="8">
        <f t="shared" si="30"/>
        <v>66</v>
      </c>
      <c r="AJ64" s="89">
        <f t="shared" si="31"/>
        <v>695</v>
      </c>
    </row>
    <row r="65" spans="2:36" s="2" customFormat="1" ht="24" customHeight="1" x14ac:dyDescent="0.25">
      <c r="B65" s="6">
        <v>61</v>
      </c>
      <c r="C65" s="67" t="s">
        <v>144</v>
      </c>
      <c r="D65" s="24" t="s">
        <v>23</v>
      </c>
      <c r="E65" s="24" t="s">
        <v>21</v>
      </c>
      <c r="F65" s="26">
        <v>4</v>
      </c>
      <c r="G65" s="7">
        <f t="shared" si="16"/>
        <v>48</v>
      </c>
      <c r="H65" s="27">
        <v>61</v>
      </c>
      <c r="I65" s="8">
        <f t="shared" si="17"/>
        <v>122</v>
      </c>
      <c r="J65" s="26">
        <v>24</v>
      </c>
      <c r="K65" s="7">
        <f t="shared" si="18"/>
        <v>48</v>
      </c>
      <c r="L65" s="27">
        <v>10</v>
      </c>
      <c r="M65" s="8">
        <f t="shared" si="19"/>
        <v>100</v>
      </c>
      <c r="N65" s="26">
        <v>104</v>
      </c>
      <c r="O65" s="7">
        <f t="shared" si="20"/>
        <v>104</v>
      </c>
      <c r="P65" s="19">
        <v>45</v>
      </c>
      <c r="Q65" s="79">
        <f t="shared" si="21"/>
        <v>90</v>
      </c>
      <c r="R65" s="26">
        <v>1</v>
      </c>
      <c r="S65" s="7">
        <f t="shared" si="22"/>
        <v>20</v>
      </c>
      <c r="T65" s="27">
        <v>10</v>
      </c>
      <c r="U65" s="8">
        <f t="shared" si="23"/>
        <v>80</v>
      </c>
      <c r="V65" s="26">
        <v>23</v>
      </c>
      <c r="W65" s="8">
        <f t="shared" si="24"/>
        <v>69</v>
      </c>
      <c r="X65" s="26">
        <v>107</v>
      </c>
      <c r="Y65" s="16">
        <f t="shared" si="25"/>
        <v>107</v>
      </c>
      <c r="Z65" s="27">
        <v>11</v>
      </c>
      <c r="AA65" s="8">
        <f t="shared" si="26"/>
        <v>55</v>
      </c>
      <c r="AB65" s="26">
        <v>7</v>
      </c>
      <c r="AC65" s="7">
        <f t="shared" si="27"/>
        <v>42</v>
      </c>
      <c r="AD65" s="27">
        <v>5</v>
      </c>
      <c r="AE65" s="8">
        <f t="shared" si="28"/>
        <v>60</v>
      </c>
      <c r="AF65" s="25">
        <v>3</v>
      </c>
      <c r="AG65" s="8">
        <f t="shared" si="29"/>
        <v>45</v>
      </c>
      <c r="AH65" s="6">
        <v>11</v>
      </c>
      <c r="AI65" s="8">
        <f t="shared" si="30"/>
        <v>66</v>
      </c>
      <c r="AJ65" s="89">
        <f t="shared" si="31"/>
        <v>1056</v>
      </c>
    </row>
    <row r="66" spans="2:36" s="2" customFormat="1" ht="24" customHeight="1" x14ac:dyDescent="0.25">
      <c r="B66" s="6">
        <v>62</v>
      </c>
      <c r="C66" s="67" t="s">
        <v>56</v>
      </c>
      <c r="D66" s="24" t="s">
        <v>27</v>
      </c>
      <c r="E66" s="24" t="s">
        <v>20</v>
      </c>
      <c r="F66" s="26">
        <v>5</v>
      </c>
      <c r="G66" s="7">
        <f t="shared" si="16"/>
        <v>60</v>
      </c>
      <c r="H66" s="27">
        <v>48</v>
      </c>
      <c r="I66" s="8">
        <f t="shared" si="17"/>
        <v>96</v>
      </c>
      <c r="J66" s="26">
        <v>21</v>
      </c>
      <c r="K66" s="7">
        <f t="shared" si="18"/>
        <v>42</v>
      </c>
      <c r="L66" s="27">
        <v>7</v>
      </c>
      <c r="M66" s="8">
        <f t="shared" si="19"/>
        <v>70</v>
      </c>
      <c r="N66" s="26">
        <v>94</v>
      </c>
      <c r="O66" s="7">
        <f t="shared" si="20"/>
        <v>94</v>
      </c>
      <c r="P66" s="19">
        <v>45</v>
      </c>
      <c r="Q66" s="79">
        <f t="shared" si="21"/>
        <v>90</v>
      </c>
      <c r="R66" s="26">
        <v>3</v>
      </c>
      <c r="S66" s="7">
        <f t="shared" si="22"/>
        <v>60</v>
      </c>
      <c r="T66" s="27">
        <v>1</v>
      </c>
      <c r="U66" s="8">
        <f t="shared" si="23"/>
        <v>8</v>
      </c>
      <c r="V66" s="26">
        <v>21</v>
      </c>
      <c r="W66" s="8">
        <f t="shared" si="24"/>
        <v>63</v>
      </c>
      <c r="X66" s="26">
        <v>115</v>
      </c>
      <c r="Y66" s="16">
        <f t="shared" si="25"/>
        <v>115</v>
      </c>
      <c r="Z66" s="27">
        <v>11</v>
      </c>
      <c r="AA66" s="8">
        <f t="shared" si="26"/>
        <v>55</v>
      </c>
      <c r="AB66" s="26">
        <v>10</v>
      </c>
      <c r="AC66" s="7">
        <f t="shared" si="27"/>
        <v>60</v>
      </c>
      <c r="AD66" s="27">
        <v>2</v>
      </c>
      <c r="AE66" s="8">
        <f t="shared" si="28"/>
        <v>24</v>
      </c>
      <c r="AF66" s="25">
        <v>4</v>
      </c>
      <c r="AG66" s="8">
        <f t="shared" si="29"/>
        <v>60</v>
      </c>
      <c r="AH66" s="6">
        <v>9</v>
      </c>
      <c r="AI66" s="8">
        <f t="shared" si="30"/>
        <v>54</v>
      </c>
      <c r="AJ66" s="89">
        <f t="shared" si="31"/>
        <v>951</v>
      </c>
    </row>
    <row r="67" spans="2:36" s="2" customFormat="1" ht="24" customHeight="1" x14ac:dyDescent="0.25">
      <c r="B67" s="6">
        <v>63</v>
      </c>
      <c r="C67" s="67" t="s">
        <v>171</v>
      </c>
      <c r="D67" s="24" t="s">
        <v>92</v>
      </c>
      <c r="E67" s="24" t="s">
        <v>20</v>
      </c>
      <c r="F67" s="26">
        <v>7</v>
      </c>
      <c r="G67" s="7">
        <f t="shared" si="16"/>
        <v>84</v>
      </c>
      <c r="H67" s="27">
        <v>29</v>
      </c>
      <c r="I67" s="8">
        <f t="shared" si="17"/>
        <v>58</v>
      </c>
      <c r="J67" s="26">
        <v>13</v>
      </c>
      <c r="K67" s="7">
        <f t="shared" si="18"/>
        <v>26</v>
      </c>
      <c r="L67" s="87">
        <v>7</v>
      </c>
      <c r="M67" s="8">
        <f t="shared" si="19"/>
        <v>70</v>
      </c>
      <c r="N67" s="26">
        <v>89</v>
      </c>
      <c r="O67" s="7">
        <f t="shared" si="20"/>
        <v>89</v>
      </c>
      <c r="P67" s="19">
        <v>45</v>
      </c>
      <c r="Q67" s="79">
        <f t="shared" si="21"/>
        <v>90</v>
      </c>
      <c r="R67" s="26">
        <v>2</v>
      </c>
      <c r="S67" s="7">
        <f t="shared" si="22"/>
        <v>40</v>
      </c>
      <c r="T67" s="27">
        <v>7</v>
      </c>
      <c r="U67" s="8">
        <f t="shared" si="23"/>
        <v>56</v>
      </c>
      <c r="V67" s="26">
        <v>29</v>
      </c>
      <c r="W67" s="8">
        <f t="shared" si="24"/>
        <v>87</v>
      </c>
      <c r="X67" s="26">
        <v>110</v>
      </c>
      <c r="Y67" s="16">
        <f t="shared" si="25"/>
        <v>110</v>
      </c>
      <c r="Z67" s="27">
        <v>10</v>
      </c>
      <c r="AA67" s="8">
        <f t="shared" si="26"/>
        <v>50</v>
      </c>
      <c r="AB67" s="26">
        <v>0</v>
      </c>
      <c r="AC67" s="7">
        <f t="shared" si="27"/>
        <v>0</v>
      </c>
      <c r="AD67" s="27">
        <v>3</v>
      </c>
      <c r="AE67" s="8">
        <f t="shared" si="28"/>
        <v>36</v>
      </c>
      <c r="AF67" s="25">
        <v>2</v>
      </c>
      <c r="AG67" s="8">
        <f t="shared" si="29"/>
        <v>30</v>
      </c>
      <c r="AH67" s="6">
        <v>12</v>
      </c>
      <c r="AI67" s="8">
        <f t="shared" si="30"/>
        <v>72</v>
      </c>
      <c r="AJ67" s="89">
        <f t="shared" si="31"/>
        <v>898</v>
      </c>
    </row>
    <row r="68" spans="2:36" s="2" customFormat="1" ht="24" customHeight="1" x14ac:dyDescent="0.25">
      <c r="B68" s="6">
        <v>64</v>
      </c>
      <c r="C68" s="67" t="s">
        <v>179</v>
      </c>
      <c r="D68" s="24" t="s">
        <v>27</v>
      </c>
      <c r="E68" s="24" t="s">
        <v>20</v>
      </c>
      <c r="F68" s="26">
        <v>8</v>
      </c>
      <c r="G68" s="7">
        <f t="shared" si="16"/>
        <v>96</v>
      </c>
      <c r="H68" s="27">
        <v>22</v>
      </c>
      <c r="I68" s="8">
        <f t="shared" si="17"/>
        <v>44</v>
      </c>
      <c r="J68" s="26">
        <v>18</v>
      </c>
      <c r="K68" s="7">
        <f t="shared" si="18"/>
        <v>36</v>
      </c>
      <c r="L68" s="27">
        <v>7</v>
      </c>
      <c r="M68" s="8">
        <f t="shared" si="19"/>
        <v>70</v>
      </c>
      <c r="N68" s="26">
        <v>67</v>
      </c>
      <c r="O68" s="7">
        <f t="shared" si="20"/>
        <v>67</v>
      </c>
      <c r="P68" s="19">
        <v>45</v>
      </c>
      <c r="Q68" s="79">
        <f t="shared" si="21"/>
        <v>90</v>
      </c>
      <c r="R68" s="26">
        <v>1</v>
      </c>
      <c r="S68" s="7">
        <f t="shared" si="22"/>
        <v>20</v>
      </c>
      <c r="T68" s="27">
        <v>7</v>
      </c>
      <c r="U68" s="8">
        <f t="shared" si="23"/>
        <v>56</v>
      </c>
      <c r="V68" s="26">
        <v>5</v>
      </c>
      <c r="W68" s="8">
        <f t="shared" si="24"/>
        <v>15</v>
      </c>
      <c r="X68" s="26">
        <v>75</v>
      </c>
      <c r="Y68" s="16">
        <f t="shared" si="25"/>
        <v>75</v>
      </c>
      <c r="Z68" s="27">
        <v>13</v>
      </c>
      <c r="AA68" s="8">
        <f t="shared" si="26"/>
        <v>65</v>
      </c>
      <c r="AB68" s="26">
        <v>12</v>
      </c>
      <c r="AC68" s="7">
        <f t="shared" si="27"/>
        <v>72</v>
      </c>
      <c r="AD68" s="27">
        <v>3</v>
      </c>
      <c r="AE68" s="8">
        <f t="shared" si="28"/>
        <v>36</v>
      </c>
      <c r="AF68" s="25">
        <v>4</v>
      </c>
      <c r="AG68" s="8">
        <f t="shared" si="29"/>
        <v>60</v>
      </c>
      <c r="AH68" s="6">
        <v>13</v>
      </c>
      <c r="AI68" s="8">
        <f t="shared" si="30"/>
        <v>78</v>
      </c>
      <c r="AJ68" s="89">
        <f t="shared" si="31"/>
        <v>880</v>
      </c>
    </row>
    <row r="69" spans="2:36" s="2" customFormat="1" ht="24" customHeight="1" x14ac:dyDescent="0.25">
      <c r="B69" s="6">
        <v>65</v>
      </c>
      <c r="C69" s="67" t="s">
        <v>199</v>
      </c>
      <c r="D69" s="24" t="s">
        <v>222</v>
      </c>
      <c r="E69" s="24" t="s">
        <v>29</v>
      </c>
      <c r="F69" s="26">
        <v>5</v>
      </c>
      <c r="G69" s="7">
        <f t="shared" ref="G69:G100" si="32">F69*12</f>
        <v>60</v>
      </c>
      <c r="H69" s="27">
        <v>27</v>
      </c>
      <c r="I69" s="8">
        <f t="shared" ref="I69:I100" si="33">H69*2</f>
        <v>54</v>
      </c>
      <c r="J69" s="26">
        <v>14</v>
      </c>
      <c r="K69" s="7">
        <f t="shared" ref="K69:K100" si="34">J69*2</f>
        <v>28</v>
      </c>
      <c r="L69" s="27">
        <v>8</v>
      </c>
      <c r="M69" s="8">
        <f t="shared" ref="M69:M100" si="35">L69*10</f>
        <v>80</v>
      </c>
      <c r="N69" s="26">
        <v>66</v>
      </c>
      <c r="O69" s="7">
        <f t="shared" ref="O69:O100" si="36">N69</f>
        <v>66</v>
      </c>
      <c r="P69" s="19">
        <v>45</v>
      </c>
      <c r="Q69" s="79">
        <f t="shared" ref="Q69:Q100" si="37">P69*2</f>
        <v>90</v>
      </c>
      <c r="R69" s="26">
        <v>2</v>
      </c>
      <c r="S69" s="7">
        <f t="shared" ref="S69:S100" si="38">R69*20</f>
        <v>40</v>
      </c>
      <c r="T69" s="27">
        <v>9</v>
      </c>
      <c r="U69" s="8">
        <f t="shared" ref="U69:U100" si="39">T69*8</f>
        <v>72</v>
      </c>
      <c r="V69" s="26">
        <v>18</v>
      </c>
      <c r="W69" s="8">
        <f t="shared" ref="W69:W100" si="40">V69*3</f>
        <v>54</v>
      </c>
      <c r="X69" s="26">
        <v>70</v>
      </c>
      <c r="Y69" s="16">
        <f t="shared" ref="Y69:Y100" si="41">X69</f>
        <v>70</v>
      </c>
      <c r="Z69" s="27">
        <v>6</v>
      </c>
      <c r="AA69" s="8">
        <f t="shared" ref="AA69:AA100" si="42">Z69*5</f>
        <v>30</v>
      </c>
      <c r="AB69" s="26">
        <v>12</v>
      </c>
      <c r="AC69" s="7">
        <f t="shared" ref="AC69:AC100" si="43">AB69*6</f>
        <v>72</v>
      </c>
      <c r="AD69" s="27">
        <v>0</v>
      </c>
      <c r="AE69" s="8">
        <f t="shared" ref="AE69:AE100" si="44">AD69*12</f>
        <v>0</v>
      </c>
      <c r="AF69" s="25">
        <v>1</v>
      </c>
      <c r="AG69" s="8">
        <f t="shared" ref="AG69:AG100" si="45">AF69*15</f>
        <v>15</v>
      </c>
      <c r="AH69" s="6">
        <v>11</v>
      </c>
      <c r="AI69" s="8">
        <f t="shared" ref="AI69:AI100" si="46">AH69*6</f>
        <v>66</v>
      </c>
      <c r="AJ69" s="89">
        <f t="shared" ref="AJ69:AJ100" si="47">G69+I69+K69+M69+O69+Q69+S69+U69+W69+Y69+AA69+AC69+AE69+AG69+AI69</f>
        <v>797</v>
      </c>
    </row>
    <row r="70" spans="2:36" s="2" customFormat="1" ht="24" customHeight="1" x14ac:dyDescent="0.25">
      <c r="B70" s="6">
        <v>66</v>
      </c>
      <c r="C70" s="68" t="s">
        <v>85</v>
      </c>
      <c r="D70" s="24" t="s">
        <v>23</v>
      </c>
      <c r="E70" s="24" t="s">
        <v>21</v>
      </c>
      <c r="F70" s="26">
        <v>1</v>
      </c>
      <c r="G70" s="7">
        <f t="shared" si="32"/>
        <v>12</v>
      </c>
      <c r="H70" s="27">
        <v>16</v>
      </c>
      <c r="I70" s="8">
        <f t="shared" si="33"/>
        <v>32</v>
      </c>
      <c r="J70" s="26">
        <v>1</v>
      </c>
      <c r="K70" s="7">
        <f t="shared" si="34"/>
        <v>2</v>
      </c>
      <c r="L70" s="27">
        <v>5</v>
      </c>
      <c r="M70" s="8">
        <f t="shared" si="35"/>
        <v>50</v>
      </c>
      <c r="N70" s="26">
        <v>95</v>
      </c>
      <c r="O70" s="7">
        <f t="shared" si="36"/>
        <v>95</v>
      </c>
      <c r="P70" s="19">
        <v>45</v>
      </c>
      <c r="Q70" s="79">
        <f t="shared" si="37"/>
        <v>90</v>
      </c>
      <c r="R70" s="26">
        <v>2</v>
      </c>
      <c r="S70" s="7">
        <f t="shared" si="38"/>
        <v>40</v>
      </c>
      <c r="T70" s="27">
        <v>2</v>
      </c>
      <c r="U70" s="8">
        <f t="shared" si="39"/>
        <v>16</v>
      </c>
      <c r="V70" s="26">
        <v>20</v>
      </c>
      <c r="W70" s="8">
        <f t="shared" si="40"/>
        <v>60</v>
      </c>
      <c r="X70" s="26">
        <v>0</v>
      </c>
      <c r="Y70" s="16">
        <f t="shared" si="41"/>
        <v>0</v>
      </c>
      <c r="Z70" s="27">
        <v>19</v>
      </c>
      <c r="AA70" s="8">
        <f t="shared" si="42"/>
        <v>95</v>
      </c>
      <c r="AB70" s="26">
        <v>9</v>
      </c>
      <c r="AC70" s="7">
        <f t="shared" si="43"/>
        <v>54</v>
      </c>
      <c r="AD70" s="27">
        <v>2</v>
      </c>
      <c r="AE70" s="8">
        <f t="shared" si="44"/>
        <v>24</v>
      </c>
      <c r="AF70" s="25">
        <v>2</v>
      </c>
      <c r="AG70" s="8">
        <f t="shared" si="45"/>
        <v>30</v>
      </c>
      <c r="AH70" s="6">
        <v>11</v>
      </c>
      <c r="AI70" s="8">
        <f t="shared" si="46"/>
        <v>66</v>
      </c>
      <c r="AJ70" s="89">
        <f t="shared" si="47"/>
        <v>666</v>
      </c>
    </row>
    <row r="71" spans="2:36" s="2" customFormat="1" ht="24" customHeight="1" x14ac:dyDescent="0.25">
      <c r="B71" s="6">
        <v>67</v>
      </c>
      <c r="C71" s="67" t="s">
        <v>70</v>
      </c>
      <c r="D71" s="24" t="s">
        <v>23</v>
      </c>
      <c r="E71" s="24" t="s">
        <v>21</v>
      </c>
      <c r="F71" s="26">
        <v>5</v>
      </c>
      <c r="G71" s="7">
        <f t="shared" si="32"/>
        <v>60</v>
      </c>
      <c r="H71" s="27">
        <v>54</v>
      </c>
      <c r="I71" s="8">
        <f t="shared" si="33"/>
        <v>108</v>
      </c>
      <c r="J71" s="26">
        <v>37</v>
      </c>
      <c r="K71" s="7">
        <f t="shared" si="34"/>
        <v>74</v>
      </c>
      <c r="L71" s="27">
        <v>10</v>
      </c>
      <c r="M71" s="8">
        <f t="shared" si="35"/>
        <v>100</v>
      </c>
      <c r="N71" s="26">
        <v>117</v>
      </c>
      <c r="O71" s="7">
        <f t="shared" si="36"/>
        <v>117</v>
      </c>
      <c r="P71" s="19">
        <v>44</v>
      </c>
      <c r="Q71" s="79">
        <f t="shared" si="37"/>
        <v>88</v>
      </c>
      <c r="R71" s="26">
        <v>3</v>
      </c>
      <c r="S71" s="7">
        <f t="shared" si="38"/>
        <v>60</v>
      </c>
      <c r="T71" s="27">
        <v>2</v>
      </c>
      <c r="U71" s="8">
        <f t="shared" si="39"/>
        <v>16</v>
      </c>
      <c r="V71" s="26">
        <v>52</v>
      </c>
      <c r="W71" s="8">
        <f t="shared" si="40"/>
        <v>156</v>
      </c>
      <c r="X71" s="26">
        <v>79</v>
      </c>
      <c r="Y71" s="16">
        <f t="shared" si="41"/>
        <v>79</v>
      </c>
      <c r="Z71" s="27">
        <v>22</v>
      </c>
      <c r="AA71" s="8">
        <f t="shared" si="42"/>
        <v>110</v>
      </c>
      <c r="AB71" s="26">
        <v>10</v>
      </c>
      <c r="AC71" s="7">
        <f t="shared" si="43"/>
        <v>60</v>
      </c>
      <c r="AD71" s="27">
        <v>6</v>
      </c>
      <c r="AE71" s="8">
        <f t="shared" si="44"/>
        <v>72</v>
      </c>
      <c r="AF71" s="25">
        <v>3</v>
      </c>
      <c r="AG71" s="8">
        <f t="shared" si="45"/>
        <v>45</v>
      </c>
      <c r="AH71" s="6">
        <v>25</v>
      </c>
      <c r="AI71" s="8">
        <f t="shared" si="46"/>
        <v>150</v>
      </c>
      <c r="AJ71" s="89">
        <f t="shared" si="47"/>
        <v>1295</v>
      </c>
    </row>
    <row r="72" spans="2:36" s="2" customFormat="1" ht="24" customHeight="1" x14ac:dyDescent="0.25">
      <c r="B72" s="6">
        <v>68</v>
      </c>
      <c r="C72" s="67" t="s">
        <v>72</v>
      </c>
      <c r="D72" s="24" t="s">
        <v>22</v>
      </c>
      <c r="E72" s="24" t="s">
        <v>21</v>
      </c>
      <c r="F72" s="26">
        <v>12</v>
      </c>
      <c r="G72" s="7">
        <f t="shared" si="32"/>
        <v>144</v>
      </c>
      <c r="H72" s="27">
        <v>42</v>
      </c>
      <c r="I72" s="8">
        <f t="shared" si="33"/>
        <v>84</v>
      </c>
      <c r="J72" s="26">
        <v>20</v>
      </c>
      <c r="K72" s="7">
        <f t="shared" si="34"/>
        <v>40</v>
      </c>
      <c r="L72" s="27">
        <v>7</v>
      </c>
      <c r="M72" s="8">
        <f t="shared" si="35"/>
        <v>70</v>
      </c>
      <c r="N72" s="26">
        <v>117</v>
      </c>
      <c r="O72" s="7">
        <f t="shared" si="36"/>
        <v>117</v>
      </c>
      <c r="P72" s="19">
        <v>44</v>
      </c>
      <c r="Q72" s="79">
        <f t="shared" si="37"/>
        <v>88</v>
      </c>
      <c r="R72" s="26">
        <v>3</v>
      </c>
      <c r="S72" s="7">
        <f t="shared" si="38"/>
        <v>60</v>
      </c>
      <c r="T72" s="27">
        <v>11</v>
      </c>
      <c r="U72" s="8">
        <f t="shared" si="39"/>
        <v>88</v>
      </c>
      <c r="V72" s="26">
        <v>34</v>
      </c>
      <c r="W72" s="8">
        <f t="shared" si="40"/>
        <v>102</v>
      </c>
      <c r="X72" s="26">
        <v>118</v>
      </c>
      <c r="Y72" s="16">
        <f t="shared" si="41"/>
        <v>118</v>
      </c>
      <c r="Z72" s="27">
        <v>18</v>
      </c>
      <c r="AA72" s="8">
        <f t="shared" si="42"/>
        <v>90</v>
      </c>
      <c r="AB72" s="26">
        <v>19</v>
      </c>
      <c r="AC72" s="7">
        <f t="shared" si="43"/>
        <v>114</v>
      </c>
      <c r="AD72" s="27">
        <v>0</v>
      </c>
      <c r="AE72" s="8">
        <f t="shared" si="44"/>
        <v>0</v>
      </c>
      <c r="AF72" s="25">
        <v>3</v>
      </c>
      <c r="AG72" s="8">
        <f t="shared" si="45"/>
        <v>45</v>
      </c>
      <c r="AH72" s="6">
        <v>15</v>
      </c>
      <c r="AI72" s="8">
        <f t="shared" si="46"/>
        <v>90</v>
      </c>
      <c r="AJ72" s="89">
        <f t="shared" si="47"/>
        <v>1250</v>
      </c>
    </row>
    <row r="73" spans="2:36" s="2" customFormat="1" ht="24" customHeight="1" x14ac:dyDescent="0.25">
      <c r="B73" s="6">
        <v>69</v>
      </c>
      <c r="C73" s="67" t="s">
        <v>84</v>
      </c>
      <c r="D73" s="24" t="s">
        <v>27</v>
      </c>
      <c r="E73" s="24" t="s">
        <v>21</v>
      </c>
      <c r="F73" s="26">
        <v>7</v>
      </c>
      <c r="G73" s="7">
        <f t="shared" si="32"/>
        <v>84</v>
      </c>
      <c r="H73" s="27">
        <v>66</v>
      </c>
      <c r="I73" s="8">
        <f t="shared" si="33"/>
        <v>132</v>
      </c>
      <c r="J73" s="26">
        <v>49</v>
      </c>
      <c r="K73" s="7">
        <f t="shared" si="34"/>
        <v>98</v>
      </c>
      <c r="L73" s="27">
        <v>10</v>
      </c>
      <c r="M73" s="8">
        <f t="shared" si="35"/>
        <v>100</v>
      </c>
      <c r="N73" s="26">
        <v>112</v>
      </c>
      <c r="O73" s="7">
        <f t="shared" si="36"/>
        <v>112</v>
      </c>
      <c r="P73" s="19">
        <v>44</v>
      </c>
      <c r="Q73" s="79">
        <f t="shared" si="37"/>
        <v>88</v>
      </c>
      <c r="R73" s="26">
        <v>3</v>
      </c>
      <c r="S73" s="7">
        <f t="shared" si="38"/>
        <v>60</v>
      </c>
      <c r="T73" s="27">
        <v>7</v>
      </c>
      <c r="U73" s="8">
        <f t="shared" si="39"/>
        <v>56</v>
      </c>
      <c r="V73" s="26">
        <v>34</v>
      </c>
      <c r="W73" s="8">
        <f t="shared" si="40"/>
        <v>102</v>
      </c>
      <c r="X73" s="26">
        <v>130</v>
      </c>
      <c r="Y73" s="16">
        <f t="shared" si="41"/>
        <v>130</v>
      </c>
      <c r="Z73" s="27">
        <v>9</v>
      </c>
      <c r="AA73" s="8">
        <f t="shared" si="42"/>
        <v>45</v>
      </c>
      <c r="AB73" s="26">
        <v>0</v>
      </c>
      <c r="AC73" s="7">
        <f t="shared" si="43"/>
        <v>0</v>
      </c>
      <c r="AD73" s="27">
        <v>5</v>
      </c>
      <c r="AE73" s="8">
        <f t="shared" si="44"/>
        <v>60</v>
      </c>
      <c r="AF73" s="25">
        <v>1</v>
      </c>
      <c r="AG73" s="8">
        <f t="shared" si="45"/>
        <v>15</v>
      </c>
      <c r="AH73" s="6">
        <v>17</v>
      </c>
      <c r="AI73" s="8">
        <f t="shared" si="46"/>
        <v>102</v>
      </c>
      <c r="AJ73" s="89">
        <f t="shared" si="47"/>
        <v>1184</v>
      </c>
    </row>
    <row r="74" spans="2:36" s="2" customFormat="1" ht="24" customHeight="1" x14ac:dyDescent="0.25">
      <c r="B74" s="14">
        <v>70</v>
      </c>
      <c r="C74" s="69" t="s">
        <v>188</v>
      </c>
      <c r="D74" s="24" t="s">
        <v>222</v>
      </c>
      <c r="E74" s="24" t="s">
        <v>38</v>
      </c>
      <c r="F74" s="26">
        <v>8</v>
      </c>
      <c r="G74" s="7">
        <f t="shared" si="32"/>
        <v>96</v>
      </c>
      <c r="H74" s="27">
        <v>64</v>
      </c>
      <c r="I74" s="8">
        <f t="shared" si="33"/>
        <v>128</v>
      </c>
      <c r="J74" s="26">
        <v>39</v>
      </c>
      <c r="K74" s="7">
        <f t="shared" si="34"/>
        <v>78</v>
      </c>
      <c r="L74" s="27">
        <v>7</v>
      </c>
      <c r="M74" s="8">
        <f t="shared" si="35"/>
        <v>70</v>
      </c>
      <c r="N74" s="26">
        <v>122</v>
      </c>
      <c r="O74" s="7">
        <f t="shared" si="36"/>
        <v>122</v>
      </c>
      <c r="P74" s="19">
        <v>44</v>
      </c>
      <c r="Q74" s="79">
        <f t="shared" si="37"/>
        <v>88</v>
      </c>
      <c r="R74" s="26">
        <v>4</v>
      </c>
      <c r="S74" s="7">
        <f t="shared" si="38"/>
        <v>80</v>
      </c>
      <c r="T74" s="27">
        <v>10</v>
      </c>
      <c r="U74" s="8">
        <f t="shared" si="39"/>
        <v>80</v>
      </c>
      <c r="V74" s="123">
        <v>0</v>
      </c>
      <c r="W74" s="126">
        <f t="shared" si="40"/>
        <v>0</v>
      </c>
      <c r="X74" s="26">
        <v>132</v>
      </c>
      <c r="Y74" s="16">
        <f t="shared" si="41"/>
        <v>132</v>
      </c>
      <c r="Z74" s="27">
        <v>6</v>
      </c>
      <c r="AA74" s="8">
        <f t="shared" si="42"/>
        <v>30</v>
      </c>
      <c r="AB74" s="123">
        <v>0</v>
      </c>
      <c r="AC74" s="124">
        <f t="shared" si="43"/>
        <v>0</v>
      </c>
      <c r="AD74" s="125">
        <v>0</v>
      </c>
      <c r="AE74" s="126">
        <f t="shared" si="44"/>
        <v>0</v>
      </c>
      <c r="AF74" s="127">
        <v>0</v>
      </c>
      <c r="AG74" s="126">
        <f t="shared" si="45"/>
        <v>0</v>
      </c>
      <c r="AH74" s="6">
        <v>11</v>
      </c>
      <c r="AI74" s="8">
        <f t="shared" si="46"/>
        <v>66</v>
      </c>
      <c r="AJ74" s="89">
        <f t="shared" si="47"/>
        <v>970</v>
      </c>
    </row>
    <row r="75" spans="2:36" ht="24" customHeight="1" x14ac:dyDescent="0.25">
      <c r="B75" s="6">
        <v>71</v>
      </c>
      <c r="C75" s="67" t="s">
        <v>76</v>
      </c>
      <c r="D75" s="24" t="s">
        <v>23</v>
      </c>
      <c r="E75" s="24" t="s">
        <v>21</v>
      </c>
      <c r="F75" s="26">
        <v>7</v>
      </c>
      <c r="G75" s="7">
        <f t="shared" si="32"/>
        <v>84</v>
      </c>
      <c r="H75" s="27">
        <v>22</v>
      </c>
      <c r="I75" s="8">
        <f t="shared" si="33"/>
        <v>44</v>
      </c>
      <c r="J75" s="26">
        <v>0</v>
      </c>
      <c r="K75" s="7">
        <f t="shared" si="34"/>
        <v>0</v>
      </c>
      <c r="L75" s="27">
        <v>6</v>
      </c>
      <c r="M75" s="8">
        <f t="shared" si="35"/>
        <v>60</v>
      </c>
      <c r="N75" s="26">
        <v>97</v>
      </c>
      <c r="O75" s="7">
        <f t="shared" si="36"/>
        <v>97</v>
      </c>
      <c r="P75" s="19">
        <v>44</v>
      </c>
      <c r="Q75" s="79">
        <f t="shared" si="37"/>
        <v>88</v>
      </c>
      <c r="R75" s="26">
        <v>0</v>
      </c>
      <c r="S75" s="7">
        <f t="shared" si="38"/>
        <v>0</v>
      </c>
      <c r="T75" s="27">
        <v>9</v>
      </c>
      <c r="U75" s="8">
        <f t="shared" si="39"/>
        <v>72</v>
      </c>
      <c r="V75" s="26">
        <v>20</v>
      </c>
      <c r="W75" s="8">
        <f t="shared" si="40"/>
        <v>60</v>
      </c>
      <c r="X75" s="26">
        <v>103</v>
      </c>
      <c r="Y75" s="16">
        <f t="shared" si="41"/>
        <v>103</v>
      </c>
      <c r="Z75" s="27">
        <v>7</v>
      </c>
      <c r="AA75" s="8">
        <f t="shared" si="42"/>
        <v>35</v>
      </c>
      <c r="AB75" s="26">
        <v>8</v>
      </c>
      <c r="AC75" s="7">
        <f t="shared" si="43"/>
        <v>48</v>
      </c>
      <c r="AD75" s="27">
        <v>1</v>
      </c>
      <c r="AE75" s="8">
        <f t="shared" si="44"/>
        <v>12</v>
      </c>
      <c r="AF75" s="25">
        <v>2</v>
      </c>
      <c r="AG75" s="8">
        <f t="shared" si="45"/>
        <v>30</v>
      </c>
      <c r="AH75" s="6">
        <v>5</v>
      </c>
      <c r="AI75" s="8">
        <f t="shared" si="46"/>
        <v>30</v>
      </c>
      <c r="AJ75" s="89">
        <f t="shared" si="47"/>
        <v>763</v>
      </c>
    </row>
    <row r="76" spans="2:36" ht="24" customHeight="1" x14ac:dyDescent="0.25">
      <c r="B76" s="6">
        <v>72</v>
      </c>
      <c r="C76" s="67" t="s">
        <v>159</v>
      </c>
      <c r="D76" s="24" t="s">
        <v>27</v>
      </c>
      <c r="E76" s="24" t="s">
        <v>21</v>
      </c>
      <c r="F76" s="26">
        <v>6</v>
      </c>
      <c r="G76" s="7">
        <f t="shared" si="32"/>
        <v>72</v>
      </c>
      <c r="H76" s="27">
        <v>77</v>
      </c>
      <c r="I76" s="8">
        <f t="shared" si="33"/>
        <v>154</v>
      </c>
      <c r="J76" s="26">
        <v>39</v>
      </c>
      <c r="K76" s="7">
        <f t="shared" si="34"/>
        <v>78</v>
      </c>
      <c r="L76" s="27">
        <v>11</v>
      </c>
      <c r="M76" s="8">
        <f t="shared" si="35"/>
        <v>110</v>
      </c>
      <c r="N76" s="26">
        <v>108</v>
      </c>
      <c r="O76" s="7">
        <f t="shared" si="36"/>
        <v>108</v>
      </c>
      <c r="P76" s="19">
        <v>43</v>
      </c>
      <c r="Q76" s="79">
        <f t="shared" si="37"/>
        <v>86</v>
      </c>
      <c r="R76" s="26">
        <v>1</v>
      </c>
      <c r="S76" s="7">
        <f t="shared" si="38"/>
        <v>20</v>
      </c>
      <c r="T76" s="27">
        <v>8</v>
      </c>
      <c r="U76" s="8">
        <f t="shared" si="39"/>
        <v>64</v>
      </c>
      <c r="V76" s="26">
        <v>8</v>
      </c>
      <c r="W76" s="8">
        <f t="shared" si="40"/>
        <v>24</v>
      </c>
      <c r="X76" s="26">
        <v>125</v>
      </c>
      <c r="Y76" s="16">
        <f t="shared" si="41"/>
        <v>125</v>
      </c>
      <c r="Z76" s="27">
        <v>9</v>
      </c>
      <c r="AA76" s="8">
        <f t="shared" si="42"/>
        <v>45</v>
      </c>
      <c r="AB76" s="26">
        <v>1</v>
      </c>
      <c r="AC76" s="7">
        <f t="shared" si="43"/>
        <v>6</v>
      </c>
      <c r="AD76" s="27">
        <v>0</v>
      </c>
      <c r="AE76" s="8">
        <f t="shared" si="44"/>
        <v>0</v>
      </c>
      <c r="AF76" s="25">
        <v>4</v>
      </c>
      <c r="AG76" s="8">
        <f t="shared" si="45"/>
        <v>60</v>
      </c>
      <c r="AH76" s="6">
        <v>15</v>
      </c>
      <c r="AI76" s="8">
        <f t="shared" si="46"/>
        <v>90</v>
      </c>
      <c r="AJ76" s="89">
        <f t="shared" si="47"/>
        <v>1042</v>
      </c>
    </row>
    <row r="77" spans="2:36" ht="24" customHeight="1" x14ac:dyDescent="0.25">
      <c r="B77" s="6">
        <v>73</v>
      </c>
      <c r="C77" s="67" t="s">
        <v>59</v>
      </c>
      <c r="D77" s="24" t="s">
        <v>92</v>
      </c>
      <c r="E77" s="24" t="s">
        <v>20</v>
      </c>
      <c r="F77" s="26">
        <v>7</v>
      </c>
      <c r="G77" s="7">
        <f t="shared" si="32"/>
        <v>84</v>
      </c>
      <c r="H77" s="27">
        <v>51</v>
      </c>
      <c r="I77" s="8">
        <f t="shared" si="33"/>
        <v>102</v>
      </c>
      <c r="J77" s="26">
        <v>25</v>
      </c>
      <c r="K77" s="7">
        <f t="shared" si="34"/>
        <v>50</v>
      </c>
      <c r="L77" s="27">
        <v>5</v>
      </c>
      <c r="M77" s="8">
        <f t="shared" si="35"/>
        <v>50</v>
      </c>
      <c r="N77" s="26">
        <v>102</v>
      </c>
      <c r="O77" s="7">
        <f t="shared" si="36"/>
        <v>102</v>
      </c>
      <c r="P77" s="19">
        <v>43</v>
      </c>
      <c r="Q77" s="79">
        <f t="shared" si="37"/>
        <v>86</v>
      </c>
      <c r="R77" s="26">
        <v>2</v>
      </c>
      <c r="S77" s="7">
        <f t="shared" si="38"/>
        <v>40</v>
      </c>
      <c r="T77" s="27">
        <v>4</v>
      </c>
      <c r="U77" s="8">
        <f t="shared" si="39"/>
        <v>32</v>
      </c>
      <c r="V77" s="26">
        <v>18</v>
      </c>
      <c r="W77" s="8">
        <f t="shared" si="40"/>
        <v>54</v>
      </c>
      <c r="X77" s="26">
        <v>110</v>
      </c>
      <c r="Y77" s="16">
        <f t="shared" si="41"/>
        <v>110</v>
      </c>
      <c r="Z77" s="27">
        <v>11</v>
      </c>
      <c r="AA77" s="8">
        <f t="shared" si="42"/>
        <v>55</v>
      </c>
      <c r="AB77" s="26">
        <v>7</v>
      </c>
      <c r="AC77" s="7">
        <f t="shared" si="43"/>
        <v>42</v>
      </c>
      <c r="AD77" s="27">
        <v>1</v>
      </c>
      <c r="AE77" s="8">
        <f t="shared" si="44"/>
        <v>12</v>
      </c>
      <c r="AF77" s="25">
        <v>3</v>
      </c>
      <c r="AG77" s="8">
        <f t="shared" si="45"/>
        <v>45</v>
      </c>
      <c r="AH77" s="6">
        <v>12</v>
      </c>
      <c r="AI77" s="8">
        <f t="shared" si="46"/>
        <v>72</v>
      </c>
      <c r="AJ77" s="89">
        <f t="shared" si="47"/>
        <v>936</v>
      </c>
    </row>
    <row r="78" spans="2:36" ht="24" customHeight="1" x14ac:dyDescent="0.25">
      <c r="B78" s="6">
        <v>74</v>
      </c>
      <c r="C78" s="67" t="s">
        <v>204</v>
      </c>
      <c r="D78" s="24" t="s">
        <v>222</v>
      </c>
      <c r="E78" s="24" t="s">
        <v>30</v>
      </c>
      <c r="F78" s="26">
        <v>8</v>
      </c>
      <c r="G78" s="7">
        <f t="shared" si="32"/>
        <v>96</v>
      </c>
      <c r="H78" s="27">
        <v>31</v>
      </c>
      <c r="I78" s="8">
        <f t="shared" si="33"/>
        <v>62</v>
      </c>
      <c r="J78" s="26">
        <v>0</v>
      </c>
      <c r="K78" s="7">
        <f t="shared" si="34"/>
        <v>0</v>
      </c>
      <c r="L78" s="27">
        <v>9</v>
      </c>
      <c r="M78" s="8">
        <f t="shared" si="35"/>
        <v>90</v>
      </c>
      <c r="N78" s="26">
        <v>53</v>
      </c>
      <c r="O78" s="7">
        <f t="shared" si="36"/>
        <v>53</v>
      </c>
      <c r="P78" s="19">
        <v>43</v>
      </c>
      <c r="Q78" s="79">
        <f t="shared" si="37"/>
        <v>86</v>
      </c>
      <c r="R78" s="26">
        <v>3</v>
      </c>
      <c r="S78" s="7">
        <f t="shared" si="38"/>
        <v>60</v>
      </c>
      <c r="T78" s="27">
        <v>3</v>
      </c>
      <c r="U78" s="8">
        <f t="shared" si="39"/>
        <v>24</v>
      </c>
      <c r="V78" s="26">
        <v>20</v>
      </c>
      <c r="W78" s="8">
        <f t="shared" si="40"/>
        <v>60</v>
      </c>
      <c r="X78" s="26">
        <v>107</v>
      </c>
      <c r="Y78" s="16">
        <f t="shared" si="41"/>
        <v>107</v>
      </c>
      <c r="Z78" s="27">
        <v>15</v>
      </c>
      <c r="AA78" s="8">
        <f t="shared" si="42"/>
        <v>75</v>
      </c>
      <c r="AB78" s="26">
        <v>0</v>
      </c>
      <c r="AC78" s="7">
        <f t="shared" si="43"/>
        <v>0</v>
      </c>
      <c r="AD78" s="27">
        <v>1</v>
      </c>
      <c r="AE78" s="8">
        <f t="shared" si="44"/>
        <v>12</v>
      </c>
      <c r="AF78" s="25">
        <v>2</v>
      </c>
      <c r="AG78" s="8">
        <f t="shared" si="45"/>
        <v>30</v>
      </c>
      <c r="AH78" s="6">
        <v>10</v>
      </c>
      <c r="AI78" s="8">
        <f t="shared" si="46"/>
        <v>60</v>
      </c>
      <c r="AJ78" s="89">
        <f t="shared" si="47"/>
        <v>815</v>
      </c>
    </row>
    <row r="79" spans="2:36" ht="24" customHeight="1" x14ac:dyDescent="0.25">
      <c r="B79" s="6">
        <v>75</v>
      </c>
      <c r="C79" s="67" t="s">
        <v>62</v>
      </c>
      <c r="D79" s="24" t="s">
        <v>222</v>
      </c>
      <c r="E79" s="24" t="s">
        <v>30</v>
      </c>
      <c r="F79" s="26">
        <v>5</v>
      </c>
      <c r="G79" s="7">
        <f t="shared" si="32"/>
        <v>60</v>
      </c>
      <c r="H79" s="27">
        <v>36</v>
      </c>
      <c r="I79" s="8">
        <f t="shared" si="33"/>
        <v>72</v>
      </c>
      <c r="J79" s="26">
        <v>24</v>
      </c>
      <c r="K79" s="7">
        <f t="shared" si="34"/>
        <v>48</v>
      </c>
      <c r="L79" s="27">
        <v>5</v>
      </c>
      <c r="M79" s="8">
        <f t="shared" si="35"/>
        <v>50</v>
      </c>
      <c r="N79" s="26">
        <v>94</v>
      </c>
      <c r="O79" s="7">
        <f t="shared" si="36"/>
        <v>94</v>
      </c>
      <c r="P79" s="19">
        <v>42</v>
      </c>
      <c r="Q79" s="79">
        <f t="shared" si="37"/>
        <v>84</v>
      </c>
      <c r="R79" s="26">
        <v>2</v>
      </c>
      <c r="S79" s="7">
        <f t="shared" si="38"/>
        <v>40</v>
      </c>
      <c r="T79" s="27">
        <v>3</v>
      </c>
      <c r="U79" s="8">
        <f t="shared" si="39"/>
        <v>24</v>
      </c>
      <c r="V79" s="26">
        <v>18</v>
      </c>
      <c r="W79" s="8">
        <f t="shared" si="40"/>
        <v>54</v>
      </c>
      <c r="X79" s="26">
        <v>115</v>
      </c>
      <c r="Y79" s="16">
        <f t="shared" si="41"/>
        <v>115</v>
      </c>
      <c r="Z79" s="27">
        <v>13</v>
      </c>
      <c r="AA79" s="8">
        <f t="shared" si="42"/>
        <v>65</v>
      </c>
      <c r="AB79" s="26">
        <v>9</v>
      </c>
      <c r="AC79" s="7">
        <f t="shared" si="43"/>
        <v>54</v>
      </c>
      <c r="AD79" s="27">
        <v>0</v>
      </c>
      <c r="AE79" s="8">
        <f t="shared" si="44"/>
        <v>0</v>
      </c>
      <c r="AF79" s="25">
        <v>3</v>
      </c>
      <c r="AG79" s="8">
        <f t="shared" si="45"/>
        <v>45</v>
      </c>
      <c r="AH79" s="6">
        <v>10</v>
      </c>
      <c r="AI79" s="8">
        <f t="shared" si="46"/>
        <v>60</v>
      </c>
      <c r="AJ79" s="89">
        <f t="shared" si="47"/>
        <v>865</v>
      </c>
    </row>
    <row r="80" spans="2:36" ht="24" customHeight="1" x14ac:dyDescent="0.25">
      <c r="B80" s="6">
        <v>76</v>
      </c>
      <c r="C80" s="67" t="s">
        <v>79</v>
      </c>
      <c r="D80" s="24" t="s">
        <v>22</v>
      </c>
      <c r="E80" s="24" t="s">
        <v>21</v>
      </c>
      <c r="F80" s="26">
        <v>8</v>
      </c>
      <c r="G80" s="7">
        <f t="shared" si="32"/>
        <v>96</v>
      </c>
      <c r="H80" s="27">
        <v>23</v>
      </c>
      <c r="I80" s="8">
        <f t="shared" si="33"/>
        <v>46</v>
      </c>
      <c r="J80" s="26">
        <v>18</v>
      </c>
      <c r="K80" s="7">
        <f t="shared" si="34"/>
        <v>36</v>
      </c>
      <c r="L80" s="27">
        <v>4</v>
      </c>
      <c r="M80" s="8">
        <f t="shared" si="35"/>
        <v>40</v>
      </c>
      <c r="N80" s="26">
        <v>66</v>
      </c>
      <c r="O80" s="7">
        <f t="shared" si="36"/>
        <v>66</v>
      </c>
      <c r="P80" s="19">
        <v>42</v>
      </c>
      <c r="Q80" s="79">
        <f t="shared" si="37"/>
        <v>84</v>
      </c>
      <c r="R80" s="26">
        <v>2</v>
      </c>
      <c r="S80" s="7">
        <f t="shared" si="38"/>
        <v>40</v>
      </c>
      <c r="T80" s="27">
        <v>10</v>
      </c>
      <c r="U80" s="8">
        <f t="shared" si="39"/>
        <v>80</v>
      </c>
      <c r="V80" s="26">
        <v>8</v>
      </c>
      <c r="W80" s="8">
        <f t="shared" si="40"/>
        <v>24</v>
      </c>
      <c r="X80" s="26">
        <v>47</v>
      </c>
      <c r="Y80" s="16">
        <f t="shared" si="41"/>
        <v>47</v>
      </c>
      <c r="Z80" s="27">
        <v>11</v>
      </c>
      <c r="AA80" s="8">
        <f t="shared" si="42"/>
        <v>55</v>
      </c>
      <c r="AB80" s="26">
        <v>17</v>
      </c>
      <c r="AC80" s="7">
        <f t="shared" si="43"/>
        <v>102</v>
      </c>
      <c r="AD80" s="27">
        <v>1</v>
      </c>
      <c r="AE80" s="8">
        <f t="shared" si="44"/>
        <v>12</v>
      </c>
      <c r="AF80" s="25">
        <v>4</v>
      </c>
      <c r="AG80" s="8">
        <f t="shared" si="45"/>
        <v>60</v>
      </c>
      <c r="AH80" s="6">
        <v>7</v>
      </c>
      <c r="AI80" s="8">
        <f t="shared" si="46"/>
        <v>42</v>
      </c>
      <c r="AJ80" s="89">
        <f t="shared" si="47"/>
        <v>830</v>
      </c>
    </row>
    <row r="81" spans="2:36" ht="24" customHeight="1" x14ac:dyDescent="0.25">
      <c r="B81" s="6">
        <v>77</v>
      </c>
      <c r="C81" s="67" t="s">
        <v>183</v>
      </c>
      <c r="D81" s="24" t="s">
        <v>27</v>
      </c>
      <c r="E81" s="24" t="s">
        <v>20</v>
      </c>
      <c r="F81" s="26">
        <v>4</v>
      </c>
      <c r="G81" s="7">
        <f t="shared" si="32"/>
        <v>48</v>
      </c>
      <c r="H81" s="27">
        <v>21</v>
      </c>
      <c r="I81" s="8">
        <f t="shared" si="33"/>
        <v>42</v>
      </c>
      <c r="J81" s="26">
        <v>29</v>
      </c>
      <c r="K81" s="7">
        <f t="shared" si="34"/>
        <v>58</v>
      </c>
      <c r="L81" s="27">
        <v>7</v>
      </c>
      <c r="M81" s="8">
        <f t="shared" si="35"/>
        <v>70</v>
      </c>
      <c r="N81" s="26">
        <v>77</v>
      </c>
      <c r="O81" s="7">
        <f t="shared" si="36"/>
        <v>77</v>
      </c>
      <c r="P81" s="19">
        <v>42</v>
      </c>
      <c r="Q81" s="79">
        <f t="shared" si="37"/>
        <v>84</v>
      </c>
      <c r="R81" s="26">
        <v>4</v>
      </c>
      <c r="S81" s="7">
        <f t="shared" si="38"/>
        <v>80</v>
      </c>
      <c r="T81" s="27">
        <v>4</v>
      </c>
      <c r="U81" s="8">
        <f t="shared" si="39"/>
        <v>32</v>
      </c>
      <c r="V81" s="26">
        <v>16</v>
      </c>
      <c r="W81" s="8">
        <f t="shared" si="40"/>
        <v>48</v>
      </c>
      <c r="X81" s="26">
        <v>88</v>
      </c>
      <c r="Y81" s="16">
        <f t="shared" si="41"/>
        <v>88</v>
      </c>
      <c r="Z81" s="27">
        <v>13</v>
      </c>
      <c r="AA81" s="8">
        <f t="shared" si="42"/>
        <v>65</v>
      </c>
      <c r="AB81" s="26">
        <v>0</v>
      </c>
      <c r="AC81" s="7">
        <f t="shared" si="43"/>
        <v>0</v>
      </c>
      <c r="AD81" s="27">
        <v>3</v>
      </c>
      <c r="AE81" s="8">
        <f t="shared" si="44"/>
        <v>36</v>
      </c>
      <c r="AF81" s="25">
        <v>0</v>
      </c>
      <c r="AG81" s="8">
        <f t="shared" si="45"/>
        <v>0</v>
      </c>
      <c r="AH81" s="6">
        <v>6</v>
      </c>
      <c r="AI81" s="8">
        <f t="shared" si="46"/>
        <v>36</v>
      </c>
      <c r="AJ81" s="89">
        <f t="shared" si="47"/>
        <v>764</v>
      </c>
    </row>
    <row r="82" spans="2:36" ht="24" customHeight="1" x14ac:dyDescent="0.25">
      <c r="B82" s="6">
        <v>78</v>
      </c>
      <c r="C82" s="67" t="s">
        <v>217</v>
      </c>
      <c r="D82" s="24" t="s">
        <v>222</v>
      </c>
      <c r="E82" s="24" t="s">
        <v>213</v>
      </c>
      <c r="F82" s="26">
        <v>2</v>
      </c>
      <c r="G82" s="7">
        <f t="shared" si="32"/>
        <v>24</v>
      </c>
      <c r="H82" s="27">
        <v>3</v>
      </c>
      <c r="I82" s="8">
        <f t="shared" si="33"/>
        <v>6</v>
      </c>
      <c r="J82" s="26">
        <v>31</v>
      </c>
      <c r="K82" s="7">
        <f t="shared" si="34"/>
        <v>62</v>
      </c>
      <c r="L82" s="27">
        <v>2</v>
      </c>
      <c r="M82" s="8">
        <f t="shared" si="35"/>
        <v>20</v>
      </c>
      <c r="N82" s="26">
        <v>102</v>
      </c>
      <c r="O82" s="7">
        <f t="shared" si="36"/>
        <v>102</v>
      </c>
      <c r="P82" s="19">
        <v>42</v>
      </c>
      <c r="Q82" s="79">
        <f t="shared" si="37"/>
        <v>84</v>
      </c>
      <c r="R82" s="26">
        <v>3</v>
      </c>
      <c r="S82" s="7">
        <f t="shared" si="38"/>
        <v>60</v>
      </c>
      <c r="T82" s="27">
        <v>2</v>
      </c>
      <c r="U82" s="8">
        <f t="shared" si="39"/>
        <v>16</v>
      </c>
      <c r="V82" s="123">
        <v>0</v>
      </c>
      <c r="W82" s="126">
        <f t="shared" si="40"/>
        <v>0</v>
      </c>
      <c r="X82" s="26">
        <v>75</v>
      </c>
      <c r="Y82" s="16">
        <f t="shared" si="41"/>
        <v>75</v>
      </c>
      <c r="Z82" s="27">
        <v>6</v>
      </c>
      <c r="AA82" s="8">
        <f t="shared" si="42"/>
        <v>30</v>
      </c>
      <c r="AB82" s="123">
        <v>0</v>
      </c>
      <c r="AC82" s="124">
        <f t="shared" si="43"/>
        <v>0</v>
      </c>
      <c r="AD82" s="125">
        <v>0</v>
      </c>
      <c r="AE82" s="126">
        <f t="shared" si="44"/>
        <v>0</v>
      </c>
      <c r="AF82" s="127">
        <v>0</v>
      </c>
      <c r="AG82" s="126">
        <f t="shared" si="45"/>
        <v>0</v>
      </c>
      <c r="AH82" s="6">
        <v>12</v>
      </c>
      <c r="AI82" s="8">
        <f t="shared" si="46"/>
        <v>72</v>
      </c>
      <c r="AJ82" s="89">
        <f t="shared" si="47"/>
        <v>551</v>
      </c>
    </row>
    <row r="83" spans="2:36" ht="24" customHeight="1" x14ac:dyDescent="0.25">
      <c r="B83" s="6">
        <v>79</v>
      </c>
      <c r="C83" s="67" t="s">
        <v>89</v>
      </c>
      <c r="D83" s="24" t="s">
        <v>27</v>
      </c>
      <c r="E83" s="24" t="s">
        <v>20</v>
      </c>
      <c r="F83" s="26">
        <v>10</v>
      </c>
      <c r="G83" s="7">
        <f t="shared" si="32"/>
        <v>120</v>
      </c>
      <c r="H83" s="27">
        <v>46</v>
      </c>
      <c r="I83" s="8">
        <f t="shared" si="33"/>
        <v>92</v>
      </c>
      <c r="J83" s="26">
        <v>20</v>
      </c>
      <c r="K83" s="7">
        <f t="shared" si="34"/>
        <v>40</v>
      </c>
      <c r="L83" s="27">
        <v>9</v>
      </c>
      <c r="M83" s="8">
        <f t="shared" si="35"/>
        <v>90</v>
      </c>
      <c r="N83" s="26">
        <v>134</v>
      </c>
      <c r="O83" s="7">
        <f t="shared" si="36"/>
        <v>134</v>
      </c>
      <c r="P83" s="19">
        <v>41</v>
      </c>
      <c r="Q83" s="79">
        <f t="shared" si="37"/>
        <v>82</v>
      </c>
      <c r="R83" s="26">
        <v>5</v>
      </c>
      <c r="S83" s="7">
        <f t="shared" si="38"/>
        <v>100</v>
      </c>
      <c r="T83" s="27">
        <v>5</v>
      </c>
      <c r="U83" s="8">
        <f t="shared" si="39"/>
        <v>40</v>
      </c>
      <c r="V83" s="26">
        <v>18</v>
      </c>
      <c r="W83" s="8">
        <f t="shared" si="40"/>
        <v>54</v>
      </c>
      <c r="X83" s="26">
        <v>122</v>
      </c>
      <c r="Y83" s="16">
        <f t="shared" si="41"/>
        <v>122</v>
      </c>
      <c r="Z83" s="27">
        <v>14</v>
      </c>
      <c r="AA83" s="8">
        <f t="shared" si="42"/>
        <v>70</v>
      </c>
      <c r="AB83" s="26">
        <v>0</v>
      </c>
      <c r="AC83" s="7">
        <f t="shared" si="43"/>
        <v>0</v>
      </c>
      <c r="AD83" s="27">
        <v>2</v>
      </c>
      <c r="AE83" s="8">
        <f t="shared" si="44"/>
        <v>24</v>
      </c>
      <c r="AF83" s="25">
        <v>0</v>
      </c>
      <c r="AG83" s="8">
        <f t="shared" si="45"/>
        <v>0</v>
      </c>
      <c r="AH83" s="6">
        <v>14</v>
      </c>
      <c r="AI83" s="8">
        <f t="shared" si="46"/>
        <v>84</v>
      </c>
      <c r="AJ83" s="89">
        <f t="shared" si="47"/>
        <v>1052</v>
      </c>
    </row>
    <row r="84" spans="2:36" ht="24" customHeight="1" x14ac:dyDescent="0.25">
      <c r="B84" s="6">
        <v>80</v>
      </c>
      <c r="C84" s="67" t="s">
        <v>200</v>
      </c>
      <c r="D84" s="24" t="s">
        <v>222</v>
      </c>
      <c r="E84" s="24" t="s">
        <v>29</v>
      </c>
      <c r="F84" s="26">
        <v>5</v>
      </c>
      <c r="G84" s="7">
        <f t="shared" si="32"/>
        <v>60</v>
      </c>
      <c r="H84" s="27">
        <v>5</v>
      </c>
      <c r="I84" s="8">
        <f t="shared" si="33"/>
        <v>10</v>
      </c>
      <c r="J84" s="26">
        <v>0</v>
      </c>
      <c r="K84" s="7">
        <f t="shared" si="34"/>
        <v>0</v>
      </c>
      <c r="L84" s="27">
        <v>4</v>
      </c>
      <c r="M84" s="8">
        <f t="shared" si="35"/>
        <v>40</v>
      </c>
      <c r="N84" s="26">
        <v>73</v>
      </c>
      <c r="O84" s="7">
        <f t="shared" si="36"/>
        <v>73</v>
      </c>
      <c r="P84" s="19">
        <v>41</v>
      </c>
      <c r="Q84" s="79">
        <f t="shared" si="37"/>
        <v>82</v>
      </c>
      <c r="R84" s="26">
        <v>1</v>
      </c>
      <c r="S84" s="7">
        <f t="shared" si="38"/>
        <v>20</v>
      </c>
      <c r="T84" s="27">
        <v>5</v>
      </c>
      <c r="U84" s="8">
        <f t="shared" si="39"/>
        <v>40</v>
      </c>
      <c r="V84" s="26">
        <v>5</v>
      </c>
      <c r="W84" s="8">
        <f t="shared" si="40"/>
        <v>15</v>
      </c>
      <c r="X84" s="26">
        <v>92</v>
      </c>
      <c r="Y84" s="16">
        <f t="shared" si="41"/>
        <v>92</v>
      </c>
      <c r="Z84" s="27">
        <v>11</v>
      </c>
      <c r="AA84" s="8">
        <f t="shared" si="42"/>
        <v>55</v>
      </c>
      <c r="AB84" s="26">
        <v>9</v>
      </c>
      <c r="AC84" s="7">
        <f t="shared" si="43"/>
        <v>54</v>
      </c>
      <c r="AD84" s="27">
        <v>0</v>
      </c>
      <c r="AE84" s="8">
        <f t="shared" si="44"/>
        <v>0</v>
      </c>
      <c r="AF84" s="25">
        <v>1</v>
      </c>
      <c r="AG84" s="8">
        <f t="shared" si="45"/>
        <v>15</v>
      </c>
      <c r="AH84" s="6">
        <v>2</v>
      </c>
      <c r="AI84" s="8">
        <f t="shared" si="46"/>
        <v>12</v>
      </c>
      <c r="AJ84" s="89">
        <f t="shared" si="47"/>
        <v>568</v>
      </c>
    </row>
    <row r="85" spans="2:36" ht="24" customHeight="1" x14ac:dyDescent="0.25">
      <c r="B85" s="6">
        <v>81</v>
      </c>
      <c r="C85" s="67" t="s">
        <v>177</v>
      </c>
      <c r="D85" s="24" t="s">
        <v>27</v>
      </c>
      <c r="E85" s="24" t="s">
        <v>20</v>
      </c>
      <c r="F85" s="26">
        <v>3</v>
      </c>
      <c r="G85" s="7">
        <f t="shared" si="32"/>
        <v>36</v>
      </c>
      <c r="H85" s="27">
        <v>37</v>
      </c>
      <c r="I85" s="8">
        <f t="shared" si="33"/>
        <v>74</v>
      </c>
      <c r="J85" s="26">
        <v>53</v>
      </c>
      <c r="K85" s="7">
        <f t="shared" si="34"/>
        <v>106</v>
      </c>
      <c r="L85" s="27">
        <v>8</v>
      </c>
      <c r="M85" s="8">
        <f t="shared" si="35"/>
        <v>80</v>
      </c>
      <c r="N85" s="26">
        <v>86</v>
      </c>
      <c r="O85" s="7">
        <f t="shared" si="36"/>
        <v>86</v>
      </c>
      <c r="P85" s="19">
        <v>40</v>
      </c>
      <c r="Q85" s="79">
        <f t="shared" si="37"/>
        <v>80</v>
      </c>
      <c r="R85" s="26">
        <v>2</v>
      </c>
      <c r="S85" s="7">
        <f t="shared" si="38"/>
        <v>40</v>
      </c>
      <c r="T85" s="27">
        <v>1</v>
      </c>
      <c r="U85" s="8">
        <f t="shared" si="39"/>
        <v>8</v>
      </c>
      <c r="V85" s="26">
        <v>32</v>
      </c>
      <c r="W85" s="8">
        <f t="shared" si="40"/>
        <v>96</v>
      </c>
      <c r="X85" s="26">
        <v>92</v>
      </c>
      <c r="Y85" s="16">
        <f t="shared" si="41"/>
        <v>92</v>
      </c>
      <c r="Z85" s="27">
        <v>9</v>
      </c>
      <c r="AA85" s="8">
        <f t="shared" si="42"/>
        <v>45</v>
      </c>
      <c r="AB85" s="26">
        <v>0</v>
      </c>
      <c r="AC85" s="7">
        <f t="shared" si="43"/>
        <v>0</v>
      </c>
      <c r="AD85" s="27">
        <v>6</v>
      </c>
      <c r="AE85" s="8">
        <f t="shared" si="44"/>
        <v>72</v>
      </c>
      <c r="AF85" s="25">
        <v>7</v>
      </c>
      <c r="AG85" s="8">
        <f t="shared" si="45"/>
        <v>105</v>
      </c>
      <c r="AH85" s="6">
        <v>3</v>
      </c>
      <c r="AI85" s="8">
        <f t="shared" si="46"/>
        <v>18</v>
      </c>
      <c r="AJ85" s="89">
        <f t="shared" si="47"/>
        <v>938</v>
      </c>
    </row>
    <row r="86" spans="2:36" ht="24" customHeight="1" x14ac:dyDescent="0.25">
      <c r="B86" s="6">
        <v>82</v>
      </c>
      <c r="C86" s="67" t="s">
        <v>97</v>
      </c>
      <c r="D86" s="24" t="s">
        <v>222</v>
      </c>
      <c r="E86" s="24" t="s">
        <v>38</v>
      </c>
      <c r="F86" s="26">
        <v>8</v>
      </c>
      <c r="G86" s="7">
        <f t="shared" si="32"/>
        <v>96</v>
      </c>
      <c r="H86" s="27">
        <v>50</v>
      </c>
      <c r="I86" s="8">
        <f t="shared" si="33"/>
        <v>100</v>
      </c>
      <c r="J86" s="26">
        <v>48</v>
      </c>
      <c r="K86" s="7">
        <f t="shared" si="34"/>
        <v>96</v>
      </c>
      <c r="L86" s="27">
        <v>5</v>
      </c>
      <c r="M86" s="8">
        <f t="shared" si="35"/>
        <v>50</v>
      </c>
      <c r="N86" s="26">
        <v>147</v>
      </c>
      <c r="O86" s="7">
        <f t="shared" si="36"/>
        <v>147</v>
      </c>
      <c r="P86" s="19">
        <v>38</v>
      </c>
      <c r="Q86" s="79">
        <f t="shared" si="37"/>
        <v>76</v>
      </c>
      <c r="R86" s="26">
        <v>6</v>
      </c>
      <c r="S86" s="7">
        <f t="shared" si="38"/>
        <v>120</v>
      </c>
      <c r="T86" s="27">
        <v>7</v>
      </c>
      <c r="U86" s="8">
        <f t="shared" si="39"/>
        <v>56</v>
      </c>
      <c r="V86" s="123">
        <v>0</v>
      </c>
      <c r="W86" s="126">
        <f t="shared" si="40"/>
        <v>0</v>
      </c>
      <c r="X86" s="26">
        <v>102</v>
      </c>
      <c r="Y86" s="16">
        <f t="shared" si="41"/>
        <v>102</v>
      </c>
      <c r="Z86" s="27">
        <v>19</v>
      </c>
      <c r="AA86" s="8">
        <f t="shared" si="42"/>
        <v>95</v>
      </c>
      <c r="AB86" s="123">
        <v>0</v>
      </c>
      <c r="AC86" s="124">
        <f t="shared" si="43"/>
        <v>0</v>
      </c>
      <c r="AD86" s="125">
        <v>0</v>
      </c>
      <c r="AE86" s="126">
        <f t="shared" si="44"/>
        <v>0</v>
      </c>
      <c r="AF86" s="127">
        <v>0</v>
      </c>
      <c r="AG86" s="126">
        <f t="shared" si="45"/>
        <v>0</v>
      </c>
      <c r="AH86" s="6">
        <v>18</v>
      </c>
      <c r="AI86" s="8">
        <f t="shared" si="46"/>
        <v>108</v>
      </c>
      <c r="AJ86" s="89">
        <f t="shared" si="47"/>
        <v>1046</v>
      </c>
    </row>
    <row r="87" spans="2:36" ht="24" customHeight="1" x14ac:dyDescent="0.25">
      <c r="B87" s="6">
        <v>83</v>
      </c>
      <c r="C87" s="70" t="s">
        <v>146</v>
      </c>
      <c r="D87" s="24" t="s">
        <v>23</v>
      </c>
      <c r="E87" s="24" t="s">
        <v>21</v>
      </c>
      <c r="F87" s="26">
        <v>8</v>
      </c>
      <c r="G87" s="7">
        <f t="shared" si="32"/>
        <v>96</v>
      </c>
      <c r="H87" s="27">
        <v>31</v>
      </c>
      <c r="I87" s="8">
        <f t="shared" si="33"/>
        <v>62</v>
      </c>
      <c r="J87" s="26">
        <v>24</v>
      </c>
      <c r="K87" s="7">
        <f t="shared" si="34"/>
        <v>48</v>
      </c>
      <c r="L87" s="27">
        <v>7</v>
      </c>
      <c r="M87" s="8">
        <f t="shared" si="35"/>
        <v>70</v>
      </c>
      <c r="N87" s="26">
        <v>90</v>
      </c>
      <c r="O87" s="7">
        <f t="shared" si="36"/>
        <v>90</v>
      </c>
      <c r="P87" s="19">
        <v>38</v>
      </c>
      <c r="Q87" s="79">
        <f t="shared" si="37"/>
        <v>76</v>
      </c>
      <c r="R87" s="26">
        <v>2</v>
      </c>
      <c r="S87" s="7">
        <f t="shared" si="38"/>
        <v>40</v>
      </c>
      <c r="T87" s="27">
        <v>6</v>
      </c>
      <c r="U87" s="8">
        <f t="shared" si="39"/>
        <v>48</v>
      </c>
      <c r="V87" s="26">
        <v>21</v>
      </c>
      <c r="W87" s="8">
        <f t="shared" si="40"/>
        <v>63</v>
      </c>
      <c r="X87" s="26">
        <v>89</v>
      </c>
      <c r="Y87" s="16">
        <f t="shared" si="41"/>
        <v>89</v>
      </c>
      <c r="Z87" s="27">
        <v>11</v>
      </c>
      <c r="AA87" s="8">
        <f t="shared" si="42"/>
        <v>55</v>
      </c>
      <c r="AB87" s="26">
        <v>8</v>
      </c>
      <c r="AC87" s="7">
        <f t="shared" si="43"/>
        <v>48</v>
      </c>
      <c r="AD87" s="27">
        <v>3</v>
      </c>
      <c r="AE87" s="8">
        <f t="shared" si="44"/>
        <v>36</v>
      </c>
      <c r="AF87" s="25">
        <v>1</v>
      </c>
      <c r="AG87" s="8">
        <f t="shared" si="45"/>
        <v>15</v>
      </c>
      <c r="AH87" s="6">
        <v>12</v>
      </c>
      <c r="AI87" s="8">
        <f t="shared" si="46"/>
        <v>72</v>
      </c>
      <c r="AJ87" s="89">
        <f t="shared" si="47"/>
        <v>908</v>
      </c>
    </row>
    <row r="88" spans="2:36" ht="24" customHeight="1" x14ac:dyDescent="0.25">
      <c r="B88" s="6">
        <v>84</v>
      </c>
      <c r="C88" s="67" t="s">
        <v>190</v>
      </c>
      <c r="D88" s="24" t="s">
        <v>222</v>
      </c>
      <c r="E88" s="24" t="s">
        <v>38</v>
      </c>
      <c r="F88" s="26">
        <v>6</v>
      </c>
      <c r="G88" s="7">
        <f t="shared" si="32"/>
        <v>72</v>
      </c>
      <c r="H88" s="27">
        <v>68</v>
      </c>
      <c r="I88" s="8">
        <f t="shared" si="33"/>
        <v>136</v>
      </c>
      <c r="J88" s="26">
        <v>11</v>
      </c>
      <c r="K88" s="7">
        <f t="shared" si="34"/>
        <v>22</v>
      </c>
      <c r="L88" s="27">
        <v>3</v>
      </c>
      <c r="M88" s="8">
        <f t="shared" si="35"/>
        <v>30</v>
      </c>
      <c r="N88" s="26">
        <v>110</v>
      </c>
      <c r="O88" s="7">
        <f t="shared" si="36"/>
        <v>110</v>
      </c>
      <c r="P88" s="19">
        <v>38</v>
      </c>
      <c r="Q88" s="79">
        <f t="shared" si="37"/>
        <v>76</v>
      </c>
      <c r="R88" s="26">
        <v>3</v>
      </c>
      <c r="S88" s="7">
        <f t="shared" si="38"/>
        <v>60</v>
      </c>
      <c r="T88" s="27">
        <v>3</v>
      </c>
      <c r="U88" s="8">
        <f t="shared" si="39"/>
        <v>24</v>
      </c>
      <c r="V88" s="123">
        <v>0</v>
      </c>
      <c r="W88" s="126">
        <f t="shared" si="40"/>
        <v>0</v>
      </c>
      <c r="X88" s="26">
        <v>120</v>
      </c>
      <c r="Y88" s="16">
        <f t="shared" si="41"/>
        <v>120</v>
      </c>
      <c r="Z88" s="27">
        <v>15</v>
      </c>
      <c r="AA88" s="8">
        <f t="shared" si="42"/>
        <v>75</v>
      </c>
      <c r="AB88" s="123">
        <v>0</v>
      </c>
      <c r="AC88" s="124">
        <f t="shared" si="43"/>
        <v>0</v>
      </c>
      <c r="AD88" s="125">
        <v>0</v>
      </c>
      <c r="AE88" s="126">
        <f t="shared" si="44"/>
        <v>0</v>
      </c>
      <c r="AF88" s="127">
        <v>0</v>
      </c>
      <c r="AG88" s="126">
        <f t="shared" si="45"/>
        <v>0</v>
      </c>
      <c r="AH88" s="6">
        <v>6</v>
      </c>
      <c r="AI88" s="8">
        <f t="shared" si="46"/>
        <v>36</v>
      </c>
      <c r="AJ88" s="89">
        <f t="shared" si="47"/>
        <v>761</v>
      </c>
    </row>
    <row r="89" spans="2:36" ht="24" customHeight="1" x14ac:dyDescent="0.25">
      <c r="B89" s="6">
        <v>85</v>
      </c>
      <c r="C89" s="67" t="s">
        <v>157</v>
      </c>
      <c r="D89" s="24" t="s">
        <v>27</v>
      </c>
      <c r="E89" s="24" t="s">
        <v>21</v>
      </c>
      <c r="F89" s="26">
        <v>6</v>
      </c>
      <c r="G89" s="7">
        <f t="shared" si="32"/>
        <v>72</v>
      </c>
      <c r="H89" s="27">
        <v>69</v>
      </c>
      <c r="I89" s="8">
        <f t="shared" si="33"/>
        <v>138</v>
      </c>
      <c r="J89" s="26">
        <v>39</v>
      </c>
      <c r="K89" s="7">
        <f t="shared" si="34"/>
        <v>78</v>
      </c>
      <c r="L89" s="27">
        <v>9</v>
      </c>
      <c r="M89" s="8">
        <f t="shared" si="35"/>
        <v>90</v>
      </c>
      <c r="N89" s="26">
        <v>130</v>
      </c>
      <c r="O89" s="7">
        <f t="shared" si="36"/>
        <v>130</v>
      </c>
      <c r="P89" s="19">
        <v>37</v>
      </c>
      <c r="Q89" s="79">
        <f t="shared" si="37"/>
        <v>74</v>
      </c>
      <c r="R89" s="26">
        <v>3</v>
      </c>
      <c r="S89" s="7">
        <f t="shared" si="38"/>
        <v>60</v>
      </c>
      <c r="T89" s="27">
        <v>7</v>
      </c>
      <c r="U89" s="8">
        <f t="shared" si="39"/>
        <v>56</v>
      </c>
      <c r="V89" s="26">
        <v>31</v>
      </c>
      <c r="W89" s="8">
        <f t="shared" si="40"/>
        <v>93</v>
      </c>
      <c r="X89" s="26">
        <v>124</v>
      </c>
      <c r="Y89" s="16">
        <f t="shared" si="41"/>
        <v>124</v>
      </c>
      <c r="Z89" s="27">
        <v>14</v>
      </c>
      <c r="AA89" s="8">
        <f t="shared" si="42"/>
        <v>70</v>
      </c>
      <c r="AB89" s="26">
        <v>1</v>
      </c>
      <c r="AC89" s="7">
        <f t="shared" si="43"/>
        <v>6</v>
      </c>
      <c r="AD89" s="27">
        <v>3</v>
      </c>
      <c r="AE89" s="8">
        <f t="shared" si="44"/>
        <v>36</v>
      </c>
      <c r="AF89" s="25">
        <v>3</v>
      </c>
      <c r="AG89" s="8">
        <f t="shared" si="45"/>
        <v>45</v>
      </c>
      <c r="AH89" s="6">
        <v>16</v>
      </c>
      <c r="AI89" s="8">
        <f t="shared" si="46"/>
        <v>96</v>
      </c>
      <c r="AJ89" s="89">
        <f t="shared" si="47"/>
        <v>1168</v>
      </c>
    </row>
    <row r="90" spans="2:36" ht="24" customHeight="1" x14ac:dyDescent="0.25">
      <c r="B90" s="6">
        <v>86</v>
      </c>
      <c r="C90" s="67" t="s">
        <v>57</v>
      </c>
      <c r="D90" s="24" t="s">
        <v>27</v>
      </c>
      <c r="E90" s="24" t="s">
        <v>20</v>
      </c>
      <c r="F90" s="26">
        <v>6</v>
      </c>
      <c r="G90" s="7">
        <f t="shared" si="32"/>
        <v>72</v>
      </c>
      <c r="H90" s="27">
        <v>30</v>
      </c>
      <c r="I90" s="8">
        <f t="shared" si="33"/>
        <v>60</v>
      </c>
      <c r="J90" s="26">
        <v>22</v>
      </c>
      <c r="K90" s="7">
        <f t="shared" si="34"/>
        <v>44</v>
      </c>
      <c r="L90" s="27">
        <v>7</v>
      </c>
      <c r="M90" s="8">
        <f t="shared" si="35"/>
        <v>70</v>
      </c>
      <c r="N90" s="26">
        <v>64</v>
      </c>
      <c r="O90" s="7">
        <f t="shared" si="36"/>
        <v>64</v>
      </c>
      <c r="P90" s="19">
        <v>35</v>
      </c>
      <c r="Q90" s="79">
        <f t="shared" si="37"/>
        <v>70</v>
      </c>
      <c r="R90" s="26">
        <v>3</v>
      </c>
      <c r="S90" s="7">
        <f t="shared" si="38"/>
        <v>60</v>
      </c>
      <c r="T90" s="27">
        <v>9</v>
      </c>
      <c r="U90" s="8">
        <f t="shared" si="39"/>
        <v>72</v>
      </c>
      <c r="V90" s="26">
        <v>26</v>
      </c>
      <c r="W90" s="8">
        <f t="shared" si="40"/>
        <v>78</v>
      </c>
      <c r="X90" s="26">
        <v>113</v>
      </c>
      <c r="Y90" s="16">
        <f t="shared" si="41"/>
        <v>113</v>
      </c>
      <c r="Z90" s="27">
        <v>23</v>
      </c>
      <c r="AA90" s="8">
        <f t="shared" si="42"/>
        <v>115</v>
      </c>
      <c r="AB90" s="26">
        <v>0</v>
      </c>
      <c r="AC90" s="7">
        <f t="shared" si="43"/>
        <v>0</v>
      </c>
      <c r="AD90" s="27">
        <v>0</v>
      </c>
      <c r="AE90" s="8">
        <f t="shared" si="44"/>
        <v>0</v>
      </c>
      <c r="AF90" s="25">
        <v>2</v>
      </c>
      <c r="AG90" s="8">
        <f t="shared" si="45"/>
        <v>30</v>
      </c>
      <c r="AH90" s="6">
        <v>7</v>
      </c>
      <c r="AI90" s="8">
        <f t="shared" si="46"/>
        <v>42</v>
      </c>
      <c r="AJ90" s="89">
        <f t="shared" si="47"/>
        <v>890</v>
      </c>
    </row>
    <row r="91" spans="2:36" ht="24" customHeight="1" x14ac:dyDescent="0.25">
      <c r="B91" s="6">
        <v>87</v>
      </c>
      <c r="C91" s="67" t="s">
        <v>88</v>
      </c>
      <c r="D91" s="24" t="s">
        <v>27</v>
      </c>
      <c r="E91" s="24" t="s">
        <v>21</v>
      </c>
      <c r="F91" s="26">
        <v>2</v>
      </c>
      <c r="G91" s="7">
        <f t="shared" si="32"/>
        <v>24</v>
      </c>
      <c r="H91" s="27">
        <v>50</v>
      </c>
      <c r="I91" s="8">
        <f t="shared" si="33"/>
        <v>100</v>
      </c>
      <c r="J91" s="26">
        <v>24</v>
      </c>
      <c r="K91" s="7">
        <f t="shared" si="34"/>
        <v>48</v>
      </c>
      <c r="L91" s="27">
        <v>4</v>
      </c>
      <c r="M91" s="8">
        <f t="shared" si="35"/>
        <v>40</v>
      </c>
      <c r="N91" s="26">
        <v>61</v>
      </c>
      <c r="O91" s="7">
        <f t="shared" si="36"/>
        <v>61</v>
      </c>
      <c r="P91" s="19">
        <v>34</v>
      </c>
      <c r="Q91" s="79">
        <f t="shared" si="37"/>
        <v>68</v>
      </c>
      <c r="R91" s="26">
        <v>1</v>
      </c>
      <c r="S91" s="7">
        <f t="shared" si="38"/>
        <v>20</v>
      </c>
      <c r="T91" s="27">
        <v>3</v>
      </c>
      <c r="U91" s="8">
        <f t="shared" si="39"/>
        <v>24</v>
      </c>
      <c r="V91" s="26">
        <v>23</v>
      </c>
      <c r="W91" s="8">
        <f t="shared" si="40"/>
        <v>69</v>
      </c>
      <c r="X91" s="26">
        <v>90</v>
      </c>
      <c r="Y91" s="16">
        <f t="shared" si="41"/>
        <v>90</v>
      </c>
      <c r="Z91" s="27">
        <v>15</v>
      </c>
      <c r="AA91" s="8">
        <f t="shared" si="42"/>
        <v>75</v>
      </c>
      <c r="AB91" s="26">
        <v>0</v>
      </c>
      <c r="AC91" s="7">
        <f t="shared" si="43"/>
        <v>0</v>
      </c>
      <c r="AD91" s="27">
        <v>0</v>
      </c>
      <c r="AE91" s="8">
        <f t="shared" si="44"/>
        <v>0</v>
      </c>
      <c r="AF91" s="25">
        <v>0</v>
      </c>
      <c r="AG91" s="8">
        <f t="shared" si="45"/>
        <v>0</v>
      </c>
      <c r="AH91" s="6">
        <v>12</v>
      </c>
      <c r="AI91" s="8">
        <f t="shared" si="46"/>
        <v>72</v>
      </c>
      <c r="AJ91" s="89">
        <f t="shared" si="47"/>
        <v>691</v>
      </c>
    </row>
    <row r="92" spans="2:36" ht="24" customHeight="1" x14ac:dyDescent="0.25">
      <c r="B92" s="6">
        <v>88</v>
      </c>
      <c r="C92" s="67" t="s">
        <v>184</v>
      </c>
      <c r="D92" s="24" t="s">
        <v>27</v>
      </c>
      <c r="E92" s="24" t="s">
        <v>20</v>
      </c>
      <c r="F92" s="26">
        <v>6</v>
      </c>
      <c r="G92" s="7">
        <f t="shared" si="32"/>
        <v>72</v>
      </c>
      <c r="H92" s="27">
        <v>37</v>
      </c>
      <c r="I92" s="8">
        <f t="shared" si="33"/>
        <v>74</v>
      </c>
      <c r="J92" s="26">
        <v>35</v>
      </c>
      <c r="K92" s="7">
        <f t="shared" si="34"/>
        <v>70</v>
      </c>
      <c r="L92" s="27">
        <v>7</v>
      </c>
      <c r="M92" s="8">
        <f t="shared" si="35"/>
        <v>70</v>
      </c>
      <c r="N92" s="26">
        <v>68</v>
      </c>
      <c r="O92" s="7">
        <f t="shared" si="36"/>
        <v>68</v>
      </c>
      <c r="P92" s="19">
        <v>34</v>
      </c>
      <c r="Q92" s="79">
        <f t="shared" si="37"/>
        <v>68</v>
      </c>
      <c r="R92" s="26">
        <v>2</v>
      </c>
      <c r="S92" s="7">
        <f t="shared" si="38"/>
        <v>40</v>
      </c>
      <c r="T92" s="27">
        <v>4</v>
      </c>
      <c r="U92" s="8">
        <f t="shared" si="39"/>
        <v>32</v>
      </c>
      <c r="V92" s="26">
        <v>23</v>
      </c>
      <c r="W92" s="8">
        <f t="shared" si="40"/>
        <v>69</v>
      </c>
      <c r="X92" s="26">
        <v>0</v>
      </c>
      <c r="Y92" s="16">
        <f t="shared" si="41"/>
        <v>0</v>
      </c>
      <c r="Z92" s="27">
        <v>5</v>
      </c>
      <c r="AA92" s="8">
        <f t="shared" si="42"/>
        <v>25</v>
      </c>
      <c r="AB92" s="26">
        <v>0</v>
      </c>
      <c r="AC92" s="7">
        <f t="shared" si="43"/>
        <v>0</v>
      </c>
      <c r="AD92" s="27">
        <v>0</v>
      </c>
      <c r="AE92" s="8">
        <f t="shared" si="44"/>
        <v>0</v>
      </c>
      <c r="AF92" s="25">
        <v>2</v>
      </c>
      <c r="AG92" s="8">
        <f t="shared" si="45"/>
        <v>30</v>
      </c>
      <c r="AH92" s="6">
        <v>12</v>
      </c>
      <c r="AI92" s="8">
        <f t="shared" si="46"/>
        <v>72</v>
      </c>
      <c r="AJ92" s="89">
        <f t="shared" si="47"/>
        <v>690</v>
      </c>
    </row>
    <row r="93" spans="2:36" ht="24" customHeight="1" x14ac:dyDescent="0.25">
      <c r="B93" s="6">
        <v>89</v>
      </c>
      <c r="C93" s="67" t="s">
        <v>61</v>
      </c>
      <c r="D93" s="24" t="s">
        <v>222</v>
      </c>
      <c r="E93" s="24" t="s">
        <v>37</v>
      </c>
      <c r="F93" s="26">
        <v>10</v>
      </c>
      <c r="G93" s="7">
        <f t="shared" si="32"/>
        <v>120</v>
      </c>
      <c r="H93" s="27">
        <v>61</v>
      </c>
      <c r="I93" s="8">
        <f t="shared" si="33"/>
        <v>122</v>
      </c>
      <c r="J93" s="26">
        <v>37</v>
      </c>
      <c r="K93" s="7">
        <f t="shared" si="34"/>
        <v>74</v>
      </c>
      <c r="L93" s="27">
        <v>3</v>
      </c>
      <c r="M93" s="8">
        <f t="shared" si="35"/>
        <v>30</v>
      </c>
      <c r="N93" s="26">
        <v>102</v>
      </c>
      <c r="O93" s="7">
        <f t="shared" si="36"/>
        <v>102</v>
      </c>
      <c r="P93" s="19">
        <v>32</v>
      </c>
      <c r="Q93" s="79">
        <f t="shared" si="37"/>
        <v>64</v>
      </c>
      <c r="R93" s="26">
        <v>1</v>
      </c>
      <c r="S93" s="7">
        <f t="shared" si="38"/>
        <v>20</v>
      </c>
      <c r="T93" s="27">
        <v>10</v>
      </c>
      <c r="U93" s="8">
        <f t="shared" si="39"/>
        <v>80</v>
      </c>
      <c r="V93" s="123">
        <v>0</v>
      </c>
      <c r="W93" s="126">
        <f t="shared" si="40"/>
        <v>0</v>
      </c>
      <c r="X93" s="26">
        <v>120</v>
      </c>
      <c r="Y93" s="16">
        <f t="shared" si="41"/>
        <v>120</v>
      </c>
      <c r="Z93" s="27">
        <v>6</v>
      </c>
      <c r="AA93" s="8">
        <f t="shared" si="42"/>
        <v>30</v>
      </c>
      <c r="AB93" s="123">
        <v>0</v>
      </c>
      <c r="AC93" s="124">
        <f t="shared" si="43"/>
        <v>0</v>
      </c>
      <c r="AD93" s="125">
        <v>0</v>
      </c>
      <c r="AE93" s="126">
        <f t="shared" si="44"/>
        <v>0</v>
      </c>
      <c r="AF93" s="127">
        <v>0</v>
      </c>
      <c r="AG93" s="126">
        <f t="shared" si="45"/>
        <v>0</v>
      </c>
      <c r="AH93" s="6">
        <v>16</v>
      </c>
      <c r="AI93" s="8">
        <f t="shared" si="46"/>
        <v>96</v>
      </c>
      <c r="AJ93" s="89">
        <f t="shared" si="47"/>
        <v>858</v>
      </c>
    </row>
    <row r="94" spans="2:36" ht="24" customHeight="1" x14ac:dyDescent="0.25">
      <c r="B94" s="6">
        <v>90</v>
      </c>
      <c r="C94" s="67" t="s">
        <v>96</v>
      </c>
      <c r="D94" s="24" t="s">
        <v>222</v>
      </c>
      <c r="E94" s="24" t="s">
        <v>37</v>
      </c>
      <c r="F94" s="26">
        <v>9</v>
      </c>
      <c r="G94" s="7">
        <f t="shared" si="32"/>
        <v>108</v>
      </c>
      <c r="H94" s="27">
        <v>30</v>
      </c>
      <c r="I94" s="8">
        <f t="shared" si="33"/>
        <v>60</v>
      </c>
      <c r="J94" s="26">
        <v>30</v>
      </c>
      <c r="K94" s="7">
        <f t="shared" si="34"/>
        <v>60</v>
      </c>
      <c r="L94" s="27">
        <v>7</v>
      </c>
      <c r="M94" s="8">
        <f t="shared" si="35"/>
        <v>70</v>
      </c>
      <c r="N94" s="26">
        <v>130</v>
      </c>
      <c r="O94" s="7">
        <f t="shared" si="36"/>
        <v>130</v>
      </c>
      <c r="P94" s="19">
        <v>32</v>
      </c>
      <c r="Q94" s="79">
        <f t="shared" si="37"/>
        <v>64</v>
      </c>
      <c r="R94" s="26">
        <v>2</v>
      </c>
      <c r="S94" s="7">
        <f t="shared" si="38"/>
        <v>40</v>
      </c>
      <c r="T94" s="27">
        <v>5</v>
      </c>
      <c r="U94" s="8">
        <f t="shared" si="39"/>
        <v>40</v>
      </c>
      <c r="V94" s="123">
        <v>0</v>
      </c>
      <c r="W94" s="126">
        <f t="shared" si="40"/>
        <v>0</v>
      </c>
      <c r="X94" s="26">
        <v>106</v>
      </c>
      <c r="Y94" s="16">
        <f t="shared" si="41"/>
        <v>106</v>
      </c>
      <c r="Z94" s="27">
        <v>11</v>
      </c>
      <c r="AA94" s="8">
        <f t="shared" si="42"/>
        <v>55</v>
      </c>
      <c r="AB94" s="123">
        <v>0</v>
      </c>
      <c r="AC94" s="124">
        <f t="shared" si="43"/>
        <v>0</v>
      </c>
      <c r="AD94" s="125">
        <v>0</v>
      </c>
      <c r="AE94" s="126">
        <f t="shared" si="44"/>
        <v>0</v>
      </c>
      <c r="AF94" s="127">
        <v>0</v>
      </c>
      <c r="AG94" s="126">
        <f t="shared" si="45"/>
        <v>0</v>
      </c>
      <c r="AH94" s="6">
        <v>13</v>
      </c>
      <c r="AI94" s="8">
        <f t="shared" si="46"/>
        <v>78</v>
      </c>
      <c r="AJ94" s="89">
        <f t="shared" si="47"/>
        <v>811</v>
      </c>
    </row>
    <row r="95" spans="2:36" ht="24" customHeight="1" x14ac:dyDescent="0.25">
      <c r="B95" s="6">
        <v>91</v>
      </c>
      <c r="C95" s="67" t="s">
        <v>53</v>
      </c>
      <c r="D95" s="24" t="s">
        <v>23</v>
      </c>
      <c r="E95" s="24" t="s">
        <v>21</v>
      </c>
      <c r="F95" s="26">
        <v>5</v>
      </c>
      <c r="G95" s="7">
        <f t="shared" si="32"/>
        <v>60</v>
      </c>
      <c r="H95" s="27">
        <v>29</v>
      </c>
      <c r="I95" s="8">
        <f t="shared" si="33"/>
        <v>58</v>
      </c>
      <c r="J95" s="26">
        <v>1</v>
      </c>
      <c r="K95" s="7">
        <f t="shared" si="34"/>
        <v>2</v>
      </c>
      <c r="L95" s="27">
        <v>6</v>
      </c>
      <c r="M95" s="8">
        <f t="shared" si="35"/>
        <v>60</v>
      </c>
      <c r="N95" s="26">
        <v>92</v>
      </c>
      <c r="O95" s="7">
        <f t="shared" si="36"/>
        <v>92</v>
      </c>
      <c r="P95" s="19">
        <v>32</v>
      </c>
      <c r="Q95" s="79">
        <f t="shared" si="37"/>
        <v>64</v>
      </c>
      <c r="R95" s="26">
        <v>1</v>
      </c>
      <c r="S95" s="7">
        <f t="shared" si="38"/>
        <v>20</v>
      </c>
      <c r="T95" s="27">
        <v>4</v>
      </c>
      <c r="U95" s="8">
        <f t="shared" si="39"/>
        <v>32</v>
      </c>
      <c r="V95" s="26">
        <v>13</v>
      </c>
      <c r="W95" s="8">
        <f t="shared" si="40"/>
        <v>39</v>
      </c>
      <c r="X95" s="26">
        <v>107</v>
      </c>
      <c r="Y95" s="16">
        <f t="shared" si="41"/>
        <v>107</v>
      </c>
      <c r="Z95" s="27">
        <v>11</v>
      </c>
      <c r="AA95" s="8">
        <f t="shared" si="42"/>
        <v>55</v>
      </c>
      <c r="AB95" s="26">
        <v>0</v>
      </c>
      <c r="AC95" s="7">
        <f t="shared" si="43"/>
        <v>0</v>
      </c>
      <c r="AD95" s="27">
        <v>1</v>
      </c>
      <c r="AE95" s="8">
        <f t="shared" si="44"/>
        <v>12</v>
      </c>
      <c r="AF95" s="25">
        <v>1</v>
      </c>
      <c r="AG95" s="8">
        <f t="shared" si="45"/>
        <v>15</v>
      </c>
      <c r="AH95" s="6">
        <v>13</v>
      </c>
      <c r="AI95" s="8">
        <f t="shared" si="46"/>
        <v>78</v>
      </c>
      <c r="AJ95" s="89">
        <f t="shared" si="47"/>
        <v>694</v>
      </c>
    </row>
    <row r="96" spans="2:36" ht="24" customHeight="1" x14ac:dyDescent="0.25">
      <c r="B96" s="6">
        <v>92</v>
      </c>
      <c r="C96" s="67" t="s">
        <v>203</v>
      </c>
      <c r="D96" s="24" t="s">
        <v>222</v>
      </c>
      <c r="E96" s="24" t="s">
        <v>30</v>
      </c>
      <c r="F96" s="26">
        <v>7</v>
      </c>
      <c r="G96" s="7">
        <f t="shared" si="32"/>
        <v>84</v>
      </c>
      <c r="H96" s="27">
        <v>52</v>
      </c>
      <c r="I96" s="8">
        <f t="shared" si="33"/>
        <v>104</v>
      </c>
      <c r="J96" s="26">
        <v>22</v>
      </c>
      <c r="K96" s="7">
        <f t="shared" si="34"/>
        <v>44</v>
      </c>
      <c r="L96" s="27">
        <v>7</v>
      </c>
      <c r="M96" s="8">
        <f t="shared" si="35"/>
        <v>70</v>
      </c>
      <c r="N96" s="26">
        <v>100</v>
      </c>
      <c r="O96" s="7">
        <f t="shared" si="36"/>
        <v>100</v>
      </c>
      <c r="P96" s="19">
        <v>28</v>
      </c>
      <c r="Q96" s="79">
        <f t="shared" si="37"/>
        <v>56</v>
      </c>
      <c r="R96" s="26">
        <v>3</v>
      </c>
      <c r="S96" s="7">
        <f t="shared" si="38"/>
        <v>60</v>
      </c>
      <c r="T96" s="27">
        <v>5</v>
      </c>
      <c r="U96" s="8">
        <f t="shared" si="39"/>
        <v>40</v>
      </c>
      <c r="V96" s="26">
        <v>23</v>
      </c>
      <c r="W96" s="8">
        <f t="shared" si="40"/>
        <v>69</v>
      </c>
      <c r="X96" s="26">
        <v>136</v>
      </c>
      <c r="Y96" s="16">
        <f t="shared" si="41"/>
        <v>136</v>
      </c>
      <c r="Z96" s="27">
        <v>10</v>
      </c>
      <c r="AA96" s="8">
        <f t="shared" si="42"/>
        <v>50</v>
      </c>
      <c r="AB96" s="26">
        <v>6</v>
      </c>
      <c r="AC96" s="7">
        <f t="shared" si="43"/>
        <v>36</v>
      </c>
      <c r="AD96" s="27">
        <v>0</v>
      </c>
      <c r="AE96" s="8">
        <f t="shared" si="44"/>
        <v>0</v>
      </c>
      <c r="AF96" s="25">
        <v>2</v>
      </c>
      <c r="AG96" s="8">
        <f t="shared" si="45"/>
        <v>30</v>
      </c>
      <c r="AH96" s="6">
        <v>12</v>
      </c>
      <c r="AI96" s="8">
        <f t="shared" si="46"/>
        <v>72</v>
      </c>
      <c r="AJ96" s="89">
        <f t="shared" si="47"/>
        <v>951</v>
      </c>
    </row>
    <row r="97" spans="2:36" ht="24" customHeight="1" x14ac:dyDescent="0.25">
      <c r="B97" s="6">
        <v>93</v>
      </c>
      <c r="C97" s="67" t="s">
        <v>140</v>
      </c>
      <c r="D97" s="24" t="s">
        <v>22</v>
      </c>
      <c r="E97" s="24" t="s">
        <v>21</v>
      </c>
      <c r="F97" s="26">
        <v>4</v>
      </c>
      <c r="G97" s="7">
        <f t="shared" si="32"/>
        <v>48</v>
      </c>
      <c r="H97" s="27">
        <v>53</v>
      </c>
      <c r="I97" s="8">
        <f t="shared" si="33"/>
        <v>106</v>
      </c>
      <c r="J97" s="26">
        <v>5</v>
      </c>
      <c r="K97" s="7">
        <f t="shared" si="34"/>
        <v>10</v>
      </c>
      <c r="L97" s="27">
        <v>10</v>
      </c>
      <c r="M97" s="8">
        <f t="shared" si="35"/>
        <v>100</v>
      </c>
      <c r="N97" s="26">
        <v>101</v>
      </c>
      <c r="O97" s="7">
        <f t="shared" si="36"/>
        <v>101</v>
      </c>
      <c r="P97" s="19">
        <v>28</v>
      </c>
      <c r="Q97" s="79">
        <f t="shared" si="37"/>
        <v>56</v>
      </c>
      <c r="R97" s="26">
        <v>2</v>
      </c>
      <c r="S97" s="7">
        <f t="shared" si="38"/>
        <v>40</v>
      </c>
      <c r="T97" s="27">
        <v>4</v>
      </c>
      <c r="U97" s="8">
        <f t="shared" si="39"/>
        <v>32</v>
      </c>
      <c r="V97" s="26">
        <v>26</v>
      </c>
      <c r="W97" s="8">
        <f t="shared" si="40"/>
        <v>78</v>
      </c>
      <c r="X97" s="26">
        <v>96</v>
      </c>
      <c r="Y97" s="16">
        <f t="shared" si="41"/>
        <v>96</v>
      </c>
      <c r="Z97" s="27">
        <v>11</v>
      </c>
      <c r="AA97" s="8">
        <f t="shared" si="42"/>
        <v>55</v>
      </c>
      <c r="AB97" s="26">
        <v>12</v>
      </c>
      <c r="AC97" s="7">
        <f t="shared" si="43"/>
        <v>72</v>
      </c>
      <c r="AD97" s="27">
        <v>1</v>
      </c>
      <c r="AE97" s="8">
        <f t="shared" si="44"/>
        <v>12</v>
      </c>
      <c r="AF97" s="25">
        <v>1</v>
      </c>
      <c r="AG97" s="8">
        <f t="shared" si="45"/>
        <v>15</v>
      </c>
      <c r="AH97" s="6">
        <v>10</v>
      </c>
      <c r="AI97" s="8">
        <f t="shared" si="46"/>
        <v>60</v>
      </c>
      <c r="AJ97" s="89">
        <f t="shared" si="47"/>
        <v>881</v>
      </c>
    </row>
    <row r="98" spans="2:36" ht="24" customHeight="1" x14ac:dyDescent="0.25">
      <c r="B98" s="6">
        <v>94</v>
      </c>
      <c r="C98" s="67" t="s">
        <v>195</v>
      </c>
      <c r="D98" s="24" t="s">
        <v>222</v>
      </c>
      <c r="E98" s="24" t="s">
        <v>37</v>
      </c>
      <c r="F98" s="26">
        <v>7</v>
      </c>
      <c r="G98" s="7">
        <f t="shared" si="32"/>
        <v>84</v>
      </c>
      <c r="H98" s="27">
        <v>46</v>
      </c>
      <c r="I98" s="8">
        <f t="shared" si="33"/>
        <v>92</v>
      </c>
      <c r="J98" s="26">
        <v>57</v>
      </c>
      <c r="K98" s="7">
        <f t="shared" si="34"/>
        <v>114</v>
      </c>
      <c r="L98" s="27">
        <v>4</v>
      </c>
      <c r="M98" s="8">
        <f t="shared" si="35"/>
        <v>40</v>
      </c>
      <c r="N98" s="26">
        <v>127</v>
      </c>
      <c r="O98" s="7">
        <f t="shared" si="36"/>
        <v>127</v>
      </c>
      <c r="P98" s="19">
        <v>28</v>
      </c>
      <c r="Q98" s="79">
        <f t="shared" si="37"/>
        <v>56</v>
      </c>
      <c r="R98" s="26">
        <v>3</v>
      </c>
      <c r="S98" s="7">
        <f t="shared" si="38"/>
        <v>60</v>
      </c>
      <c r="T98" s="27">
        <v>9</v>
      </c>
      <c r="U98" s="8">
        <f t="shared" si="39"/>
        <v>72</v>
      </c>
      <c r="V98" s="123">
        <v>0</v>
      </c>
      <c r="W98" s="126">
        <f t="shared" si="40"/>
        <v>0</v>
      </c>
      <c r="X98" s="26">
        <v>108</v>
      </c>
      <c r="Y98" s="16">
        <f t="shared" si="41"/>
        <v>108</v>
      </c>
      <c r="Z98" s="27">
        <v>7</v>
      </c>
      <c r="AA98" s="8">
        <f t="shared" si="42"/>
        <v>35</v>
      </c>
      <c r="AB98" s="123">
        <v>0</v>
      </c>
      <c r="AC98" s="124">
        <f t="shared" si="43"/>
        <v>0</v>
      </c>
      <c r="AD98" s="125">
        <v>0</v>
      </c>
      <c r="AE98" s="126">
        <f t="shared" si="44"/>
        <v>0</v>
      </c>
      <c r="AF98" s="127">
        <v>0</v>
      </c>
      <c r="AG98" s="126">
        <f t="shared" si="45"/>
        <v>0</v>
      </c>
      <c r="AH98" s="6">
        <v>11</v>
      </c>
      <c r="AI98" s="8">
        <f t="shared" si="46"/>
        <v>66</v>
      </c>
      <c r="AJ98" s="89">
        <f t="shared" si="47"/>
        <v>854</v>
      </c>
    </row>
    <row r="99" spans="2:36" ht="24" customHeight="1" x14ac:dyDescent="0.25">
      <c r="B99" s="6">
        <v>95</v>
      </c>
      <c r="C99" s="67" t="s">
        <v>182</v>
      </c>
      <c r="D99" s="24" t="s">
        <v>27</v>
      </c>
      <c r="E99" s="24" t="s">
        <v>20</v>
      </c>
      <c r="F99" s="26">
        <v>4</v>
      </c>
      <c r="G99" s="7">
        <f t="shared" si="32"/>
        <v>48</v>
      </c>
      <c r="H99" s="27">
        <v>58</v>
      </c>
      <c r="I99" s="8">
        <f t="shared" si="33"/>
        <v>116</v>
      </c>
      <c r="J99" s="26">
        <v>9</v>
      </c>
      <c r="K99" s="7">
        <f t="shared" si="34"/>
        <v>18</v>
      </c>
      <c r="L99" s="27">
        <v>6</v>
      </c>
      <c r="M99" s="8">
        <f t="shared" si="35"/>
        <v>60</v>
      </c>
      <c r="N99" s="26">
        <v>89</v>
      </c>
      <c r="O99" s="7">
        <f t="shared" si="36"/>
        <v>89</v>
      </c>
      <c r="P99" s="19">
        <v>28</v>
      </c>
      <c r="Q99" s="79">
        <f t="shared" si="37"/>
        <v>56</v>
      </c>
      <c r="R99" s="26">
        <v>0</v>
      </c>
      <c r="S99" s="7">
        <f t="shared" si="38"/>
        <v>0</v>
      </c>
      <c r="T99" s="27">
        <v>5</v>
      </c>
      <c r="U99" s="8">
        <f t="shared" si="39"/>
        <v>40</v>
      </c>
      <c r="V99" s="26">
        <v>20</v>
      </c>
      <c r="W99" s="8">
        <f t="shared" si="40"/>
        <v>60</v>
      </c>
      <c r="X99" s="26">
        <v>108</v>
      </c>
      <c r="Y99" s="16">
        <f t="shared" si="41"/>
        <v>108</v>
      </c>
      <c r="Z99" s="27">
        <v>17</v>
      </c>
      <c r="AA99" s="8">
        <f t="shared" si="42"/>
        <v>85</v>
      </c>
      <c r="AB99" s="26">
        <v>1</v>
      </c>
      <c r="AC99" s="7">
        <f t="shared" si="43"/>
        <v>6</v>
      </c>
      <c r="AD99" s="27">
        <v>0</v>
      </c>
      <c r="AE99" s="8">
        <f t="shared" si="44"/>
        <v>0</v>
      </c>
      <c r="AF99" s="25">
        <v>3</v>
      </c>
      <c r="AG99" s="8">
        <f t="shared" si="45"/>
        <v>45</v>
      </c>
      <c r="AH99" s="6">
        <v>6</v>
      </c>
      <c r="AI99" s="8">
        <f t="shared" si="46"/>
        <v>36</v>
      </c>
      <c r="AJ99" s="89">
        <f t="shared" si="47"/>
        <v>767</v>
      </c>
    </row>
    <row r="100" spans="2:36" ht="24" customHeight="1" x14ac:dyDescent="0.25">
      <c r="B100" s="6">
        <v>96</v>
      </c>
      <c r="C100" s="67" t="s">
        <v>207</v>
      </c>
      <c r="D100" s="24" t="s">
        <v>222</v>
      </c>
      <c r="E100" s="24" t="s">
        <v>29</v>
      </c>
      <c r="F100" s="26">
        <v>3</v>
      </c>
      <c r="G100" s="7">
        <f t="shared" si="32"/>
        <v>36</v>
      </c>
      <c r="H100" s="27">
        <v>10</v>
      </c>
      <c r="I100" s="8">
        <f t="shared" si="33"/>
        <v>20</v>
      </c>
      <c r="J100" s="26">
        <v>3</v>
      </c>
      <c r="K100" s="7">
        <f t="shared" si="34"/>
        <v>6</v>
      </c>
      <c r="L100" s="27">
        <v>3</v>
      </c>
      <c r="M100" s="8">
        <f t="shared" si="35"/>
        <v>30</v>
      </c>
      <c r="N100" s="26">
        <v>45</v>
      </c>
      <c r="O100" s="7">
        <f t="shared" si="36"/>
        <v>45</v>
      </c>
      <c r="P100" s="19">
        <v>28</v>
      </c>
      <c r="Q100" s="79">
        <f t="shared" si="37"/>
        <v>56</v>
      </c>
      <c r="R100" s="26">
        <v>1</v>
      </c>
      <c r="S100" s="7">
        <f t="shared" si="38"/>
        <v>20</v>
      </c>
      <c r="T100" s="27">
        <v>1</v>
      </c>
      <c r="U100" s="8">
        <f t="shared" si="39"/>
        <v>8</v>
      </c>
      <c r="V100" s="26">
        <v>10</v>
      </c>
      <c r="W100" s="8">
        <f t="shared" si="40"/>
        <v>30</v>
      </c>
      <c r="X100" s="26">
        <v>33</v>
      </c>
      <c r="Y100" s="16">
        <f t="shared" si="41"/>
        <v>33</v>
      </c>
      <c r="Z100" s="27">
        <v>7</v>
      </c>
      <c r="AA100" s="8">
        <f t="shared" si="42"/>
        <v>35</v>
      </c>
      <c r="AB100" s="26">
        <v>3</v>
      </c>
      <c r="AC100" s="7">
        <f t="shared" si="43"/>
        <v>18</v>
      </c>
      <c r="AD100" s="27">
        <v>1</v>
      </c>
      <c r="AE100" s="8">
        <f t="shared" si="44"/>
        <v>12</v>
      </c>
      <c r="AF100" s="25">
        <v>1</v>
      </c>
      <c r="AG100" s="8">
        <f t="shared" si="45"/>
        <v>15</v>
      </c>
      <c r="AH100" s="6">
        <v>2</v>
      </c>
      <c r="AI100" s="8">
        <f t="shared" si="46"/>
        <v>12</v>
      </c>
      <c r="AJ100" s="89">
        <f t="shared" si="47"/>
        <v>376</v>
      </c>
    </row>
    <row r="101" spans="2:36" ht="24" customHeight="1" x14ac:dyDescent="0.25">
      <c r="B101" s="6">
        <v>97</v>
      </c>
      <c r="C101" s="67" t="s">
        <v>147</v>
      </c>
      <c r="D101" s="24" t="s">
        <v>23</v>
      </c>
      <c r="E101" s="24" t="s">
        <v>21</v>
      </c>
      <c r="F101" s="26">
        <v>3</v>
      </c>
      <c r="G101" s="7">
        <f t="shared" ref="G101:G132" si="48">F101*12</f>
        <v>36</v>
      </c>
      <c r="H101" s="27">
        <v>52</v>
      </c>
      <c r="I101" s="8">
        <f t="shared" ref="I101:I132" si="49">H101*2</f>
        <v>104</v>
      </c>
      <c r="J101" s="26">
        <v>12</v>
      </c>
      <c r="K101" s="7">
        <f t="shared" ref="K101:K132" si="50">J101*2</f>
        <v>24</v>
      </c>
      <c r="L101" s="27">
        <v>8</v>
      </c>
      <c r="M101" s="8">
        <f t="shared" ref="M101:M132" si="51">L101*10</f>
        <v>80</v>
      </c>
      <c r="N101" s="26">
        <v>92</v>
      </c>
      <c r="O101" s="7">
        <f t="shared" ref="O101:O132" si="52">N101</f>
        <v>92</v>
      </c>
      <c r="P101" s="19">
        <v>27</v>
      </c>
      <c r="Q101" s="79">
        <f t="shared" ref="Q101:Q132" si="53">P101*2</f>
        <v>54</v>
      </c>
      <c r="R101" s="26">
        <v>1</v>
      </c>
      <c r="S101" s="7">
        <f t="shared" ref="S101:S132" si="54">R101*20</f>
        <v>20</v>
      </c>
      <c r="T101" s="27">
        <v>7</v>
      </c>
      <c r="U101" s="8">
        <f t="shared" ref="U101:U132" si="55">T101*8</f>
        <v>56</v>
      </c>
      <c r="V101" s="26">
        <v>16</v>
      </c>
      <c r="W101" s="8">
        <f t="shared" ref="W101:W132" si="56">V101*3</f>
        <v>48</v>
      </c>
      <c r="X101" s="26">
        <v>119</v>
      </c>
      <c r="Y101" s="16">
        <f t="shared" ref="Y101:Y132" si="57">X101</f>
        <v>119</v>
      </c>
      <c r="Z101" s="27">
        <v>14</v>
      </c>
      <c r="AA101" s="8">
        <f t="shared" ref="AA101:AA132" si="58">Z101*5</f>
        <v>70</v>
      </c>
      <c r="AB101" s="26">
        <v>1</v>
      </c>
      <c r="AC101" s="7">
        <f t="shared" ref="AC101:AC132" si="59">AB101*6</f>
        <v>6</v>
      </c>
      <c r="AD101" s="27">
        <v>1</v>
      </c>
      <c r="AE101" s="8">
        <f t="shared" ref="AE101:AE132" si="60">AD101*12</f>
        <v>12</v>
      </c>
      <c r="AF101" s="25">
        <v>0</v>
      </c>
      <c r="AG101" s="8">
        <f t="shared" ref="AG101:AG132" si="61">AF101*15</f>
        <v>0</v>
      </c>
      <c r="AH101" s="6">
        <v>13</v>
      </c>
      <c r="AI101" s="8">
        <f t="shared" ref="AI101:AI132" si="62">AH101*6</f>
        <v>78</v>
      </c>
      <c r="AJ101" s="89">
        <f t="shared" ref="AJ101:AJ132" si="63">G101+I101+K101+M101+O101+Q101+S101+U101+W101+Y101+AA101+AC101+AE101+AG101+AI101</f>
        <v>799</v>
      </c>
    </row>
    <row r="102" spans="2:36" ht="24" customHeight="1" x14ac:dyDescent="0.25">
      <c r="B102" s="6">
        <v>98</v>
      </c>
      <c r="C102" s="67" t="s">
        <v>78</v>
      </c>
      <c r="D102" s="24" t="s">
        <v>22</v>
      </c>
      <c r="E102" s="24" t="s">
        <v>21</v>
      </c>
      <c r="F102" s="26">
        <v>8</v>
      </c>
      <c r="G102" s="7">
        <f t="shared" si="48"/>
        <v>96</v>
      </c>
      <c r="H102" s="27">
        <v>43</v>
      </c>
      <c r="I102" s="8">
        <f t="shared" si="49"/>
        <v>86</v>
      </c>
      <c r="J102" s="26">
        <v>30</v>
      </c>
      <c r="K102" s="7">
        <f t="shared" si="50"/>
        <v>60</v>
      </c>
      <c r="L102" s="27">
        <v>5</v>
      </c>
      <c r="M102" s="8">
        <f t="shared" si="51"/>
        <v>50</v>
      </c>
      <c r="N102" s="26">
        <v>96</v>
      </c>
      <c r="O102" s="7">
        <f t="shared" si="52"/>
        <v>96</v>
      </c>
      <c r="P102" s="19">
        <v>26</v>
      </c>
      <c r="Q102" s="79">
        <f t="shared" si="53"/>
        <v>52</v>
      </c>
      <c r="R102" s="26">
        <v>2</v>
      </c>
      <c r="S102" s="7">
        <f t="shared" si="54"/>
        <v>40</v>
      </c>
      <c r="T102" s="27">
        <v>8</v>
      </c>
      <c r="U102" s="8">
        <f t="shared" si="55"/>
        <v>64</v>
      </c>
      <c r="V102" s="26">
        <v>31</v>
      </c>
      <c r="W102" s="8">
        <f t="shared" si="56"/>
        <v>93</v>
      </c>
      <c r="X102" s="26">
        <v>109</v>
      </c>
      <c r="Y102" s="16">
        <f t="shared" si="57"/>
        <v>109</v>
      </c>
      <c r="Z102" s="27">
        <v>15</v>
      </c>
      <c r="AA102" s="8">
        <f t="shared" si="58"/>
        <v>75</v>
      </c>
      <c r="AB102" s="26">
        <v>7</v>
      </c>
      <c r="AC102" s="7">
        <f t="shared" si="59"/>
        <v>42</v>
      </c>
      <c r="AD102" s="27">
        <v>0</v>
      </c>
      <c r="AE102" s="8">
        <f t="shared" si="60"/>
        <v>0</v>
      </c>
      <c r="AF102" s="25">
        <v>4</v>
      </c>
      <c r="AG102" s="8">
        <f t="shared" si="61"/>
        <v>60</v>
      </c>
      <c r="AH102" s="6">
        <v>11</v>
      </c>
      <c r="AI102" s="8">
        <f t="shared" si="62"/>
        <v>66</v>
      </c>
      <c r="AJ102" s="89">
        <f t="shared" si="63"/>
        <v>989</v>
      </c>
    </row>
    <row r="103" spans="2:36" ht="24" customHeight="1" x14ac:dyDescent="0.25">
      <c r="B103" s="6">
        <v>99</v>
      </c>
      <c r="C103" s="67" t="s">
        <v>145</v>
      </c>
      <c r="D103" s="24" t="s">
        <v>23</v>
      </c>
      <c r="E103" s="24" t="s">
        <v>21</v>
      </c>
      <c r="F103" s="26">
        <v>5</v>
      </c>
      <c r="G103" s="7">
        <f t="shared" si="48"/>
        <v>60</v>
      </c>
      <c r="H103" s="27">
        <v>41</v>
      </c>
      <c r="I103" s="8">
        <f t="shared" si="49"/>
        <v>82</v>
      </c>
      <c r="J103" s="26">
        <v>23</v>
      </c>
      <c r="K103" s="7">
        <f t="shared" si="50"/>
        <v>46</v>
      </c>
      <c r="L103" s="27">
        <v>6</v>
      </c>
      <c r="M103" s="8">
        <f t="shared" si="51"/>
        <v>60</v>
      </c>
      <c r="N103" s="26">
        <v>79</v>
      </c>
      <c r="O103" s="7">
        <f t="shared" si="52"/>
        <v>79</v>
      </c>
      <c r="P103" s="19">
        <v>26</v>
      </c>
      <c r="Q103" s="79">
        <f t="shared" si="53"/>
        <v>52</v>
      </c>
      <c r="R103" s="26">
        <v>1</v>
      </c>
      <c r="S103" s="7">
        <f t="shared" si="54"/>
        <v>20</v>
      </c>
      <c r="T103" s="27">
        <v>8</v>
      </c>
      <c r="U103" s="8">
        <f t="shared" si="55"/>
        <v>64</v>
      </c>
      <c r="V103" s="26">
        <v>23</v>
      </c>
      <c r="W103" s="8">
        <f t="shared" si="56"/>
        <v>69</v>
      </c>
      <c r="X103" s="26">
        <v>111</v>
      </c>
      <c r="Y103" s="16">
        <f t="shared" si="57"/>
        <v>111</v>
      </c>
      <c r="Z103" s="27">
        <v>15</v>
      </c>
      <c r="AA103" s="8">
        <f t="shared" si="58"/>
        <v>75</v>
      </c>
      <c r="AB103" s="26">
        <v>0</v>
      </c>
      <c r="AC103" s="7">
        <f t="shared" si="59"/>
        <v>0</v>
      </c>
      <c r="AD103" s="27">
        <v>8</v>
      </c>
      <c r="AE103" s="8">
        <f t="shared" si="60"/>
        <v>96</v>
      </c>
      <c r="AF103" s="25">
        <v>3</v>
      </c>
      <c r="AG103" s="8">
        <f t="shared" si="61"/>
        <v>45</v>
      </c>
      <c r="AH103" s="6">
        <v>19</v>
      </c>
      <c r="AI103" s="8">
        <f t="shared" si="62"/>
        <v>114</v>
      </c>
      <c r="AJ103" s="89">
        <f t="shared" si="63"/>
        <v>973</v>
      </c>
    </row>
    <row r="104" spans="2:36" ht="24" customHeight="1" x14ac:dyDescent="0.25">
      <c r="B104" s="6">
        <v>100</v>
      </c>
      <c r="C104" s="67" t="s">
        <v>86</v>
      </c>
      <c r="D104" s="24" t="s">
        <v>27</v>
      </c>
      <c r="E104" s="24" t="s">
        <v>21</v>
      </c>
      <c r="F104" s="26">
        <v>4</v>
      </c>
      <c r="G104" s="7">
        <f t="shared" si="48"/>
        <v>48</v>
      </c>
      <c r="H104" s="27">
        <v>26</v>
      </c>
      <c r="I104" s="8">
        <f t="shared" si="49"/>
        <v>52</v>
      </c>
      <c r="J104" s="26">
        <v>12</v>
      </c>
      <c r="K104" s="7">
        <f t="shared" si="50"/>
        <v>24</v>
      </c>
      <c r="L104" s="27">
        <v>5</v>
      </c>
      <c r="M104" s="8">
        <f t="shared" si="51"/>
        <v>50</v>
      </c>
      <c r="N104" s="26">
        <v>57</v>
      </c>
      <c r="O104" s="7">
        <f t="shared" si="52"/>
        <v>57</v>
      </c>
      <c r="P104" s="19">
        <v>26</v>
      </c>
      <c r="Q104" s="79">
        <f t="shared" si="53"/>
        <v>52</v>
      </c>
      <c r="R104" s="26">
        <v>1</v>
      </c>
      <c r="S104" s="7">
        <f t="shared" si="54"/>
        <v>20</v>
      </c>
      <c r="T104" s="27">
        <v>2</v>
      </c>
      <c r="U104" s="8">
        <f t="shared" si="55"/>
        <v>16</v>
      </c>
      <c r="V104" s="26">
        <v>32</v>
      </c>
      <c r="W104" s="8">
        <f t="shared" si="56"/>
        <v>96</v>
      </c>
      <c r="X104" s="26">
        <v>99</v>
      </c>
      <c r="Y104" s="16">
        <f t="shared" si="57"/>
        <v>99</v>
      </c>
      <c r="Z104" s="27">
        <v>7</v>
      </c>
      <c r="AA104" s="8">
        <f t="shared" si="58"/>
        <v>35</v>
      </c>
      <c r="AB104" s="26">
        <v>13</v>
      </c>
      <c r="AC104" s="7">
        <f t="shared" si="59"/>
        <v>78</v>
      </c>
      <c r="AD104" s="27">
        <v>2</v>
      </c>
      <c r="AE104" s="8">
        <f t="shared" si="60"/>
        <v>24</v>
      </c>
      <c r="AF104" s="25">
        <v>1</v>
      </c>
      <c r="AG104" s="8">
        <f t="shared" si="61"/>
        <v>15</v>
      </c>
      <c r="AH104" s="6">
        <v>19</v>
      </c>
      <c r="AI104" s="8">
        <f t="shared" si="62"/>
        <v>114</v>
      </c>
      <c r="AJ104" s="89">
        <f t="shared" si="63"/>
        <v>780</v>
      </c>
    </row>
    <row r="105" spans="2:36" ht="24" customHeight="1" x14ac:dyDescent="0.25">
      <c r="B105" s="6">
        <v>101</v>
      </c>
      <c r="C105" s="67" t="s">
        <v>99</v>
      </c>
      <c r="D105" s="24" t="s">
        <v>222</v>
      </c>
      <c r="E105" s="24" t="s">
        <v>208</v>
      </c>
      <c r="F105" s="26">
        <v>5</v>
      </c>
      <c r="G105" s="7">
        <f t="shared" si="48"/>
        <v>60</v>
      </c>
      <c r="H105" s="27">
        <v>33</v>
      </c>
      <c r="I105" s="8">
        <f t="shared" si="49"/>
        <v>66</v>
      </c>
      <c r="J105" s="26">
        <v>14</v>
      </c>
      <c r="K105" s="7">
        <f t="shared" si="50"/>
        <v>28</v>
      </c>
      <c r="L105" s="27">
        <v>1</v>
      </c>
      <c r="M105" s="8">
        <f t="shared" si="51"/>
        <v>10</v>
      </c>
      <c r="N105" s="26">
        <v>86</v>
      </c>
      <c r="O105" s="7">
        <f t="shared" si="52"/>
        <v>86</v>
      </c>
      <c r="P105" s="19">
        <v>26</v>
      </c>
      <c r="Q105" s="79">
        <f t="shared" si="53"/>
        <v>52</v>
      </c>
      <c r="R105" s="26">
        <v>2</v>
      </c>
      <c r="S105" s="7">
        <f t="shared" si="54"/>
        <v>40</v>
      </c>
      <c r="T105" s="27">
        <v>3</v>
      </c>
      <c r="U105" s="8">
        <f t="shared" si="55"/>
        <v>24</v>
      </c>
      <c r="V105" s="123">
        <v>0</v>
      </c>
      <c r="W105" s="126">
        <f t="shared" si="56"/>
        <v>0</v>
      </c>
      <c r="X105" s="26">
        <v>0</v>
      </c>
      <c r="Y105" s="16">
        <f t="shared" si="57"/>
        <v>0</v>
      </c>
      <c r="Z105" s="27">
        <v>4</v>
      </c>
      <c r="AA105" s="8">
        <f t="shared" si="58"/>
        <v>20</v>
      </c>
      <c r="AB105" s="123">
        <v>0</v>
      </c>
      <c r="AC105" s="124">
        <f t="shared" si="59"/>
        <v>0</v>
      </c>
      <c r="AD105" s="125">
        <v>0</v>
      </c>
      <c r="AE105" s="126">
        <f t="shared" si="60"/>
        <v>0</v>
      </c>
      <c r="AF105" s="127">
        <v>0</v>
      </c>
      <c r="AG105" s="126">
        <f t="shared" si="61"/>
        <v>0</v>
      </c>
      <c r="AH105" s="6">
        <v>22</v>
      </c>
      <c r="AI105" s="8">
        <f t="shared" si="62"/>
        <v>132</v>
      </c>
      <c r="AJ105" s="89">
        <f t="shared" si="63"/>
        <v>518</v>
      </c>
    </row>
    <row r="106" spans="2:36" ht="24" customHeight="1" x14ac:dyDescent="0.25">
      <c r="B106" s="6">
        <v>102</v>
      </c>
      <c r="C106" s="67" t="s">
        <v>192</v>
      </c>
      <c r="D106" s="24" t="s">
        <v>222</v>
      </c>
      <c r="E106" s="24" t="s">
        <v>38</v>
      </c>
      <c r="F106" s="26">
        <v>3</v>
      </c>
      <c r="G106" s="7">
        <f t="shared" si="48"/>
        <v>36</v>
      </c>
      <c r="H106" s="27">
        <v>52</v>
      </c>
      <c r="I106" s="8">
        <f t="shared" si="49"/>
        <v>104</v>
      </c>
      <c r="J106" s="26">
        <v>5</v>
      </c>
      <c r="K106" s="7">
        <f t="shared" si="50"/>
        <v>10</v>
      </c>
      <c r="L106" s="27">
        <v>2</v>
      </c>
      <c r="M106" s="8">
        <f t="shared" si="51"/>
        <v>20</v>
      </c>
      <c r="N106" s="26">
        <v>89</v>
      </c>
      <c r="O106" s="7">
        <f t="shared" si="52"/>
        <v>89</v>
      </c>
      <c r="P106" s="19">
        <v>26</v>
      </c>
      <c r="Q106" s="79">
        <f t="shared" si="53"/>
        <v>52</v>
      </c>
      <c r="R106" s="26">
        <v>2</v>
      </c>
      <c r="S106" s="7">
        <f t="shared" si="54"/>
        <v>40</v>
      </c>
      <c r="T106" s="27">
        <v>4</v>
      </c>
      <c r="U106" s="8">
        <f t="shared" si="55"/>
        <v>32</v>
      </c>
      <c r="V106" s="123">
        <v>0</v>
      </c>
      <c r="W106" s="126">
        <f t="shared" si="56"/>
        <v>0</v>
      </c>
      <c r="X106" s="26">
        <v>0</v>
      </c>
      <c r="Y106" s="16">
        <f t="shared" si="57"/>
        <v>0</v>
      </c>
      <c r="Z106" s="27">
        <v>6</v>
      </c>
      <c r="AA106" s="8">
        <f t="shared" si="58"/>
        <v>30</v>
      </c>
      <c r="AB106" s="123">
        <v>0</v>
      </c>
      <c r="AC106" s="124">
        <f t="shared" si="59"/>
        <v>0</v>
      </c>
      <c r="AD106" s="125">
        <v>0</v>
      </c>
      <c r="AE106" s="126">
        <f t="shared" si="60"/>
        <v>0</v>
      </c>
      <c r="AF106" s="127">
        <v>0</v>
      </c>
      <c r="AG106" s="126">
        <f t="shared" si="61"/>
        <v>0</v>
      </c>
      <c r="AH106" s="6">
        <v>12</v>
      </c>
      <c r="AI106" s="8">
        <f t="shared" si="62"/>
        <v>72</v>
      </c>
      <c r="AJ106" s="89">
        <f t="shared" si="63"/>
        <v>485</v>
      </c>
    </row>
    <row r="107" spans="2:36" ht="24" customHeight="1" x14ac:dyDescent="0.25">
      <c r="B107" s="6">
        <v>103</v>
      </c>
      <c r="C107" s="67" t="s">
        <v>98</v>
      </c>
      <c r="D107" s="24" t="s">
        <v>222</v>
      </c>
      <c r="E107" s="24" t="s">
        <v>37</v>
      </c>
      <c r="F107" s="26">
        <v>3</v>
      </c>
      <c r="G107" s="7">
        <f t="shared" si="48"/>
        <v>36</v>
      </c>
      <c r="H107" s="27">
        <v>13</v>
      </c>
      <c r="I107" s="8">
        <f t="shared" si="49"/>
        <v>26</v>
      </c>
      <c r="J107" s="26">
        <v>0</v>
      </c>
      <c r="K107" s="7">
        <f t="shared" si="50"/>
        <v>0</v>
      </c>
      <c r="L107" s="27">
        <v>0</v>
      </c>
      <c r="M107" s="8">
        <f t="shared" si="51"/>
        <v>0</v>
      </c>
      <c r="N107" s="26">
        <v>50</v>
      </c>
      <c r="O107" s="7">
        <f t="shared" si="52"/>
        <v>50</v>
      </c>
      <c r="P107" s="19">
        <v>26</v>
      </c>
      <c r="Q107" s="79">
        <f t="shared" si="53"/>
        <v>52</v>
      </c>
      <c r="R107" s="26">
        <v>1</v>
      </c>
      <c r="S107" s="7">
        <f t="shared" si="54"/>
        <v>20</v>
      </c>
      <c r="T107" s="27">
        <v>4</v>
      </c>
      <c r="U107" s="8">
        <f t="shared" si="55"/>
        <v>32</v>
      </c>
      <c r="V107" s="123">
        <v>0</v>
      </c>
      <c r="W107" s="126">
        <f t="shared" si="56"/>
        <v>0</v>
      </c>
      <c r="X107" s="26">
        <v>116</v>
      </c>
      <c r="Y107" s="16">
        <f t="shared" si="57"/>
        <v>116</v>
      </c>
      <c r="Z107" s="27">
        <v>10</v>
      </c>
      <c r="AA107" s="8">
        <f t="shared" si="58"/>
        <v>50</v>
      </c>
      <c r="AB107" s="123">
        <v>0</v>
      </c>
      <c r="AC107" s="124">
        <f t="shared" si="59"/>
        <v>0</v>
      </c>
      <c r="AD107" s="125">
        <v>0</v>
      </c>
      <c r="AE107" s="126">
        <f t="shared" si="60"/>
        <v>0</v>
      </c>
      <c r="AF107" s="127">
        <v>0</v>
      </c>
      <c r="AG107" s="126">
        <f t="shared" si="61"/>
        <v>0</v>
      </c>
      <c r="AH107" s="6">
        <v>8</v>
      </c>
      <c r="AI107" s="8">
        <f t="shared" si="62"/>
        <v>48</v>
      </c>
      <c r="AJ107" s="89">
        <f t="shared" si="63"/>
        <v>430</v>
      </c>
    </row>
    <row r="108" spans="2:36" ht="24" customHeight="1" x14ac:dyDescent="0.25">
      <c r="B108" s="6">
        <v>104</v>
      </c>
      <c r="C108" s="67" t="s">
        <v>176</v>
      </c>
      <c r="D108" s="24" t="s">
        <v>27</v>
      </c>
      <c r="E108" s="24" t="s">
        <v>20</v>
      </c>
      <c r="F108" s="26">
        <v>5</v>
      </c>
      <c r="G108" s="7">
        <f t="shared" si="48"/>
        <v>60</v>
      </c>
      <c r="H108" s="27">
        <v>51</v>
      </c>
      <c r="I108" s="8">
        <f t="shared" si="49"/>
        <v>102</v>
      </c>
      <c r="J108" s="26">
        <v>12</v>
      </c>
      <c r="K108" s="7">
        <f t="shared" si="50"/>
        <v>24</v>
      </c>
      <c r="L108" s="27">
        <v>5</v>
      </c>
      <c r="M108" s="8">
        <f t="shared" si="51"/>
        <v>50</v>
      </c>
      <c r="N108" s="26">
        <v>117</v>
      </c>
      <c r="O108" s="7">
        <f t="shared" si="52"/>
        <v>117</v>
      </c>
      <c r="P108" s="19">
        <v>24</v>
      </c>
      <c r="Q108" s="79">
        <f t="shared" si="53"/>
        <v>48</v>
      </c>
      <c r="R108" s="26">
        <v>5</v>
      </c>
      <c r="S108" s="7">
        <f t="shared" si="54"/>
        <v>100</v>
      </c>
      <c r="T108" s="27">
        <v>6</v>
      </c>
      <c r="U108" s="8">
        <f t="shared" si="55"/>
        <v>48</v>
      </c>
      <c r="V108" s="26">
        <v>31</v>
      </c>
      <c r="W108" s="8">
        <f t="shared" si="56"/>
        <v>93</v>
      </c>
      <c r="X108" s="26">
        <v>123</v>
      </c>
      <c r="Y108" s="16">
        <f t="shared" si="57"/>
        <v>123</v>
      </c>
      <c r="Z108" s="27">
        <v>17</v>
      </c>
      <c r="AA108" s="8">
        <f t="shared" si="58"/>
        <v>85</v>
      </c>
      <c r="AB108" s="26">
        <v>1</v>
      </c>
      <c r="AC108" s="7">
        <f t="shared" si="59"/>
        <v>6</v>
      </c>
      <c r="AD108" s="27">
        <v>4</v>
      </c>
      <c r="AE108" s="8">
        <f t="shared" si="60"/>
        <v>48</v>
      </c>
      <c r="AF108" s="25">
        <v>4</v>
      </c>
      <c r="AG108" s="8">
        <f t="shared" si="61"/>
        <v>60</v>
      </c>
      <c r="AH108" s="6">
        <v>14</v>
      </c>
      <c r="AI108" s="8">
        <f t="shared" si="62"/>
        <v>84</v>
      </c>
      <c r="AJ108" s="89">
        <f t="shared" si="63"/>
        <v>1048</v>
      </c>
    </row>
    <row r="109" spans="2:36" ht="24" customHeight="1" x14ac:dyDescent="0.25">
      <c r="B109" s="6">
        <v>105</v>
      </c>
      <c r="C109" s="67" t="s">
        <v>163</v>
      </c>
      <c r="D109" s="24" t="s">
        <v>27</v>
      </c>
      <c r="E109" s="24" t="s">
        <v>21</v>
      </c>
      <c r="F109" s="26">
        <v>2</v>
      </c>
      <c r="G109" s="7">
        <f t="shared" si="48"/>
        <v>24</v>
      </c>
      <c r="H109" s="27">
        <v>62</v>
      </c>
      <c r="I109" s="8">
        <f t="shared" si="49"/>
        <v>124</v>
      </c>
      <c r="J109" s="26">
        <v>23</v>
      </c>
      <c r="K109" s="7">
        <f t="shared" si="50"/>
        <v>46</v>
      </c>
      <c r="L109" s="27">
        <v>9</v>
      </c>
      <c r="M109" s="8">
        <f t="shared" si="51"/>
        <v>90</v>
      </c>
      <c r="N109" s="26">
        <v>88</v>
      </c>
      <c r="O109" s="7">
        <f t="shared" si="52"/>
        <v>88</v>
      </c>
      <c r="P109" s="19">
        <v>24</v>
      </c>
      <c r="Q109" s="79">
        <f t="shared" si="53"/>
        <v>48</v>
      </c>
      <c r="R109" s="26">
        <v>3</v>
      </c>
      <c r="S109" s="7">
        <f t="shared" si="54"/>
        <v>60</v>
      </c>
      <c r="T109" s="27">
        <v>0</v>
      </c>
      <c r="U109" s="8">
        <f t="shared" si="55"/>
        <v>0</v>
      </c>
      <c r="V109" s="26">
        <v>18</v>
      </c>
      <c r="W109" s="8">
        <f t="shared" si="56"/>
        <v>54</v>
      </c>
      <c r="X109" s="26">
        <v>121</v>
      </c>
      <c r="Y109" s="16">
        <f t="shared" si="57"/>
        <v>121</v>
      </c>
      <c r="Z109" s="27">
        <v>5</v>
      </c>
      <c r="AA109" s="8">
        <f t="shared" si="58"/>
        <v>25</v>
      </c>
      <c r="AB109" s="26">
        <v>0</v>
      </c>
      <c r="AC109" s="7">
        <f t="shared" si="59"/>
        <v>0</v>
      </c>
      <c r="AD109" s="27">
        <v>1</v>
      </c>
      <c r="AE109" s="8">
        <f t="shared" si="60"/>
        <v>12</v>
      </c>
      <c r="AF109" s="25">
        <v>3</v>
      </c>
      <c r="AG109" s="8">
        <f t="shared" si="61"/>
        <v>45</v>
      </c>
      <c r="AH109" s="6">
        <v>14</v>
      </c>
      <c r="AI109" s="8">
        <f t="shared" si="62"/>
        <v>84</v>
      </c>
      <c r="AJ109" s="89">
        <f t="shared" si="63"/>
        <v>821</v>
      </c>
    </row>
    <row r="110" spans="2:36" ht="24" customHeight="1" x14ac:dyDescent="0.25">
      <c r="B110" s="6">
        <v>106</v>
      </c>
      <c r="C110" s="67" t="s">
        <v>196</v>
      </c>
      <c r="D110" s="24" t="s">
        <v>222</v>
      </c>
      <c r="E110" s="24" t="s">
        <v>37</v>
      </c>
      <c r="F110" s="26">
        <v>8</v>
      </c>
      <c r="G110" s="7">
        <f t="shared" si="48"/>
        <v>96</v>
      </c>
      <c r="H110" s="27">
        <v>32</v>
      </c>
      <c r="I110" s="8">
        <f t="shared" si="49"/>
        <v>64</v>
      </c>
      <c r="J110" s="26">
        <v>16</v>
      </c>
      <c r="K110" s="7">
        <f t="shared" si="50"/>
        <v>32</v>
      </c>
      <c r="L110" s="27">
        <v>4</v>
      </c>
      <c r="M110" s="8">
        <f t="shared" si="51"/>
        <v>40</v>
      </c>
      <c r="N110" s="26">
        <v>154</v>
      </c>
      <c r="O110" s="7">
        <f t="shared" si="52"/>
        <v>154</v>
      </c>
      <c r="P110" s="19">
        <v>24</v>
      </c>
      <c r="Q110" s="79">
        <f t="shared" si="53"/>
        <v>48</v>
      </c>
      <c r="R110" s="26">
        <v>4</v>
      </c>
      <c r="S110" s="7">
        <f t="shared" si="54"/>
        <v>80</v>
      </c>
      <c r="T110" s="27">
        <v>6</v>
      </c>
      <c r="U110" s="8">
        <f t="shared" si="55"/>
        <v>48</v>
      </c>
      <c r="V110" s="123">
        <v>0</v>
      </c>
      <c r="W110" s="126">
        <f t="shared" si="56"/>
        <v>0</v>
      </c>
      <c r="X110" s="26">
        <v>135</v>
      </c>
      <c r="Y110" s="16">
        <f t="shared" si="57"/>
        <v>135</v>
      </c>
      <c r="Z110" s="27">
        <v>11</v>
      </c>
      <c r="AA110" s="8">
        <f t="shared" si="58"/>
        <v>55</v>
      </c>
      <c r="AB110" s="123">
        <v>0</v>
      </c>
      <c r="AC110" s="124">
        <f t="shared" si="59"/>
        <v>0</v>
      </c>
      <c r="AD110" s="125">
        <v>0</v>
      </c>
      <c r="AE110" s="126">
        <f t="shared" si="60"/>
        <v>0</v>
      </c>
      <c r="AF110" s="127">
        <v>0</v>
      </c>
      <c r="AG110" s="126">
        <f t="shared" si="61"/>
        <v>0</v>
      </c>
      <c r="AH110" s="6">
        <v>5</v>
      </c>
      <c r="AI110" s="8">
        <f t="shared" si="62"/>
        <v>30</v>
      </c>
      <c r="AJ110" s="89">
        <f t="shared" si="63"/>
        <v>782</v>
      </c>
    </row>
    <row r="111" spans="2:36" ht="24" customHeight="1" x14ac:dyDescent="0.25">
      <c r="B111" s="6">
        <v>107</v>
      </c>
      <c r="C111" s="67" t="s">
        <v>167</v>
      </c>
      <c r="D111" s="24" t="s">
        <v>27</v>
      </c>
      <c r="E111" s="24" t="s">
        <v>21</v>
      </c>
      <c r="F111" s="26">
        <v>4</v>
      </c>
      <c r="G111" s="7">
        <f t="shared" si="48"/>
        <v>48</v>
      </c>
      <c r="H111" s="27">
        <v>54</v>
      </c>
      <c r="I111" s="8">
        <f t="shared" si="49"/>
        <v>108</v>
      </c>
      <c r="J111" s="26">
        <v>9</v>
      </c>
      <c r="K111" s="7">
        <f t="shared" si="50"/>
        <v>18</v>
      </c>
      <c r="L111" s="27">
        <v>6</v>
      </c>
      <c r="M111" s="8">
        <f t="shared" si="51"/>
        <v>60</v>
      </c>
      <c r="N111" s="26">
        <v>63</v>
      </c>
      <c r="O111" s="7">
        <f t="shared" si="52"/>
        <v>63</v>
      </c>
      <c r="P111" s="19">
        <v>24</v>
      </c>
      <c r="Q111" s="79">
        <f t="shared" si="53"/>
        <v>48</v>
      </c>
      <c r="R111" s="26">
        <v>0</v>
      </c>
      <c r="S111" s="7">
        <f t="shared" si="54"/>
        <v>0</v>
      </c>
      <c r="T111" s="27">
        <v>0</v>
      </c>
      <c r="U111" s="8">
        <f t="shared" si="55"/>
        <v>0</v>
      </c>
      <c r="V111" s="26">
        <v>24</v>
      </c>
      <c r="W111" s="8">
        <f t="shared" si="56"/>
        <v>72</v>
      </c>
      <c r="X111" s="26">
        <v>100</v>
      </c>
      <c r="Y111" s="16">
        <f t="shared" si="57"/>
        <v>100</v>
      </c>
      <c r="Z111" s="27">
        <v>19</v>
      </c>
      <c r="AA111" s="8">
        <f t="shared" si="58"/>
        <v>95</v>
      </c>
      <c r="AB111" s="26">
        <v>0</v>
      </c>
      <c r="AC111" s="7">
        <f t="shared" si="59"/>
        <v>0</v>
      </c>
      <c r="AD111" s="27">
        <v>0</v>
      </c>
      <c r="AE111" s="8">
        <f t="shared" si="60"/>
        <v>0</v>
      </c>
      <c r="AF111" s="25">
        <v>0</v>
      </c>
      <c r="AG111" s="8">
        <f t="shared" si="61"/>
        <v>0</v>
      </c>
      <c r="AH111" s="6">
        <v>13</v>
      </c>
      <c r="AI111" s="8">
        <f t="shared" si="62"/>
        <v>78</v>
      </c>
      <c r="AJ111" s="89">
        <f t="shared" si="63"/>
        <v>690</v>
      </c>
    </row>
    <row r="112" spans="2:36" ht="24" customHeight="1" x14ac:dyDescent="0.25">
      <c r="B112" s="6">
        <v>108</v>
      </c>
      <c r="C112" s="67" t="s">
        <v>209</v>
      </c>
      <c r="D112" s="24" t="s">
        <v>222</v>
      </c>
      <c r="E112" s="24" t="s">
        <v>37</v>
      </c>
      <c r="F112" s="26">
        <v>2</v>
      </c>
      <c r="G112" s="7">
        <f t="shared" si="48"/>
        <v>24</v>
      </c>
      <c r="H112" s="27">
        <v>28</v>
      </c>
      <c r="I112" s="8">
        <f t="shared" si="49"/>
        <v>56</v>
      </c>
      <c r="J112" s="26">
        <v>34</v>
      </c>
      <c r="K112" s="7">
        <f t="shared" si="50"/>
        <v>68</v>
      </c>
      <c r="L112" s="27">
        <v>3</v>
      </c>
      <c r="M112" s="8">
        <f t="shared" si="51"/>
        <v>30</v>
      </c>
      <c r="N112" s="26">
        <v>56</v>
      </c>
      <c r="O112" s="7">
        <f t="shared" si="52"/>
        <v>56</v>
      </c>
      <c r="P112" s="19">
        <v>24</v>
      </c>
      <c r="Q112" s="79">
        <f t="shared" si="53"/>
        <v>48</v>
      </c>
      <c r="R112" s="26">
        <v>2</v>
      </c>
      <c r="S112" s="7">
        <f t="shared" si="54"/>
        <v>40</v>
      </c>
      <c r="T112" s="27">
        <v>5</v>
      </c>
      <c r="U112" s="8">
        <f t="shared" si="55"/>
        <v>40</v>
      </c>
      <c r="V112" s="123">
        <v>0</v>
      </c>
      <c r="W112" s="126">
        <f t="shared" si="56"/>
        <v>0</v>
      </c>
      <c r="X112" s="26">
        <v>0</v>
      </c>
      <c r="Y112" s="16">
        <f t="shared" si="57"/>
        <v>0</v>
      </c>
      <c r="Z112" s="27">
        <v>7</v>
      </c>
      <c r="AA112" s="8">
        <f t="shared" si="58"/>
        <v>35</v>
      </c>
      <c r="AB112" s="123">
        <v>0</v>
      </c>
      <c r="AC112" s="124">
        <f t="shared" si="59"/>
        <v>0</v>
      </c>
      <c r="AD112" s="125">
        <v>0</v>
      </c>
      <c r="AE112" s="126">
        <f t="shared" si="60"/>
        <v>0</v>
      </c>
      <c r="AF112" s="127">
        <v>0</v>
      </c>
      <c r="AG112" s="126">
        <f t="shared" si="61"/>
        <v>0</v>
      </c>
      <c r="AH112" s="6">
        <v>10</v>
      </c>
      <c r="AI112" s="8">
        <f t="shared" si="62"/>
        <v>60</v>
      </c>
      <c r="AJ112" s="89">
        <f t="shared" si="63"/>
        <v>457</v>
      </c>
    </row>
    <row r="113" spans="2:36" ht="24" customHeight="1" x14ac:dyDescent="0.25">
      <c r="B113" s="6">
        <v>109</v>
      </c>
      <c r="C113" s="67" t="s">
        <v>201</v>
      </c>
      <c r="D113" s="24" t="s">
        <v>222</v>
      </c>
      <c r="E113" s="24" t="s">
        <v>29</v>
      </c>
      <c r="F113" s="26">
        <v>1</v>
      </c>
      <c r="G113" s="7">
        <f t="shared" si="48"/>
        <v>12</v>
      </c>
      <c r="H113" s="27">
        <v>16</v>
      </c>
      <c r="I113" s="8">
        <f t="shared" si="49"/>
        <v>32</v>
      </c>
      <c r="J113" s="26">
        <v>1</v>
      </c>
      <c r="K113" s="7">
        <f t="shared" si="50"/>
        <v>2</v>
      </c>
      <c r="L113" s="27">
        <v>5</v>
      </c>
      <c r="M113" s="8">
        <f t="shared" si="51"/>
        <v>50</v>
      </c>
      <c r="N113" s="26">
        <v>73</v>
      </c>
      <c r="O113" s="7">
        <f t="shared" si="52"/>
        <v>73</v>
      </c>
      <c r="P113" s="19">
        <v>24</v>
      </c>
      <c r="Q113" s="79">
        <f t="shared" si="53"/>
        <v>48</v>
      </c>
      <c r="R113" s="26">
        <v>0</v>
      </c>
      <c r="S113" s="7">
        <f t="shared" si="54"/>
        <v>0</v>
      </c>
      <c r="T113" s="27">
        <v>3</v>
      </c>
      <c r="U113" s="8">
        <f t="shared" si="55"/>
        <v>24</v>
      </c>
      <c r="V113" s="26">
        <v>1</v>
      </c>
      <c r="W113" s="8">
        <f t="shared" si="56"/>
        <v>3</v>
      </c>
      <c r="X113" s="26">
        <v>103</v>
      </c>
      <c r="Y113" s="16">
        <f t="shared" si="57"/>
        <v>103</v>
      </c>
      <c r="Z113" s="27">
        <v>8</v>
      </c>
      <c r="AA113" s="8">
        <f t="shared" si="58"/>
        <v>40</v>
      </c>
      <c r="AB113" s="26">
        <v>1</v>
      </c>
      <c r="AC113" s="7">
        <f t="shared" si="59"/>
        <v>6</v>
      </c>
      <c r="AD113" s="27">
        <v>0</v>
      </c>
      <c r="AE113" s="8">
        <f t="shared" si="60"/>
        <v>0</v>
      </c>
      <c r="AF113" s="25">
        <v>2</v>
      </c>
      <c r="AG113" s="8">
        <f t="shared" si="61"/>
        <v>30</v>
      </c>
      <c r="AH113" s="6">
        <v>5</v>
      </c>
      <c r="AI113" s="8">
        <f t="shared" si="62"/>
        <v>30</v>
      </c>
      <c r="AJ113" s="89">
        <f t="shared" si="63"/>
        <v>453</v>
      </c>
    </row>
    <row r="114" spans="2:36" ht="24" customHeight="1" x14ac:dyDescent="0.25">
      <c r="B114" s="6">
        <v>110</v>
      </c>
      <c r="C114" s="67" t="s">
        <v>210</v>
      </c>
      <c r="D114" s="24" t="s">
        <v>222</v>
      </c>
      <c r="E114" s="24" t="s">
        <v>37</v>
      </c>
      <c r="F114" s="26">
        <v>2</v>
      </c>
      <c r="G114" s="7">
        <f t="shared" si="48"/>
        <v>24</v>
      </c>
      <c r="H114" s="27">
        <v>14</v>
      </c>
      <c r="I114" s="8">
        <f t="shared" si="49"/>
        <v>28</v>
      </c>
      <c r="J114" s="26">
        <v>7</v>
      </c>
      <c r="K114" s="7">
        <f t="shared" si="50"/>
        <v>14</v>
      </c>
      <c r="L114" s="27">
        <v>3</v>
      </c>
      <c r="M114" s="8">
        <f t="shared" si="51"/>
        <v>30</v>
      </c>
      <c r="N114" s="26">
        <v>67</v>
      </c>
      <c r="O114" s="7">
        <f t="shared" si="52"/>
        <v>67</v>
      </c>
      <c r="P114" s="19">
        <v>23</v>
      </c>
      <c r="Q114" s="79">
        <f t="shared" si="53"/>
        <v>46</v>
      </c>
      <c r="R114" s="26">
        <v>1</v>
      </c>
      <c r="S114" s="7">
        <f t="shared" si="54"/>
        <v>20</v>
      </c>
      <c r="T114" s="27">
        <v>1</v>
      </c>
      <c r="U114" s="8">
        <f t="shared" si="55"/>
        <v>8</v>
      </c>
      <c r="V114" s="123">
        <v>0</v>
      </c>
      <c r="W114" s="126">
        <f t="shared" si="56"/>
        <v>0</v>
      </c>
      <c r="X114" s="26">
        <v>106</v>
      </c>
      <c r="Y114" s="16">
        <f t="shared" si="57"/>
        <v>106</v>
      </c>
      <c r="Z114" s="27">
        <v>10</v>
      </c>
      <c r="AA114" s="8">
        <f t="shared" si="58"/>
        <v>50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5</v>
      </c>
      <c r="AI114" s="8">
        <f t="shared" si="62"/>
        <v>30</v>
      </c>
      <c r="AJ114" s="89">
        <f t="shared" si="63"/>
        <v>423</v>
      </c>
    </row>
    <row r="115" spans="2:36" ht="24" customHeight="1" x14ac:dyDescent="0.25">
      <c r="B115" s="6">
        <v>111</v>
      </c>
      <c r="C115" s="67" t="s">
        <v>143</v>
      </c>
      <c r="D115" s="24" t="s">
        <v>22</v>
      </c>
      <c r="E115" s="24" t="s">
        <v>21</v>
      </c>
      <c r="F115" s="26">
        <v>0</v>
      </c>
      <c r="G115" s="7">
        <f t="shared" si="48"/>
        <v>0</v>
      </c>
      <c r="H115" s="27">
        <v>4</v>
      </c>
      <c r="I115" s="8">
        <f t="shared" si="49"/>
        <v>8</v>
      </c>
      <c r="J115" s="26">
        <v>0</v>
      </c>
      <c r="K115" s="7">
        <f t="shared" si="50"/>
        <v>0</v>
      </c>
      <c r="L115" s="27">
        <v>4</v>
      </c>
      <c r="M115" s="8">
        <f t="shared" si="51"/>
        <v>40</v>
      </c>
      <c r="N115" s="26">
        <v>56</v>
      </c>
      <c r="O115" s="7">
        <f t="shared" si="52"/>
        <v>56</v>
      </c>
      <c r="P115" s="19">
        <v>21</v>
      </c>
      <c r="Q115" s="79">
        <f t="shared" si="53"/>
        <v>42</v>
      </c>
      <c r="R115" s="26">
        <v>2</v>
      </c>
      <c r="S115" s="7">
        <f t="shared" si="54"/>
        <v>40</v>
      </c>
      <c r="T115" s="27">
        <v>1</v>
      </c>
      <c r="U115" s="8">
        <f t="shared" si="55"/>
        <v>8</v>
      </c>
      <c r="V115" s="26">
        <v>0</v>
      </c>
      <c r="W115" s="8">
        <f t="shared" si="56"/>
        <v>0</v>
      </c>
      <c r="X115" s="26">
        <v>0</v>
      </c>
      <c r="Y115" s="16">
        <f t="shared" si="57"/>
        <v>0</v>
      </c>
      <c r="Z115" s="27">
        <v>2</v>
      </c>
      <c r="AA115" s="8">
        <f t="shared" si="58"/>
        <v>10</v>
      </c>
      <c r="AB115" s="26">
        <v>0</v>
      </c>
      <c r="AC115" s="7">
        <f t="shared" si="59"/>
        <v>0</v>
      </c>
      <c r="AD115" s="27">
        <v>0</v>
      </c>
      <c r="AE115" s="8">
        <f t="shared" si="60"/>
        <v>0</v>
      </c>
      <c r="AF115" s="25">
        <v>1</v>
      </c>
      <c r="AG115" s="8">
        <f t="shared" si="61"/>
        <v>15</v>
      </c>
      <c r="AH115" s="6">
        <v>6</v>
      </c>
      <c r="AI115" s="8">
        <f t="shared" si="62"/>
        <v>36</v>
      </c>
      <c r="AJ115" s="89">
        <f t="shared" si="63"/>
        <v>255</v>
      </c>
    </row>
    <row r="116" spans="2:36" ht="24" customHeight="1" x14ac:dyDescent="0.25">
      <c r="B116" s="6">
        <v>112</v>
      </c>
      <c r="C116" s="67" t="s">
        <v>193</v>
      </c>
      <c r="D116" s="24" t="s">
        <v>222</v>
      </c>
      <c r="E116" s="24" t="s">
        <v>38</v>
      </c>
      <c r="F116" s="26">
        <v>3</v>
      </c>
      <c r="G116" s="7">
        <f t="shared" si="48"/>
        <v>36</v>
      </c>
      <c r="H116" s="27">
        <v>8</v>
      </c>
      <c r="I116" s="8">
        <f t="shared" si="49"/>
        <v>16</v>
      </c>
      <c r="J116" s="26">
        <v>1</v>
      </c>
      <c r="K116" s="7">
        <f t="shared" si="50"/>
        <v>2</v>
      </c>
      <c r="L116" s="27">
        <v>3</v>
      </c>
      <c r="M116" s="8">
        <f t="shared" si="51"/>
        <v>30</v>
      </c>
      <c r="N116" s="26">
        <v>61</v>
      </c>
      <c r="O116" s="7">
        <f t="shared" si="52"/>
        <v>61</v>
      </c>
      <c r="P116" s="19">
        <v>20</v>
      </c>
      <c r="Q116" s="79">
        <f t="shared" si="53"/>
        <v>40</v>
      </c>
      <c r="R116" s="26">
        <v>2</v>
      </c>
      <c r="S116" s="7">
        <f t="shared" si="54"/>
        <v>40</v>
      </c>
      <c r="T116" s="27">
        <v>0</v>
      </c>
      <c r="U116" s="8">
        <f t="shared" si="55"/>
        <v>0</v>
      </c>
      <c r="V116" s="123">
        <v>0</v>
      </c>
      <c r="W116" s="126">
        <f t="shared" si="56"/>
        <v>0</v>
      </c>
      <c r="X116" s="26">
        <v>104</v>
      </c>
      <c r="Y116" s="16">
        <f t="shared" si="57"/>
        <v>104</v>
      </c>
      <c r="Z116" s="27">
        <v>6</v>
      </c>
      <c r="AA116" s="8">
        <f t="shared" si="58"/>
        <v>30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10</v>
      </c>
      <c r="AI116" s="8">
        <f t="shared" si="62"/>
        <v>60</v>
      </c>
      <c r="AJ116" s="89">
        <f t="shared" si="63"/>
        <v>419</v>
      </c>
    </row>
    <row r="117" spans="2:36" ht="24" customHeight="1" x14ac:dyDescent="0.25">
      <c r="B117" s="6">
        <v>113</v>
      </c>
      <c r="C117" s="67" t="s">
        <v>160</v>
      </c>
      <c r="D117" s="24" t="s">
        <v>27</v>
      </c>
      <c r="E117" s="24" t="s">
        <v>21</v>
      </c>
      <c r="F117" s="26">
        <v>4</v>
      </c>
      <c r="G117" s="7">
        <f t="shared" si="48"/>
        <v>48</v>
      </c>
      <c r="H117" s="27">
        <v>29</v>
      </c>
      <c r="I117" s="8">
        <f t="shared" si="49"/>
        <v>58</v>
      </c>
      <c r="J117" s="26">
        <v>21</v>
      </c>
      <c r="K117" s="7">
        <f t="shared" si="50"/>
        <v>42</v>
      </c>
      <c r="L117" s="27">
        <v>9</v>
      </c>
      <c r="M117" s="8">
        <f t="shared" si="51"/>
        <v>90</v>
      </c>
      <c r="N117" s="26">
        <v>73</v>
      </c>
      <c r="O117" s="7">
        <f t="shared" si="52"/>
        <v>73</v>
      </c>
      <c r="P117" s="19">
        <v>18</v>
      </c>
      <c r="Q117" s="79">
        <f t="shared" si="53"/>
        <v>36</v>
      </c>
      <c r="R117" s="26">
        <v>3</v>
      </c>
      <c r="S117" s="7">
        <f t="shared" si="54"/>
        <v>60</v>
      </c>
      <c r="T117" s="27">
        <v>9</v>
      </c>
      <c r="U117" s="8">
        <f t="shared" si="55"/>
        <v>72</v>
      </c>
      <c r="V117" s="26">
        <v>47</v>
      </c>
      <c r="W117" s="8">
        <f t="shared" si="56"/>
        <v>141</v>
      </c>
      <c r="X117" s="26">
        <v>120</v>
      </c>
      <c r="Y117" s="16">
        <f t="shared" si="57"/>
        <v>120</v>
      </c>
      <c r="Z117" s="27">
        <v>15</v>
      </c>
      <c r="AA117" s="8">
        <f t="shared" si="58"/>
        <v>75</v>
      </c>
      <c r="AB117" s="26">
        <v>6</v>
      </c>
      <c r="AC117" s="7">
        <f t="shared" si="59"/>
        <v>36</v>
      </c>
      <c r="AD117" s="27">
        <v>0</v>
      </c>
      <c r="AE117" s="8">
        <f t="shared" si="60"/>
        <v>0</v>
      </c>
      <c r="AF117" s="25">
        <v>4</v>
      </c>
      <c r="AG117" s="8">
        <f t="shared" si="61"/>
        <v>60</v>
      </c>
      <c r="AH117" s="6">
        <v>14</v>
      </c>
      <c r="AI117" s="8">
        <f t="shared" si="62"/>
        <v>84</v>
      </c>
      <c r="AJ117" s="89">
        <f t="shared" si="63"/>
        <v>995</v>
      </c>
    </row>
    <row r="118" spans="2:36" ht="24" customHeight="1" x14ac:dyDescent="0.25">
      <c r="B118" s="6">
        <v>114</v>
      </c>
      <c r="C118" s="67" t="s">
        <v>90</v>
      </c>
      <c r="D118" s="24" t="s">
        <v>27</v>
      </c>
      <c r="E118" s="24" t="s">
        <v>20</v>
      </c>
      <c r="F118" s="26">
        <v>5</v>
      </c>
      <c r="G118" s="7">
        <f t="shared" si="48"/>
        <v>60</v>
      </c>
      <c r="H118" s="27">
        <v>36</v>
      </c>
      <c r="I118" s="8">
        <f t="shared" si="49"/>
        <v>72</v>
      </c>
      <c r="J118" s="26">
        <v>19</v>
      </c>
      <c r="K118" s="7">
        <f t="shared" si="50"/>
        <v>38</v>
      </c>
      <c r="L118" s="27">
        <v>5</v>
      </c>
      <c r="M118" s="8">
        <f t="shared" si="51"/>
        <v>50</v>
      </c>
      <c r="N118" s="26">
        <v>88</v>
      </c>
      <c r="O118" s="7">
        <f t="shared" si="52"/>
        <v>88</v>
      </c>
      <c r="P118" s="19">
        <v>18</v>
      </c>
      <c r="Q118" s="79">
        <f t="shared" si="53"/>
        <v>36</v>
      </c>
      <c r="R118" s="26">
        <v>2</v>
      </c>
      <c r="S118" s="7">
        <f t="shared" si="54"/>
        <v>40</v>
      </c>
      <c r="T118" s="27">
        <v>1</v>
      </c>
      <c r="U118" s="8">
        <f t="shared" si="55"/>
        <v>8</v>
      </c>
      <c r="V118" s="26">
        <v>25</v>
      </c>
      <c r="W118" s="8">
        <f t="shared" si="56"/>
        <v>75</v>
      </c>
      <c r="X118" s="26">
        <v>119</v>
      </c>
      <c r="Y118" s="16">
        <f t="shared" si="57"/>
        <v>119</v>
      </c>
      <c r="Z118" s="27">
        <v>6</v>
      </c>
      <c r="AA118" s="8">
        <f t="shared" si="58"/>
        <v>30</v>
      </c>
      <c r="AB118" s="26">
        <v>0</v>
      </c>
      <c r="AC118" s="7">
        <f t="shared" si="59"/>
        <v>0</v>
      </c>
      <c r="AD118" s="27">
        <v>3</v>
      </c>
      <c r="AE118" s="8">
        <f t="shared" si="60"/>
        <v>36</v>
      </c>
      <c r="AF118" s="25">
        <v>1</v>
      </c>
      <c r="AG118" s="8">
        <f t="shared" si="61"/>
        <v>15</v>
      </c>
      <c r="AH118" s="6">
        <v>10</v>
      </c>
      <c r="AI118" s="8">
        <f t="shared" si="62"/>
        <v>60</v>
      </c>
      <c r="AJ118" s="89">
        <f t="shared" si="63"/>
        <v>727</v>
      </c>
    </row>
    <row r="119" spans="2:36" ht="24" customHeight="1" x14ac:dyDescent="0.25">
      <c r="B119" s="14">
        <v>115</v>
      </c>
      <c r="C119" s="69" t="s">
        <v>206</v>
      </c>
      <c r="D119" s="24" t="s">
        <v>222</v>
      </c>
      <c r="E119" s="114" t="s">
        <v>30</v>
      </c>
      <c r="F119" s="115">
        <v>2</v>
      </c>
      <c r="G119" s="116">
        <f t="shared" si="48"/>
        <v>24</v>
      </c>
      <c r="H119" s="117">
        <v>43</v>
      </c>
      <c r="I119" s="118">
        <f t="shared" si="49"/>
        <v>86</v>
      </c>
      <c r="J119" s="115">
        <v>2</v>
      </c>
      <c r="K119" s="116">
        <f t="shared" si="50"/>
        <v>4</v>
      </c>
      <c r="L119" s="117">
        <v>5</v>
      </c>
      <c r="M119" s="118">
        <f t="shared" si="51"/>
        <v>50</v>
      </c>
      <c r="N119" s="115">
        <v>51</v>
      </c>
      <c r="O119" s="116">
        <f t="shared" si="52"/>
        <v>51</v>
      </c>
      <c r="P119" s="141">
        <v>18</v>
      </c>
      <c r="Q119" s="143">
        <f t="shared" si="53"/>
        <v>36</v>
      </c>
      <c r="R119" s="115">
        <v>1</v>
      </c>
      <c r="S119" s="116">
        <f t="shared" si="54"/>
        <v>20</v>
      </c>
      <c r="T119" s="117">
        <v>3</v>
      </c>
      <c r="U119" s="118">
        <f t="shared" si="55"/>
        <v>24</v>
      </c>
      <c r="V119" s="115">
        <v>8</v>
      </c>
      <c r="W119" s="118">
        <f t="shared" si="56"/>
        <v>24</v>
      </c>
      <c r="X119" s="115">
        <v>80</v>
      </c>
      <c r="Y119" s="120">
        <f t="shared" si="57"/>
        <v>80</v>
      </c>
      <c r="Z119" s="117">
        <v>15</v>
      </c>
      <c r="AA119" s="118">
        <f t="shared" si="58"/>
        <v>75</v>
      </c>
      <c r="AB119" s="115">
        <v>0</v>
      </c>
      <c r="AC119" s="116">
        <f t="shared" si="59"/>
        <v>0</v>
      </c>
      <c r="AD119" s="117">
        <v>0</v>
      </c>
      <c r="AE119" s="118">
        <f t="shared" si="60"/>
        <v>0</v>
      </c>
      <c r="AF119" s="121">
        <v>1</v>
      </c>
      <c r="AG119" s="118">
        <f t="shared" si="61"/>
        <v>15</v>
      </c>
      <c r="AH119" s="14">
        <v>0</v>
      </c>
      <c r="AI119" s="118">
        <f t="shared" si="62"/>
        <v>0</v>
      </c>
      <c r="AJ119" s="122">
        <f t="shared" si="63"/>
        <v>489</v>
      </c>
    </row>
    <row r="120" spans="2:36" ht="24" customHeight="1" x14ac:dyDescent="0.25">
      <c r="B120" s="6">
        <v>116</v>
      </c>
      <c r="C120" s="67" t="s">
        <v>133</v>
      </c>
      <c r="D120" s="24" t="s">
        <v>22</v>
      </c>
      <c r="E120" s="24" t="s">
        <v>21</v>
      </c>
      <c r="F120" s="26">
        <v>12</v>
      </c>
      <c r="G120" s="7">
        <f t="shared" si="48"/>
        <v>144</v>
      </c>
      <c r="H120" s="27">
        <v>47</v>
      </c>
      <c r="I120" s="8">
        <f t="shared" si="49"/>
        <v>94</v>
      </c>
      <c r="J120" s="26">
        <v>38</v>
      </c>
      <c r="K120" s="7">
        <f t="shared" si="50"/>
        <v>76</v>
      </c>
      <c r="L120" s="27">
        <v>9</v>
      </c>
      <c r="M120" s="8">
        <f t="shared" si="51"/>
        <v>90</v>
      </c>
      <c r="N120" s="26">
        <v>124</v>
      </c>
      <c r="O120" s="7">
        <f t="shared" si="52"/>
        <v>124</v>
      </c>
      <c r="P120" s="19">
        <v>16</v>
      </c>
      <c r="Q120" s="79">
        <f t="shared" si="53"/>
        <v>32</v>
      </c>
      <c r="R120" s="26">
        <v>1</v>
      </c>
      <c r="S120" s="7">
        <f t="shared" si="54"/>
        <v>20</v>
      </c>
      <c r="T120" s="27">
        <v>16</v>
      </c>
      <c r="U120" s="8">
        <f t="shared" si="55"/>
        <v>128</v>
      </c>
      <c r="V120" s="26">
        <v>44</v>
      </c>
      <c r="W120" s="8">
        <f t="shared" si="56"/>
        <v>132</v>
      </c>
      <c r="X120" s="26">
        <v>87</v>
      </c>
      <c r="Y120" s="16">
        <f t="shared" si="57"/>
        <v>87</v>
      </c>
      <c r="Z120" s="27">
        <v>23</v>
      </c>
      <c r="AA120" s="8">
        <f t="shared" si="58"/>
        <v>115</v>
      </c>
      <c r="AB120" s="26">
        <v>12</v>
      </c>
      <c r="AC120" s="7">
        <f t="shared" si="59"/>
        <v>72</v>
      </c>
      <c r="AD120" s="27">
        <v>3</v>
      </c>
      <c r="AE120" s="8">
        <f t="shared" si="60"/>
        <v>36</v>
      </c>
      <c r="AF120" s="25">
        <v>3</v>
      </c>
      <c r="AG120" s="8">
        <f t="shared" si="61"/>
        <v>45</v>
      </c>
      <c r="AH120" s="6">
        <v>16</v>
      </c>
      <c r="AI120" s="8">
        <f t="shared" si="62"/>
        <v>96</v>
      </c>
      <c r="AJ120" s="89">
        <f t="shared" si="63"/>
        <v>1291</v>
      </c>
    </row>
    <row r="121" spans="2:36" ht="24" customHeight="1" x14ac:dyDescent="0.25">
      <c r="B121" s="6">
        <v>117</v>
      </c>
      <c r="C121" s="67" t="s">
        <v>165</v>
      </c>
      <c r="D121" s="24" t="s">
        <v>27</v>
      </c>
      <c r="E121" s="24" t="s">
        <v>21</v>
      </c>
      <c r="F121" s="26">
        <v>3</v>
      </c>
      <c r="G121" s="7">
        <f t="shared" si="48"/>
        <v>36</v>
      </c>
      <c r="H121" s="27">
        <v>51</v>
      </c>
      <c r="I121" s="8">
        <f t="shared" si="49"/>
        <v>102</v>
      </c>
      <c r="J121" s="26">
        <v>0</v>
      </c>
      <c r="K121" s="7">
        <f t="shared" si="50"/>
        <v>0</v>
      </c>
      <c r="L121" s="27">
        <v>8</v>
      </c>
      <c r="M121" s="8">
        <f t="shared" si="51"/>
        <v>80</v>
      </c>
      <c r="N121" s="26">
        <v>111</v>
      </c>
      <c r="O121" s="7">
        <f t="shared" si="52"/>
        <v>111</v>
      </c>
      <c r="P121" s="19">
        <v>16</v>
      </c>
      <c r="Q121" s="79">
        <f t="shared" si="53"/>
        <v>32</v>
      </c>
      <c r="R121" s="26">
        <v>3</v>
      </c>
      <c r="S121" s="7">
        <f t="shared" si="54"/>
        <v>60</v>
      </c>
      <c r="T121" s="27">
        <v>8</v>
      </c>
      <c r="U121" s="8">
        <f t="shared" si="55"/>
        <v>64</v>
      </c>
      <c r="V121" s="26">
        <v>23</v>
      </c>
      <c r="W121" s="8">
        <f t="shared" si="56"/>
        <v>69</v>
      </c>
      <c r="X121" s="26">
        <v>127</v>
      </c>
      <c r="Y121" s="16">
        <f t="shared" si="57"/>
        <v>127</v>
      </c>
      <c r="Z121" s="27">
        <v>3</v>
      </c>
      <c r="AA121" s="8">
        <f t="shared" si="58"/>
        <v>15</v>
      </c>
      <c r="AB121" s="26">
        <v>0</v>
      </c>
      <c r="AC121" s="7">
        <f t="shared" si="59"/>
        <v>0</v>
      </c>
      <c r="AD121" s="27">
        <v>0</v>
      </c>
      <c r="AE121" s="8">
        <f t="shared" si="60"/>
        <v>0</v>
      </c>
      <c r="AF121" s="25">
        <v>1</v>
      </c>
      <c r="AG121" s="8">
        <f t="shared" si="61"/>
        <v>15</v>
      </c>
      <c r="AH121" s="6">
        <v>5</v>
      </c>
      <c r="AI121" s="8">
        <f t="shared" si="62"/>
        <v>30</v>
      </c>
      <c r="AJ121" s="89">
        <f t="shared" si="63"/>
        <v>741</v>
      </c>
    </row>
    <row r="122" spans="2:36" ht="24" customHeight="1" x14ac:dyDescent="0.25">
      <c r="B122" s="6">
        <v>118</v>
      </c>
      <c r="C122" s="67" t="s">
        <v>205</v>
      </c>
      <c r="D122" s="24" t="s">
        <v>222</v>
      </c>
      <c r="E122" s="24" t="s">
        <v>30</v>
      </c>
      <c r="F122" s="26">
        <v>6</v>
      </c>
      <c r="G122" s="7">
        <f t="shared" si="48"/>
        <v>72</v>
      </c>
      <c r="H122" s="27">
        <v>25</v>
      </c>
      <c r="I122" s="8">
        <f t="shared" si="49"/>
        <v>50</v>
      </c>
      <c r="J122" s="26">
        <v>8</v>
      </c>
      <c r="K122" s="7">
        <f t="shared" si="50"/>
        <v>16</v>
      </c>
      <c r="L122" s="27">
        <v>5</v>
      </c>
      <c r="M122" s="8">
        <f t="shared" si="51"/>
        <v>50</v>
      </c>
      <c r="N122" s="26">
        <v>96</v>
      </c>
      <c r="O122" s="7">
        <f t="shared" si="52"/>
        <v>96</v>
      </c>
      <c r="P122" s="19">
        <v>16</v>
      </c>
      <c r="Q122" s="79">
        <f t="shared" si="53"/>
        <v>32</v>
      </c>
      <c r="R122" s="26">
        <v>0</v>
      </c>
      <c r="S122" s="7">
        <f t="shared" si="54"/>
        <v>0</v>
      </c>
      <c r="T122" s="27">
        <v>8</v>
      </c>
      <c r="U122" s="8">
        <f t="shared" si="55"/>
        <v>64</v>
      </c>
      <c r="V122" s="26">
        <v>26</v>
      </c>
      <c r="W122" s="8">
        <f t="shared" si="56"/>
        <v>78</v>
      </c>
      <c r="X122" s="26">
        <v>0</v>
      </c>
      <c r="Y122" s="16">
        <f t="shared" si="57"/>
        <v>0</v>
      </c>
      <c r="Z122" s="27">
        <v>11</v>
      </c>
      <c r="AA122" s="8">
        <f t="shared" si="58"/>
        <v>55</v>
      </c>
      <c r="AB122" s="26">
        <v>8</v>
      </c>
      <c r="AC122" s="7">
        <f t="shared" si="59"/>
        <v>48</v>
      </c>
      <c r="AD122" s="27">
        <v>1</v>
      </c>
      <c r="AE122" s="8">
        <f t="shared" si="60"/>
        <v>12</v>
      </c>
      <c r="AF122" s="25">
        <v>0</v>
      </c>
      <c r="AG122" s="8">
        <f t="shared" si="61"/>
        <v>0</v>
      </c>
      <c r="AH122" s="6">
        <v>11</v>
      </c>
      <c r="AI122" s="8">
        <f t="shared" si="62"/>
        <v>66</v>
      </c>
      <c r="AJ122" s="89">
        <f t="shared" si="63"/>
        <v>639</v>
      </c>
    </row>
    <row r="123" spans="2:36" ht="24" customHeight="1" x14ac:dyDescent="0.25">
      <c r="B123" s="6">
        <v>119</v>
      </c>
      <c r="C123" s="67" t="s">
        <v>216</v>
      </c>
      <c r="D123" s="24" t="s">
        <v>222</v>
      </c>
      <c r="E123" s="24" t="s">
        <v>213</v>
      </c>
      <c r="F123" s="26">
        <v>3</v>
      </c>
      <c r="G123" s="7">
        <f t="shared" si="48"/>
        <v>36</v>
      </c>
      <c r="H123" s="27">
        <v>39</v>
      </c>
      <c r="I123" s="8">
        <f t="shared" si="49"/>
        <v>78</v>
      </c>
      <c r="J123" s="26">
        <v>29</v>
      </c>
      <c r="K123" s="7">
        <f t="shared" si="50"/>
        <v>58</v>
      </c>
      <c r="L123" s="27">
        <v>2</v>
      </c>
      <c r="M123" s="8">
        <f t="shared" si="51"/>
        <v>20</v>
      </c>
      <c r="N123" s="26">
        <v>131</v>
      </c>
      <c r="O123" s="7">
        <f t="shared" si="52"/>
        <v>131</v>
      </c>
      <c r="P123" s="19">
        <v>16</v>
      </c>
      <c r="Q123" s="79">
        <f t="shared" si="53"/>
        <v>32</v>
      </c>
      <c r="R123" s="26">
        <v>1</v>
      </c>
      <c r="S123" s="7">
        <f t="shared" si="54"/>
        <v>20</v>
      </c>
      <c r="T123" s="27">
        <v>4</v>
      </c>
      <c r="U123" s="8">
        <f t="shared" si="55"/>
        <v>32</v>
      </c>
      <c r="V123" s="123">
        <v>0</v>
      </c>
      <c r="W123" s="126">
        <f t="shared" si="56"/>
        <v>0</v>
      </c>
      <c r="X123" s="26">
        <v>131</v>
      </c>
      <c r="Y123" s="16">
        <f t="shared" si="57"/>
        <v>131</v>
      </c>
      <c r="Z123" s="27">
        <v>14</v>
      </c>
      <c r="AA123" s="8">
        <f t="shared" si="58"/>
        <v>70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5</v>
      </c>
      <c r="AI123" s="8">
        <f t="shared" si="62"/>
        <v>30</v>
      </c>
      <c r="AJ123" s="89">
        <f t="shared" si="63"/>
        <v>638</v>
      </c>
    </row>
    <row r="124" spans="2:36" ht="24" customHeight="1" x14ac:dyDescent="0.25">
      <c r="B124" s="6">
        <v>120</v>
      </c>
      <c r="C124" s="67" t="s">
        <v>91</v>
      </c>
      <c r="D124" s="24" t="s">
        <v>27</v>
      </c>
      <c r="E124" s="24" t="s">
        <v>20</v>
      </c>
      <c r="F124" s="26">
        <v>3</v>
      </c>
      <c r="G124" s="7">
        <f t="shared" si="48"/>
        <v>36</v>
      </c>
      <c r="H124" s="27">
        <v>15</v>
      </c>
      <c r="I124" s="8">
        <f t="shared" si="49"/>
        <v>30</v>
      </c>
      <c r="J124" s="26">
        <v>15</v>
      </c>
      <c r="K124" s="7">
        <f t="shared" si="50"/>
        <v>30</v>
      </c>
      <c r="L124" s="27">
        <v>7</v>
      </c>
      <c r="M124" s="8">
        <f t="shared" si="51"/>
        <v>70</v>
      </c>
      <c r="N124" s="26">
        <v>66</v>
      </c>
      <c r="O124" s="7">
        <f t="shared" si="52"/>
        <v>66</v>
      </c>
      <c r="P124" s="19">
        <v>16</v>
      </c>
      <c r="Q124" s="79">
        <f t="shared" si="53"/>
        <v>32</v>
      </c>
      <c r="R124" s="26">
        <v>0</v>
      </c>
      <c r="S124" s="7">
        <f t="shared" si="54"/>
        <v>0</v>
      </c>
      <c r="T124" s="27">
        <v>5</v>
      </c>
      <c r="U124" s="8">
        <f t="shared" si="55"/>
        <v>40</v>
      </c>
      <c r="V124" s="26">
        <v>21</v>
      </c>
      <c r="W124" s="8">
        <f t="shared" si="56"/>
        <v>63</v>
      </c>
      <c r="X124" s="26">
        <v>109</v>
      </c>
      <c r="Y124" s="16">
        <f t="shared" si="57"/>
        <v>109</v>
      </c>
      <c r="Z124" s="27">
        <v>4</v>
      </c>
      <c r="AA124" s="8">
        <f t="shared" si="58"/>
        <v>20</v>
      </c>
      <c r="AB124" s="26">
        <v>1</v>
      </c>
      <c r="AC124" s="7">
        <f t="shared" si="59"/>
        <v>6</v>
      </c>
      <c r="AD124" s="27">
        <v>1</v>
      </c>
      <c r="AE124" s="8">
        <f t="shared" si="60"/>
        <v>12</v>
      </c>
      <c r="AF124" s="25">
        <v>4</v>
      </c>
      <c r="AG124" s="8">
        <f t="shared" si="61"/>
        <v>60</v>
      </c>
      <c r="AH124" s="6">
        <v>7</v>
      </c>
      <c r="AI124" s="8">
        <f t="shared" si="62"/>
        <v>42</v>
      </c>
      <c r="AJ124" s="89">
        <f t="shared" si="63"/>
        <v>616</v>
      </c>
    </row>
    <row r="125" spans="2:36" ht="24" customHeight="1" x14ac:dyDescent="0.25">
      <c r="B125" s="6">
        <v>121</v>
      </c>
      <c r="C125" s="67" t="s">
        <v>191</v>
      </c>
      <c r="D125" s="24" t="s">
        <v>222</v>
      </c>
      <c r="E125" s="24" t="s">
        <v>38</v>
      </c>
      <c r="F125" s="26">
        <v>4</v>
      </c>
      <c r="G125" s="7">
        <f t="shared" si="48"/>
        <v>48</v>
      </c>
      <c r="H125" s="27">
        <v>28</v>
      </c>
      <c r="I125" s="8">
        <f t="shared" si="49"/>
        <v>56</v>
      </c>
      <c r="J125" s="26">
        <v>15</v>
      </c>
      <c r="K125" s="7">
        <f t="shared" si="50"/>
        <v>30</v>
      </c>
      <c r="L125" s="27">
        <v>3</v>
      </c>
      <c r="M125" s="8">
        <f t="shared" si="51"/>
        <v>30</v>
      </c>
      <c r="N125" s="26">
        <v>104</v>
      </c>
      <c r="O125" s="7">
        <f t="shared" si="52"/>
        <v>104</v>
      </c>
      <c r="P125" s="19">
        <v>16</v>
      </c>
      <c r="Q125" s="79">
        <f t="shared" si="53"/>
        <v>32</v>
      </c>
      <c r="R125" s="26">
        <v>0</v>
      </c>
      <c r="S125" s="7">
        <f t="shared" si="54"/>
        <v>0</v>
      </c>
      <c r="T125" s="27">
        <v>3</v>
      </c>
      <c r="U125" s="8">
        <f t="shared" si="55"/>
        <v>24</v>
      </c>
      <c r="V125" s="123">
        <v>0</v>
      </c>
      <c r="W125" s="126">
        <f t="shared" si="56"/>
        <v>0</v>
      </c>
      <c r="X125" s="26">
        <v>89</v>
      </c>
      <c r="Y125" s="16">
        <f t="shared" si="57"/>
        <v>89</v>
      </c>
      <c r="Z125" s="27">
        <v>15</v>
      </c>
      <c r="AA125" s="8">
        <f t="shared" si="58"/>
        <v>75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13</v>
      </c>
      <c r="AI125" s="8">
        <f t="shared" si="62"/>
        <v>78</v>
      </c>
      <c r="AJ125" s="89">
        <f t="shared" si="63"/>
        <v>566</v>
      </c>
    </row>
    <row r="126" spans="2:36" ht="24" customHeight="1" x14ac:dyDescent="0.25">
      <c r="B126" s="6">
        <v>122</v>
      </c>
      <c r="C126" s="67" t="s">
        <v>197</v>
      </c>
      <c r="D126" s="24" t="s">
        <v>222</v>
      </c>
      <c r="E126" s="24" t="s">
        <v>37</v>
      </c>
      <c r="F126" s="26">
        <v>2</v>
      </c>
      <c r="G126" s="7">
        <f t="shared" si="48"/>
        <v>24</v>
      </c>
      <c r="H126" s="27">
        <v>16</v>
      </c>
      <c r="I126" s="8">
        <f t="shared" si="49"/>
        <v>32</v>
      </c>
      <c r="J126" s="26">
        <v>12</v>
      </c>
      <c r="K126" s="7">
        <f t="shared" si="50"/>
        <v>24</v>
      </c>
      <c r="L126" s="27">
        <v>3</v>
      </c>
      <c r="M126" s="8">
        <f t="shared" si="51"/>
        <v>30</v>
      </c>
      <c r="N126" s="26">
        <v>81</v>
      </c>
      <c r="O126" s="7">
        <f t="shared" si="52"/>
        <v>81</v>
      </c>
      <c r="P126" s="19">
        <v>16</v>
      </c>
      <c r="Q126" s="79">
        <f t="shared" si="53"/>
        <v>32</v>
      </c>
      <c r="R126" s="26">
        <v>1</v>
      </c>
      <c r="S126" s="7">
        <f t="shared" si="54"/>
        <v>20</v>
      </c>
      <c r="T126" s="27">
        <v>0</v>
      </c>
      <c r="U126" s="8">
        <f t="shared" si="55"/>
        <v>0</v>
      </c>
      <c r="V126" s="123">
        <v>0</v>
      </c>
      <c r="W126" s="126">
        <f t="shared" si="56"/>
        <v>0</v>
      </c>
      <c r="X126" s="26">
        <v>113</v>
      </c>
      <c r="Y126" s="16">
        <f t="shared" si="57"/>
        <v>113</v>
      </c>
      <c r="Z126" s="27">
        <v>6</v>
      </c>
      <c r="AA126" s="8">
        <f t="shared" si="58"/>
        <v>30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16</v>
      </c>
      <c r="AI126" s="8">
        <f t="shared" si="62"/>
        <v>96</v>
      </c>
      <c r="AJ126" s="89">
        <f t="shared" si="63"/>
        <v>482</v>
      </c>
    </row>
    <row r="127" spans="2:36" ht="24" customHeight="1" x14ac:dyDescent="0.25">
      <c r="B127" s="6">
        <v>123</v>
      </c>
      <c r="C127" s="67" t="s">
        <v>211</v>
      </c>
      <c r="D127" s="24" t="s">
        <v>222</v>
      </c>
      <c r="E127" s="24" t="s">
        <v>37</v>
      </c>
      <c r="F127" s="26">
        <v>1</v>
      </c>
      <c r="G127" s="7">
        <f t="shared" si="48"/>
        <v>12</v>
      </c>
      <c r="H127" s="27">
        <v>0</v>
      </c>
      <c r="I127" s="8">
        <f t="shared" si="49"/>
        <v>0</v>
      </c>
      <c r="J127" s="26">
        <v>0</v>
      </c>
      <c r="K127" s="7">
        <f t="shared" si="50"/>
        <v>0</v>
      </c>
      <c r="L127" s="27">
        <v>3</v>
      </c>
      <c r="M127" s="8">
        <f t="shared" si="51"/>
        <v>30</v>
      </c>
      <c r="N127" s="26">
        <v>18</v>
      </c>
      <c r="O127" s="7">
        <f t="shared" si="52"/>
        <v>18</v>
      </c>
      <c r="P127" s="19">
        <v>16</v>
      </c>
      <c r="Q127" s="79">
        <f t="shared" si="53"/>
        <v>32</v>
      </c>
      <c r="R127" s="26">
        <v>1</v>
      </c>
      <c r="S127" s="7">
        <f t="shared" si="54"/>
        <v>20</v>
      </c>
      <c r="T127" s="27">
        <v>2</v>
      </c>
      <c r="U127" s="8">
        <f t="shared" si="55"/>
        <v>16</v>
      </c>
      <c r="V127" s="123">
        <v>0</v>
      </c>
      <c r="W127" s="126">
        <f t="shared" si="56"/>
        <v>0</v>
      </c>
      <c r="X127" s="26">
        <v>80</v>
      </c>
      <c r="Y127" s="16">
        <f t="shared" si="57"/>
        <v>80</v>
      </c>
      <c r="Z127" s="27">
        <v>13</v>
      </c>
      <c r="AA127" s="8">
        <f t="shared" si="58"/>
        <v>65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5</v>
      </c>
      <c r="AI127" s="8">
        <f t="shared" si="62"/>
        <v>30</v>
      </c>
      <c r="AJ127" s="89">
        <f t="shared" si="63"/>
        <v>303</v>
      </c>
    </row>
    <row r="128" spans="2:36" ht="24" customHeight="1" x14ac:dyDescent="0.25">
      <c r="B128" s="6">
        <v>124</v>
      </c>
      <c r="C128" s="67" t="s">
        <v>212</v>
      </c>
      <c r="D128" s="24" t="s">
        <v>222</v>
      </c>
      <c r="E128" s="24" t="s">
        <v>37</v>
      </c>
      <c r="F128" s="26">
        <v>0</v>
      </c>
      <c r="G128" s="7">
        <f t="shared" si="48"/>
        <v>0</v>
      </c>
      <c r="H128" s="27">
        <v>4</v>
      </c>
      <c r="I128" s="8">
        <f t="shared" si="49"/>
        <v>8</v>
      </c>
      <c r="J128" s="26">
        <v>9</v>
      </c>
      <c r="K128" s="7">
        <f t="shared" si="50"/>
        <v>18</v>
      </c>
      <c r="L128" s="27">
        <v>1</v>
      </c>
      <c r="M128" s="8">
        <f t="shared" si="51"/>
        <v>10</v>
      </c>
      <c r="N128" s="26">
        <v>28</v>
      </c>
      <c r="O128" s="7">
        <f t="shared" si="52"/>
        <v>28</v>
      </c>
      <c r="P128" s="19">
        <v>16</v>
      </c>
      <c r="Q128" s="79">
        <f t="shared" si="53"/>
        <v>32</v>
      </c>
      <c r="R128" s="26">
        <v>1</v>
      </c>
      <c r="S128" s="7">
        <f t="shared" si="54"/>
        <v>20</v>
      </c>
      <c r="T128" s="27">
        <v>0</v>
      </c>
      <c r="U128" s="8">
        <f t="shared" si="55"/>
        <v>0</v>
      </c>
      <c r="V128" s="123">
        <v>0</v>
      </c>
      <c r="W128" s="126">
        <f t="shared" si="56"/>
        <v>0</v>
      </c>
      <c r="X128" s="26">
        <v>0</v>
      </c>
      <c r="Y128" s="16">
        <f t="shared" si="57"/>
        <v>0</v>
      </c>
      <c r="Z128" s="27">
        <v>9</v>
      </c>
      <c r="AA128" s="8">
        <f t="shared" si="58"/>
        <v>45</v>
      </c>
      <c r="AB128" s="123">
        <v>0</v>
      </c>
      <c r="AC128" s="124">
        <f t="shared" si="59"/>
        <v>0</v>
      </c>
      <c r="AD128" s="125">
        <v>0</v>
      </c>
      <c r="AE128" s="126">
        <f t="shared" si="60"/>
        <v>0</v>
      </c>
      <c r="AF128" s="127">
        <v>0</v>
      </c>
      <c r="AG128" s="126">
        <f t="shared" si="61"/>
        <v>0</v>
      </c>
      <c r="AH128" s="6">
        <v>7</v>
      </c>
      <c r="AI128" s="8">
        <f t="shared" si="62"/>
        <v>42</v>
      </c>
      <c r="AJ128" s="89">
        <f t="shared" si="63"/>
        <v>203</v>
      </c>
    </row>
    <row r="129" spans="2:36" ht="24" customHeight="1" x14ac:dyDescent="0.25">
      <c r="B129" s="6">
        <v>125</v>
      </c>
      <c r="C129" s="67" t="s">
        <v>214</v>
      </c>
      <c r="D129" s="24" t="s">
        <v>222</v>
      </c>
      <c r="E129" s="24" t="s">
        <v>208</v>
      </c>
      <c r="F129" s="26">
        <v>0</v>
      </c>
      <c r="G129" s="7">
        <f t="shared" si="48"/>
        <v>0</v>
      </c>
      <c r="H129" s="27">
        <v>14</v>
      </c>
      <c r="I129" s="8">
        <f t="shared" si="49"/>
        <v>28</v>
      </c>
      <c r="J129" s="26">
        <v>0</v>
      </c>
      <c r="K129" s="7">
        <f t="shared" si="50"/>
        <v>0</v>
      </c>
      <c r="L129" s="27">
        <v>0</v>
      </c>
      <c r="M129" s="8">
        <f t="shared" si="51"/>
        <v>0</v>
      </c>
      <c r="N129" s="26">
        <v>28</v>
      </c>
      <c r="O129" s="7">
        <f t="shared" si="52"/>
        <v>28</v>
      </c>
      <c r="P129" s="19">
        <v>16</v>
      </c>
      <c r="Q129" s="79">
        <f t="shared" si="53"/>
        <v>32</v>
      </c>
      <c r="R129" s="26">
        <v>3</v>
      </c>
      <c r="S129" s="7">
        <f t="shared" si="54"/>
        <v>60</v>
      </c>
      <c r="T129" s="27">
        <v>2</v>
      </c>
      <c r="U129" s="8">
        <f t="shared" si="55"/>
        <v>16</v>
      </c>
      <c r="V129" s="123">
        <v>0</v>
      </c>
      <c r="W129" s="126">
        <f t="shared" si="56"/>
        <v>0</v>
      </c>
      <c r="X129" s="26">
        <v>0</v>
      </c>
      <c r="Y129" s="16">
        <f t="shared" si="57"/>
        <v>0</v>
      </c>
      <c r="Z129" s="27">
        <v>0</v>
      </c>
      <c r="AA129" s="8">
        <f t="shared" si="58"/>
        <v>0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1</v>
      </c>
      <c r="AI129" s="8">
        <f t="shared" si="62"/>
        <v>6</v>
      </c>
      <c r="AJ129" s="89">
        <f t="shared" si="63"/>
        <v>170</v>
      </c>
    </row>
    <row r="130" spans="2:36" ht="24" customHeight="1" x14ac:dyDescent="0.25">
      <c r="B130" s="6">
        <v>126</v>
      </c>
      <c r="C130" s="67" t="s">
        <v>221</v>
      </c>
      <c r="D130" s="24" t="s">
        <v>222</v>
      </c>
      <c r="E130" s="24" t="s">
        <v>213</v>
      </c>
      <c r="F130" s="26">
        <v>0</v>
      </c>
      <c r="G130" s="7">
        <f t="shared" si="48"/>
        <v>0</v>
      </c>
      <c r="H130" s="27">
        <v>2</v>
      </c>
      <c r="I130" s="8">
        <f t="shared" si="49"/>
        <v>4</v>
      </c>
      <c r="J130" s="26">
        <v>5</v>
      </c>
      <c r="K130" s="7">
        <f t="shared" si="50"/>
        <v>10</v>
      </c>
      <c r="L130" s="27">
        <v>0</v>
      </c>
      <c r="M130" s="8">
        <f t="shared" si="51"/>
        <v>0</v>
      </c>
      <c r="N130" s="26">
        <v>46</v>
      </c>
      <c r="O130" s="7">
        <f t="shared" si="52"/>
        <v>46</v>
      </c>
      <c r="P130" s="19">
        <v>13</v>
      </c>
      <c r="Q130" s="79">
        <f t="shared" si="53"/>
        <v>26</v>
      </c>
      <c r="R130" s="26">
        <v>0</v>
      </c>
      <c r="S130" s="7">
        <f t="shared" si="54"/>
        <v>0</v>
      </c>
      <c r="T130" s="27">
        <v>2</v>
      </c>
      <c r="U130" s="8">
        <f t="shared" si="55"/>
        <v>16</v>
      </c>
      <c r="V130" s="123">
        <v>0</v>
      </c>
      <c r="W130" s="126">
        <f t="shared" si="56"/>
        <v>0</v>
      </c>
      <c r="X130" s="26">
        <v>0</v>
      </c>
      <c r="Y130" s="16">
        <f t="shared" si="57"/>
        <v>0</v>
      </c>
      <c r="Z130" s="27">
        <v>1</v>
      </c>
      <c r="AA130" s="8">
        <f t="shared" si="58"/>
        <v>5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1</v>
      </c>
      <c r="AI130" s="8">
        <f t="shared" si="62"/>
        <v>6</v>
      </c>
      <c r="AJ130" s="89">
        <f t="shared" si="63"/>
        <v>113</v>
      </c>
    </row>
    <row r="131" spans="2:36" ht="24" customHeight="1" x14ac:dyDescent="0.25">
      <c r="B131" s="6">
        <v>127</v>
      </c>
      <c r="C131" s="67" t="s">
        <v>186</v>
      </c>
      <c r="D131" s="24" t="s">
        <v>27</v>
      </c>
      <c r="E131" s="24" t="s">
        <v>20</v>
      </c>
      <c r="F131" s="26">
        <v>4</v>
      </c>
      <c r="G131" s="7">
        <f t="shared" si="48"/>
        <v>48</v>
      </c>
      <c r="H131" s="27">
        <v>35</v>
      </c>
      <c r="I131" s="8">
        <f t="shared" si="49"/>
        <v>70</v>
      </c>
      <c r="J131" s="26">
        <v>3</v>
      </c>
      <c r="K131" s="7">
        <f t="shared" si="50"/>
        <v>6</v>
      </c>
      <c r="L131" s="27">
        <v>9</v>
      </c>
      <c r="M131" s="8">
        <f t="shared" si="51"/>
        <v>90</v>
      </c>
      <c r="N131" s="26">
        <v>98</v>
      </c>
      <c r="O131" s="7">
        <f t="shared" si="52"/>
        <v>98</v>
      </c>
      <c r="P131" s="19">
        <v>10</v>
      </c>
      <c r="Q131" s="79">
        <f t="shared" si="53"/>
        <v>20</v>
      </c>
      <c r="R131" s="26">
        <v>3</v>
      </c>
      <c r="S131" s="7">
        <f t="shared" si="54"/>
        <v>60</v>
      </c>
      <c r="T131" s="27">
        <v>3</v>
      </c>
      <c r="U131" s="8">
        <f t="shared" si="55"/>
        <v>24</v>
      </c>
      <c r="V131" s="26">
        <v>20</v>
      </c>
      <c r="W131" s="8">
        <f t="shared" si="56"/>
        <v>60</v>
      </c>
      <c r="X131" s="26">
        <v>121</v>
      </c>
      <c r="Y131" s="16">
        <f t="shared" si="57"/>
        <v>121</v>
      </c>
      <c r="Z131" s="27">
        <v>7</v>
      </c>
      <c r="AA131" s="8">
        <f t="shared" si="58"/>
        <v>35</v>
      </c>
      <c r="AB131" s="26">
        <v>0</v>
      </c>
      <c r="AC131" s="7">
        <f t="shared" si="59"/>
        <v>0</v>
      </c>
      <c r="AD131" s="27">
        <v>0</v>
      </c>
      <c r="AE131" s="8">
        <f t="shared" si="60"/>
        <v>0</v>
      </c>
      <c r="AF131" s="25">
        <v>0</v>
      </c>
      <c r="AG131" s="8">
        <f t="shared" si="61"/>
        <v>0</v>
      </c>
      <c r="AH131" s="6">
        <v>2</v>
      </c>
      <c r="AI131" s="8">
        <f t="shared" si="62"/>
        <v>12</v>
      </c>
      <c r="AJ131" s="89">
        <f t="shared" si="63"/>
        <v>644</v>
      </c>
    </row>
    <row r="132" spans="2:36" ht="24" customHeight="1" x14ac:dyDescent="0.25">
      <c r="B132" s="6">
        <v>128</v>
      </c>
      <c r="C132" s="67" t="s">
        <v>220</v>
      </c>
      <c r="D132" s="24" t="s">
        <v>222</v>
      </c>
      <c r="E132" s="24" t="s">
        <v>213</v>
      </c>
      <c r="F132" s="26">
        <v>1</v>
      </c>
      <c r="G132" s="7">
        <f t="shared" si="48"/>
        <v>12</v>
      </c>
      <c r="H132" s="27">
        <v>7</v>
      </c>
      <c r="I132" s="8">
        <f t="shared" si="49"/>
        <v>14</v>
      </c>
      <c r="J132" s="26">
        <v>4</v>
      </c>
      <c r="K132" s="7">
        <f t="shared" si="50"/>
        <v>8</v>
      </c>
      <c r="L132" s="27">
        <v>1</v>
      </c>
      <c r="M132" s="8">
        <f t="shared" si="51"/>
        <v>10</v>
      </c>
      <c r="N132" s="26">
        <v>43</v>
      </c>
      <c r="O132" s="7">
        <f t="shared" si="52"/>
        <v>43</v>
      </c>
      <c r="P132" s="19">
        <v>10</v>
      </c>
      <c r="Q132" s="79">
        <f t="shared" si="53"/>
        <v>20</v>
      </c>
      <c r="R132" s="26">
        <v>0</v>
      </c>
      <c r="S132" s="7">
        <f t="shared" si="54"/>
        <v>0</v>
      </c>
      <c r="T132" s="27">
        <v>1</v>
      </c>
      <c r="U132" s="8">
        <f t="shared" si="55"/>
        <v>8</v>
      </c>
      <c r="V132" s="123">
        <v>0</v>
      </c>
      <c r="W132" s="126">
        <f t="shared" si="56"/>
        <v>0</v>
      </c>
      <c r="X132" s="26">
        <v>119</v>
      </c>
      <c r="Y132" s="16">
        <f t="shared" si="57"/>
        <v>119</v>
      </c>
      <c r="Z132" s="27">
        <v>3</v>
      </c>
      <c r="AA132" s="8">
        <f t="shared" si="58"/>
        <v>15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8</v>
      </c>
      <c r="AI132" s="8">
        <f t="shared" si="62"/>
        <v>48</v>
      </c>
      <c r="AJ132" s="89">
        <f t="shared" si="63"/>
        <v>297</v>
      </c>
    </row>
    <row r="133" spans="2:36" ht="24" customHeight="1" x14ac:dyDescent="0.25">
      <c r="B133" s="6">
        <v>129</v>
      </c>
      <c r="C133" s="67" t="s">
        <v>219</v>
      </c>
      <c r="D133" s="24" t="s">
        <v>222</v>
      </c>
      <c r="E133" s="24" t="s">
        <v>213</v>
      </c>
      <c r="F133" s="26">
        <v>1</v>
      </c>
      <c r="G133" s="7">
        <f t="shared" ref="G133:G164" si="64">F133*12</f>
        <v>12</v>
      </c>
      <c r="H133" s="27">
        <v>11</v>
      </c>
      <c r="I133" s="8">
        <f t="shared" ref="I133:I164" si="65">H133*2</f>
        <v>22</v>
      </c>
      <c r="J133" s="26">
        <v>15</v>
      </c>
      <c r="K133" s="7">
        <f t="shared" ref="K133:K164" si="66">J133*2</f>
        <v>30</v>
      </c>
      <c r="L133" s="27">
        <v>2</v>
      </c>
      <c r="M133" s="8">
        <f t="shared" ref="M133:M164" si="67">L133*10</f>
        <v>20</v>
      </c>
      <c r="N133" s="26">
        <v>49</v>
      </c>
      <c r="O133" s="7">
        <f t="shared" ref="O133:O164" si="68">N133</f>
        <v>49</v>
      </c>
      <c r="P133" s="19">
        <v>8</v>
      </c>
      <c r="Q133" s="79">
        <f t="shared" ref="Q133:Q164" si="69">P133*2</f>
        <v>16</v>
      </c>
      <c r="R133" s="26">
        <v>1</v>
      </c>
      <c r="S133" s="7">
        <f t="shared" ref="S133:S164" si="70">R133*20</f>
        <v>20</v>
      </c>
      <c r="T133" s="27">
        <v>0</v>
      </c>
      <c r="U133" s="8">
        <f t="shared" ref="U133:U164" si="71">T133*8</f>
        <v>0</v>
      </c>
      <c r="V133" s="123">
        <v>0</v>
      </c>
      <c r="W133" s="126">
        <f t="shared" ref="W133:W164" si="72">V133*3</f>
        <v>0</v>
      </c>
      <c r="X133" s="26">
        <v>77</v>
      </c>
      <c r="Y133" s="16">
        <f t="shared" ref="Y133:Y164" si="73">X133</f>
        <v>77</v>
      </c>
      <c r="Z133" s="27">
        <v>8</v>
      </c>
      <c r="AA133" s="8">
        <f t="shared" ref="AA133:AA164" si="74">Z133*5</f>
        <v>40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3</v>
      </c>
      <c r="AI133" s="8">
        <f t="shared" ref="AI133:AI164" si="78">AH133*6</f>
        <v>18</v>
      </c>
      <c r="AJ133" s="89">
        <f t="shared" ref="AJ133:AJ164" si="79">G133+I133+K133+M133+O133+Q133+S133+U133+W133+Y133+AA133+AC133+AE133+AG133+AI133</f>
        <v>304</v>
      </c>
    </row>
    <row r="134" spans="2:36" ht="24" customHeight="1" x14ac:dyDescent="0.25">
      <c r="B134" s="6">
        <v>130</v>
      </c>
      <c r="C134" s="67" t="s">
        <v>168</v>
      </c>
      <c r="D134" s="24" t="s">
        <v>27</v>
      </c>
      <c r="E134" s="24" t="s">
        <v>21</v>
      </c>
      <c r="F134" s="26">
        <v>5</v>
      </c>
      <c r="G134" s="7">
        <f t="shared" si="64"/>
        <v>60</v>
      </c>
      <c r="H134" s="27">
        <v>30</v>
      </c>
      <c r="I134" s="8">
        <f t="shared" si="65"/>
        <v>60</v>
      </c>
      <c r="J134" s="26">
        <v>21</v>
      </c>
      <c r="K134" s="7">
        <f t="shared" si="66"/>
        <v>42</v>
      </c>
      <c r="L134" s="27">
        <v>9</v>
      </c>
      <c r="M134" s="8">
        <f t="shared" si="67"/>
        <v>90</v>
      </c>
      <c r="N134" s="26">
        <v>38</v>
      </c>
      <c r="O134" s="7">
        <f t="shared" si="68"/>
        <v>38</v>
      </c>
      <c r="P134" s="19">
        <v>5</v>
      </c>
      <c r="Q134" s="79">
        <f t="shared" si="69"/>
        <v>10</v>
      </c>
      <c r="R134" s="26">
        <v>2</v>
      </c>
      <c r="S134" s="7">
        <f t="shared" si="70"/>
        <v>40</v>
      </c>
      <c r="T134" s="27">
        <v>4</v>
      </c>
      <c r="U134" s="8">
        <f t="shared" si="71"/>
        <v>32</v>
      </c>
      <c r="V134" s="26">
        <v>13</v>
      </c>
      <c r="W134" s="8">
        <f t="shared" si="72"/>
        <v>39</v>
      </c>
      <c r="X134" s="26">
        <v>110</v>
      </c>
      <c r="Y134" s="16">
        <f t="shared" si="73"/>
        <v>110</v>
      </c>
      <c r="Z134" s="27">
        <v>11</v>
      </c>
      <c r="AA134" s="8">
        <f t="shared" si="74"/>
        <v>55</v>
      </c>
      <c r="AB134" s="26">
        <v>3</v>
      </c>
      <c r="AC134" s="7">
        <f t="shared" si="75"/>
        <v>18</v>
      </c>
      <c r="AD134" s="27">
        <v>0</v>
      </c>
      <c r="AE134" s="8">
        <f t="shared" si="76"/>
        <v>0</v>
      </c>
      <c r="AF134" s="25">
        <v>1</v>
      </c>
      <c r="AG134" s="8">
        <f t="shared" si="77"/>
        <v>15</v>
      </c>
      <c r="AH134" s="6">
        <v>11</v>
      </c>
      <c r="AI134" s="8">
        <f t="shared" si="78"/>
        <v>66</v>
      </c>
      <c r="AJ134" s="89">
        <f t="shared" si="79"/>
        <v>675</v>
      </c>
    </row>
    <row r="135" spans="2:36" ht="24" customHeight="1" x14ac:dyDescent="0.25">
      <c r="B135" s="6">
        <v>131</v>
      </c>
      <c r="C135" s="67" t="s">
        <v>218</v>
      </c>
      <c r="D135" s="24" t="s">
        <v>222</v>
      </c>
      <c r="E135" s="24" t="s">
        <v>213</v>
      </c>
      <c r="F135" s="26">
        <v>2</v>
      </c>
      <c r="G135" s="7">
        <f t="shared" si="64"/>
        <v>24</v>
      </c>
      <c r="H135" s="27">
        <v>25</v>
      </c>
      <c r="I135" s="8">
        <f t="shared" si="65"/>
        <v>50</v>
      </c>
      <c r="J135" s="26">
        <v>5</v>
      </c>
      <c r="K135" s="7">
        <f t="shared" si="66"/>
        <v>10</v>
      </c>
      <c r="L135" s="27">
        <v>2</v>
      </c>
      <c r="M135" s="8">
        <f t="shared" si="67"/>
        <v>20</v>
      </c>
      <c r="N135" s="26">
        <v>80</v>
      </c>
      <c r="O135" s="7">
        <f t="shared" si="68"/>
        <v>80</v>
      </c>
      <c r="P135" s="19">
        <v>0</v>
      </c>
      <c r="Q135" s="79">
        <f t="shared" si="69"/>
        <v>0</v>
      </c>
      <c r="R135" s="26">
        <v>2</v>
      </c>
      <c r="S135" s="7">
        <f t="shared" si="70"/>
        <v>40</v>
      </c>
      <c r="T135" s="27">
        <v>3</v>
      </c>
      <c r="U135" s="8">
        <f t="shared" si="71"/>
        <v>24</v>
      </c>
      <c r="V135" s="123">
        <v>0</v>
      </c>
      <c r="W135" s="126">
        <f t="shared" si="72"/>
        <v>0</v>
      </c>
      <c r="X135" s="26">
        <v>102</v>
      </c>
      <c r="Y135" s="16">
        <f t="shared" si="73"/>
        <v>102</v>
      </c>
      <c r="Z135" s="27">
        <v>4</v>
      </c>
      <c r="AA135" s="8">
        <f t="shared" si="74"/>
        <v>20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10</v>
      </c>
      <c r="AI135" s="8">
        <f t="shared" si="78"/>
        <v>60</v>
      </c>
      <c r="AJ135" s="89">
        <f t="shared" si="79"/>
        <v>430</v>
      </c>
    </row>
    <row r="136" spans="2:36" ht="24" customHeight="1" x14ac:dyDescent="0.25">
      <c r="B136" s="6">
        <v>132</v>
      </c>
      <c r="C136" s="67" t="s">
        <v>100</v>
      </c>
      <c r="D136" s="24" t="s">
        <v>222</v>
      </c>
      <c r="E136" s="24" t="s">
        <v>213</v>
      </c>
      <c r="F136" s="26">
        <v>1</v>
      </c>
      <c r="G136" s="7">
        <f t="shared" si="64"/>
        <v>12</v>
      </c>
      <c r="H136" s="27">
        <v>27</v>
      </c>
      <c r="I136" s="8">
        <f t="shared" si="65"/>
        <v>54</v>
      </c>
      <c r="J136" s="26">
        <v>0</v>
      </c>
      <c r="K136" s="7">
        <f t="shared" si="66"/>
        <v>0</v>
      </c>
      <c r="L136" s="27">
        <v>2</v>
      </c>
      <c r="M136" s="8">
        <f t="shared" si="67"/>
        <v>20</v>
      </c>
      <c r="N136" s="26">
        <v>70</v>
      </c>
      <c r="O136" s="7">
        <f t="shared" si="68"/>
        <v>70</v>
      </c>
      <c r="P136" s="19">
        <v>0</v>
      </c>
      <c r="Q136" s="79">
        <f t="shared" si="69"/>
        <v>0</v>
      </c>
      <c r="R136" s="26">
        <v>0</v>
      </c>
      <c r="S136" s="7">
        <f t="shared" si="70"/>
        <v>0</v>
      </c>
      <c r="T136" s="27">
        <v>2</v>
      </c>
      <c r="U136" s="8">
        <f t="shared" si="71"/>
        <v>16</v>
      </c>
      <c r="V136" s="123">
        <v>0</v>
      </c>
      <c r="W136" s="126">
        <f t="shared" si="72"/>
        <v>0</v>
      </c>
      <c r="X136" s="26">
        <v>76</v>
      </c>
      <c r="Y136" s="16">
        <f t="shared" si="73"/>
        <v>76</v>
      </c>
      <c r="Z136" s="27">
        <v>3</v>
      </c>
      <c r="AA136" s="8">
        <f t="shared" si="74"/>
        <v>15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11</v>
      </c>
      <c r="AI136" s="8">
        <f t="shared" si="78"/>
        <v>66</v>
      </c>
      <c r="AJ136" s="89">
        <f t="shared" si="79"/>
        <v>329</v>
      </c>
    </row>
    <row r="137" spans="2:36" ht="24" customHeight="1" x14ac:dyDescent="0.25">
      <c r="B137" s="6">
        <v>133</v>
      </c>
      <c r="C137" s="67" t="s">
        <v>194</v>
      </c>
      <c r="D137" s="24" t="s">
        <v>222</v>
      </c>
      <c r="E137" s="24" t="s">
        <v>38</v>
      </c>
      <c r="F137" s="26">
        <v>1</v>
      </c>
      <c r="G137" s="7">
        <f t="shared" si="64"/>
        <v>12</v>
      </c>
      <c r="H137" s="27">
        <v>0</v>
      </c>
      <c r="I137" s="8">
        <f t="shared" si="65"/>
        <v>0</v>
      </c>
      <c r="J137" s="26">
        <v>0</v>
      </c>
      <c r="K137" s="7">
        <f t="shared" si="66"/>
        <v>0</v>
      </c>
      <c r="L137" s="27">
        <v>2</v>
      </c>
      <c r="M137" s="8">
        <f t="shared" si="67"/>
        <v>20</v>
      </c>
      <c r="N137" s="26">
        <v>23</v>
      </c>
      <c r="O137" s="7">
        <f t="shared" si="68"/>
        <v>23</v>
      </c>
      <c r="P137" s="19">
        <v>0</v>
      </c>
      <c r="Q137" s="79">
        <f t="shared" si="69"/>
        <v>0</v>
      </c>
      <c r="R137" s="26">
        <v>0</v>
      </c>
      <c r="S137" s="7">
        <f t="shared" si="70"/>
        <v>0</v>
      </c>
      <c r="T137" s="27">
        <v>1</v>
      </c>
      <c r="U137" s="8">
        <f t="shared" si="71"/>
        <v>8</v>
      </c>
      <c r="V137" s="123">
        <v>0</v>
      </c>
      <c r="W137" s="126">
        <f t="shared" si="72"/>
        <v>0</v>
      </c>
      <c r="X137" s="26">
        <v>83</v>
      </c>
      <c r="Y137" s="16">
        <f t="shared" si="73"/>
        <v>83</v>
      </c>
      <c r="Z137" s="27">
        <v>7</v>
      </c>
      <c r="AA137" s="8">
        <f t="shared" si="74"/>
        <v>35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5</v>
      </c>
      <c r="AI137" s="8">
        <f t="shared" si="78"/>
        <v>30</v>
      </c>
      <c r="AJ137" s="89">
        <f t="shared" si="79"/>
        <v>211</v>
      </c>
    </row>
    <row r="138" spans="2:36" ht="24" customHeight="1" x14ac:dyDescent="0.25">
      <c r="B138" s="6">
        <v>134</v>
      </c>
      <c r="C138" s="67" t="s">
        <v>148</v>
      </c>
      <c r="D138" s="24" t="s">
        <v>23</v>
      </c>
      <c r="E138" s="24" t="s">
        <v>21</v>
      </c>
      <c r="F138" s="26">
        <v>0</v>
      </c>
      <c r="G138" s="7">
        <f t="shared" si="64"/>
        <v>0</v>
      </c>
      <c r="H138" s="27">
        <v>0</v>
      </c>
      <c r="I138" s="8">
        <f t="shared" si="65"/>
        <v>0</v>
      </c>
      <c r="J138" s="26">
        <v>3</v>
      </c>
      <c r="K138" s="7">
        <f t="shared" si="66"/>
        <v>6</v>
      </c>
      <c r="L138" s="27">
        <v>4</v>
      </c>
      <c r="M138" s="8">
        <f t="shared" si="67"/>
        <v>40</v>
      </c>
      <c r="N138" s="26">
        <v>25</v>
      </c>
      <c r="O138" s="7">
        <f t="shared" si="68"/>
        <v>25</v>
      </c>
      <c r="P138" s="19">
        <v>0</v>
      </c>
      <c r="Q138" s="7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25</v>
      </c>
      <c r="W138" s="8">
        <f t="shared" si="72"/>
        <v>75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10</v>
      </c>
      <c r="AC138" s="7">
        <f t="shared" si="75"/>
        <v>60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206</v>
      </c>
    </row>
    <row r="139" spans="2:36" ht="24" customHeight="1" x14ac:dyDescent="0.25">
      <c r="B139" s="6">
        <v>135</v>
      </c>
      <c r="C139" s="67" t="s">
        <v>172</v>
      </c>
      <c r="D139" s="24" t="s">
        <v>92</v>
      </c>
      <c r="E139" s="24" t="s">
        <v>20</v>
      </c>
      <c r="F139" s="26">
        <v>4</v>
      </c>
      <c r="G139" s="7">
        <f t="shared" si="64"/>
        <v>48</v>
      </c>
      <c r="H139" s="27">
        <v>0</v>
      </c>
      <c r="I139" s="8">
        <f t="shared" si="65"/>
        <v>0</v>
      </c>
      <c r="J139" s="26">
        <v>0</v>
      </c>
      <c r="K139" s="7">
        <f t="shared" si="66"/>
        <v>0</v>
      </c>
      <c r="L139" s="27">
        <v>6</v>
      </c>
      <c r="M139" s="8">
        <f t="shared" si="67"/>
        <v>60</v>
      </c>
      <c r="N139" s="26">
        <v>31</v>
      </c>
      <c r="O139" s="7">
        <f t="shared" si="68"/>
        <v>31</v>
      </c>
      <c r="P139" s="19">
        <v>0</v>
      </c>
      <c r="Q139" s="79">
        <f t="shared" si="69"/>
        <v>0</v>
      </c>
      <c r="R139" s="26">
        <v>0</v>
      </c>
      <c r="S139" s="7">
        <f t="shared" si="70"/>
        <v>0</v>
      </c>
      <c r="T139" s="27">
        <v>0</v>
      </c>
      <c r="U139" s="8">
        <f t="shared" si="71"/>
        <v>0</v>
      </c>
      <c r="V139" s="26">
        <v>0</v>
      </c>
      <c r="W139" s="8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26">
        <v>0</v>
      </c>
      <c r="AC139" s="7">
        <f t="shared" si="75"/>
        <v>0</v>
      </c>
      <c r="AD139" s="27">
        <v>0</v>
      </c>
      <c r="AE139" s="8">
        <f t="shared" si="76"/>
        <v>0</v>
      </c>
      <c r="AF139" s="25">
        <v>0</v>
      </c>
      <c r="AG139" s="8">
        <f t="shared" si="77"/>
        <v>0</v>
      </c>
      <c r="AH139" s="6">
        <v>0</v>
      </c>
      <c r="AI139" s="8">
        <f t="shared" si="78"/>
        <v>0</v>
      </c>
      <c r="AJ139" s="89">
        <f t="shared" si="79"/>
        <v>139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0">
        <v>0</v>
      </c>
      <c r="Q140" s="8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Q5:Q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BD3F-7F95-48E3-8154-A5A3BF0AB943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K8" sqref="K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210" t="s">
        <v>9</v>
      </c>
      <c r="S2" s="211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208" t="s">
        <v>36</v>
      </c>
      <c r="S3" s="209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81" t="s">
        <v>3</v>
      </c>
      <c r="S4" s="73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54</v>
      </c>
      <c r="D5" s="23" t="s">
        <v>27</v>
      </c>
      <c r="E5" s="23" t="s">
        <v>20</v>
      </c>
      <c r="F5" s="64">
        <v>8</v>
      </c>
      <c r="G5" s="109">
        <f t="shared" ref="G5:G36" si="0">F5*12</f>
        <v>96</v>
      </c>
      <c r="H5" s="65">
        <v>65</v>
      </c>
      <c r="I5" s="108">
        <f t="shared" ref="I5:I36" si="1">H5*2</f>
        <v>130</v>
      </c>
      <c r="J5" s="64">
        <v>36</v>
      </c>
      <c r="K5" s="109">
        <f t="shared" ref="K5:K36" si="2">J5*2</f>
        <v>72</v>
      </c>
      <c r="L5" s="65">
        <v>7</v>
      </c>
      <c r="M5" s="108">
        <f t="shared" ref="M5:M36" si="3">L5*10</f>
        <v>70</v>
      </c>
      <c r="N5" s="64">
        <v>83</v>
      </c>
      <c r="O5" s="109">
        <f t="shared" ref="O5:O36" si="4">N5</f>
        <v>83</v>
      </c>
      <c r="P5" s="65">
        <v>60</v>
      </c>
      <c r="Q5" s="58">
        <f t="shared" ref="Q5:Q36" si="5">P5*2</f>
        <v>120</v>
      </c>
      <c r="R5" s="57">
        <v>7</v>
      </c>
      <c r="S5" s="112">
        <f t="shared" ref="S5:S36" si="6">R5*20</f>
        <v>140</v>
      </c>
      <c r="T5" s="65">
        <v>11</v>
      </c>
      <c r="U5" s="108">
        <f t="shared" ref="U5:U36" si="7">T5*8</f>
        <v>88</v>
      </c>
      <c r="V5" s="64">
        <v>33</v>
      </c>
      <c r="W5" s="108">
        <f t="shared" ref="W5:W36" si="8">V5*3</f>
        <v>99</v>
      </c>
      <c r="X5" s="64">
        <v>129</v>
      </c>
      <c r="Y5" s="61">
        <f t="shared" ref="Y5:Y36" si="9">X5</f>
        <v>129</v>
      </c>
      <c r="Z5" s="65">
        <v>15</v>
      </c>
      <c r="AA5" s="108">
        <f t="shared" ref="AA5:AA36" si="10">Z5*5</f>
        <v>75</v>
      </c>
      <c r="AB5" s="64">
        <v>3</v>
      </c>
      <c r="AC5" s="109">
        <f t="shared" ref="AC5:AC36" si="11">AB5*6</f>
        <v>18</v>
      </c>
      <c r="AD5" s="65">
        <v>0</v>
      </c>
      <c r="AE5" s="108">
        <f t="shared" ref="AE5:AE36" si="12">AD5*12</f>
        <v>0</v>
      </c>
      <c r="AF5" s="66">
        <v>4</v>
      </c>
      <c r="AG5" s="108">
        <f t="shared" ref="AG5:AG36" si="13">AF5*15</f>
        <v>60</v>
      </c>
      <c r="AH5" s="107">
        <v>14</v>
      </c>
      <c r="AI5" s="108">
        <f t="shared" ref="AI5:AI36" si="14">AH5*6</f>
        <v>84</v>
      </c>
      <c r="AJ5" s="88">
        <f t="shared" ref="AJ5:AJ36" si="15">G5+I5+K5+M5+O5+Q5+S5+U5+W5+Y5+AA5+AC5+AE5+AG5+AI5</f>
        <v>1264</v>
      </c>
    </row>
    <row r="6" spans="2:39" s="2" customFormat="1" ht="24" customHeight="1" x14ac:dyDescent="0.25">
      <c r="B6" s="6">
        <v>2</v>
      </c>
      <c r="C6" s="67" t="s">
        <v>81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87</v>
      </c>
      <c r="I6" s="8">
        <f t="shared" si="1"/>
        <v>174</v>
      </c>
      <c r="J6" s="26">
        <v>70</v>
      </c>
      <c r="K6" s="7">
        <f t="shared" si="2"/>
        <v>140</v>
      </c>
      <c r="L6" s="27">
        <v>11</v>
      </c>
      <c r="M6" s="8">
        <f t="shared" si="3"/>
        <v>110</v>
      </c>
      <c r="N6" s="26">
        <v>170</v>
      </c>
      <c r="O6" s="7">
        <f t="shared" si="4"/>
        <v>170</v>
      </c>
      <c r="P6" s="27">
        <v>66</v>
      </c>
      <c r="Q6" s="59">
        <f t="shared" si="5"/>
        <v>132</v>
      </c>
      <c r="R6" s="21">
        <v>6</v>
      </c>
      <c r="S6" s="36">
        <f t="shared" si="6"/>
        <v>120</v>
      </c>
      <c r="T6" s="27">
        <v>8</v>
      </c>
      <c r="U6" s="8">
        <f t="shared" si="7"/>
        <v>64</v>
      </c>
      <c r="V6" s="26">
        <v>47</v>
      </c>
      <c r="W6" s="8">
        <f t="shared" si="8"/>
        <v>141</v>
      </c>
      <c r="X6" s="26">
        <v>128</v>
      </c>
      <c r="Y6" s="16">
        <f t="shared" si="9"/>
        <v>128</v>
      </c>
      <c r="Z6" s="27">
        <v>31</v>
      </c>
      <c r="AA6" s="8">
        <f t="shared" si="10"/>
        <v>155</v>
      </c>
      <c r="AB6" s="26">
        <v>18</v>
      </c>
      <c r="AC6" s="7">
        <f t="shared" si="11"/>
        <v>108</v>
      </c>
      <c r="AD6" s="27">
        <v>2</v>
      </c>
      <c r="AE6" s="8">
        <f t="shared" si="12"/>
        <v>24</v>
      </c>
      <c r="AF6" s="25">
        <v>4</v>
      </c>
      <c r="AG6" s="8">
        <f t="shared" si="13"/>
        <v>60</v>
      </c>
      <c r="AH6" s="6">
        <v>22</v>
      </c>
      <c r="AI6" s="8">
        <f t="shared" si="14"/>
        <v>132</v>
      </c>
      <c r="AJ6" s="89">
        <f t="shared" si="15"/>
        <v>1778</v>
      </c>
    </row>
    <row r="7" spans="2:39" s="2" customFormat="1" ht="24" customHeight="1" x14ac:dyDescent="0.25">
      <c r="B7" s="6">
        <v>3</v>
      </c>
      <c r="C7" s="67" t="s">
        <v>149</v>
      </c>
      <c r="D7" s="24" t="s">
        <v>27</v>
      </c>
      <c r="E7" s="24" t="s">
        <v>21</v>
      </c>
      <c r="F7" s="26">
        <v>10</v>
      </c>
      <c r="G7" s="7">
        <f t="shared" si="0"/>
        <v>120</v>
      </c>
      <c r="H7" s="27">
        <v>70</v>
      </c>
      <c r="I7" s="8">
        <f t="shared" si="1"/>
        <v>140</v>
      </c>
      <c r="J7" s="26">
        <v>48</v>
      </c>
      <c r="K7" s="7">
        <f t="shared" si="2"/>
        <v>96</v>
      </c>
      <c r="L7" s="27">
        <v>11</v>
      </c>
      <c r="M7" s="8">
        <f t="shared" si="3"/>
        <v>110</v>
      </c>
      <c r="N7" s="26">
        <v>173</v>
      </c>
      <c r="O7" s="7">
        <f t="shared" si="4"/>
        <v>173</v>
      </c>
      <c r="P7" s="27">
        <v>58</v>
      </c>
      <c r="Q7" s="59">
        <f t="shared" si="5"/>
        <v>116</v>
      </c>
      <c r="R7" s="21">
        <v>6</v>
      </c>
      <c r="S7" s="36">
        <f t="shared" si="6"/>
        <v>120</v>
      </c>
      <c r="T7" s="27">
        <v>10</v>
      </c>
      <c r="U7" s="8">
        <f t="shared" si="7"/>
        <v>80</v>
      </c>
      <c r="V7" s="26">
        <v>54</v>
      </c>
      <c r="W7" s="8">
        <f t="shared" si="8"/>
        <v>162</v>
      </c>
      <c r="X7" s="26">
        <v>128</v>
      </c>
      <c r="Y7" s="16">
        <f t="shared" si="9"/>
        <v>128</v>
      </c>
      <c r="Z7" s="27">
        <v>15</v>
      </c>
      <c r="AA7" s="8">
        <f t="shared" si="10"/>
        <v>75</v>
      </c>
      <c r="AB7" s="26">
        <v>14</v>
      </c>
      <c r="AC7" s="7">
        <f t="shared" si="11"/>
        <v>84</v>
      </c>
      <c r="AD7" s="27">
        <v>4</v>
      </c>
      <c r="AE7" s="8">
        <f t="shared" si="12"/>
        <v>48</v>
      </c>
      <c r="AF7" s="25">
        <v>7</v>
      </c>
      <c r="AG7" s="8">
        <f t="shared" si="13"/>
        <v>105</v>
      </c>
      <c r="AH7" s="6">
        <v>13</v>
      </c>
      <c r="AI7" s="8">
        <f t="shared" si="14"/>
        <v>78</v>
      </c>
      <c r="AJ7" s="89">
        <f t="shared" si="15"/>
        <v>1635</v>
      </c>
    </row>
    <row r="8" spans="2:39" s="9" customFormat="1" ht="24" customHeight="1" x14ac:dyDescent="0.25">
      <c r="B8" s="6">
        <v>4</v>
      </c>
      <c r="C8" s="35" t="s">
        <v>46</v>
      </c>
      <c r="D8" s="24" t="s">
        <v>27</v>
      </c>
      <c r="E8" s="24" t="s">
        <v>21</v>
      </c>
      <c r="F8" s="26">
        <v>7</v>
      </c>
      <c r="G8" s="7">
        <f t="shared" si="0"/>
        <v>84</v>
      </c>
      <c r="H8" s="27">
        <v>69</v>
      </c>
      <c r="I8" s="8">
        <f t="shared" si="1"/>
        <v>138</v>
      </c>
      <c r="J8" s="26">
        <v>46</v>
      </c>
      <c r="K8" s="7">
        <f t="shared" si="2"/>
        <v>92</v>
      </c>
      <c r="L8" s="27">
        <v>8</v>
      </c>
      <c r="M8" s="8">
        <f t="shared" si="3"/>
        <v>80</v>
      </c>
      <c r="N8" s="26">
        <v>208</v>
      </c>
      <c r="O8" s="7">
        <f t="shared" si="4"/>
        <v>208</v>
      </c>
      <c r="P8" s="27">
        <v>64</v>
      </c>
      <c r="Q8" s="59">
        <f t="shared" si="5"/>
        <v>128</v>
      </c>
      <c r="R8" s="21">
        <v>6</v>
      </c>
      <c r="S8" s="36">
        <f t="shared" si="6"/>
        <v>120</v>
      </c>
      <c r="T8" s="27">
        <v>14</v>
      </c>
      <c r="U8" s="8">
        <f t="shared" si="7"/>
        <v>112</v>
      </c>
      <c r="V8" s="26">
        <v>42</v>
      </c>
      <c r="W8" s="8">
        <f t="shared" si="8"/>
        <v>126</v>
      </c>
      <c r="X8" s="26">
        <v>131</v>
      </c>
      <c r="Y8" s="16">
        <f t="shared" si="9"/>
        <v>131</v>
      </c>
      <c r="Z8" s="27">
        <v>26</v>
      </c>
      <c r="AA8" s="8">
        <f t="shared" si="10"/>
        <v>130</v>
      </c>
      <c r="AB8" s="26">
        <v>0</v>
      </c>
      <c r="AC8" s="7">
        <f t="shared" si="11"/>
        <v>0</v>
      </c>
      <c r="AD8" s="27">
        <v>4</v>
      </c>
      <c r="AE8" s="8">
        <f t="shared" si="12"/>
        <v>48</v>
      </c>
      <c r="AF8" s="25">
        <v>1</v>
      </c>
      <c r="AG8" s="8">
        <f t="shared" si="13"/>
        <v>15</v>
      </c>
      <c r="AH8" s="6">
        <v>13</v>
      </c>
      <c r="AI8" s="8">
        <f t="shared" si="14"/>
        <v>78</v>
      </c>
      <c r="AJ8" s="89">
        <f t="shared" si="15"/>
        <v>1490</v>
      </c>
    </row>
    <row r="9" spans="2:39" s="2" customFormat="1" ht="24" customHeight="1" x14ac:dyDescent="0.25">
      <c r="B9" s="6">
        <v>5</v>
      </c>
      <c r="C9" s="67" t="s">
        <v>173</v>
      </c>
      <c r="D9" s="24" t="s">
        <v>27</v>
      </c>
      <c r="E9" s="24" t="s">
        <v>20</v>
      </c>
      <c r="F9" s="26">
        <v>11</v>
      </c>
      <c r="G9" s="7">
        <f t="shared" si="0"/>
        <v>132</v>
      </c>
      <c r="H9" s="27">
        <v>72</v>
      </c>
      <c r="I9" s="8">
        <f t="shared" si="1"/>
        <v>144</v>
      </c>
      <c r="J9" s="26">
        <v>39</v>
      </c>
      <c r="K9" s="7">
        <f t="shared" si="2"/>
        <v>78</v>
      </c>
      <c r="L9" s="27">
        <v>11</v>
      </c>
      <c r="M9" s="8">
        <f t="shared" si="3"/>
        <v>110</v>
      </c>
      <c r="N9" s="26">
        <v>147</v>
      </c>
      <c r="O9" s="7">
        <f t="shared" si="4"/>
        <v>147</v>
      </c>
      <c r="P9" s="27">
        <v>48</v>
      </c>
      <c r="Q9" s="59">
        <f t="shared" si="5"/>
        <v>96</v>
      </c>
      <c r="R9" s="21">
        <v>6</v>
      </c>
      <c r="S9" s="36">
        <f t="shared" si="6"/>
        <v>120</v>
      </c>
      <c r="T9" s="27">
        <v>8</v>
      </c>
      <c r="U9" s="8">
        <f t="shared" si="7"/>
        <v>64</v>
      </c>
      <c r="V9" s="26">
        <v>29</v>
      </c>
      <c r="W9" s="8">
        <f t="shared" si="8"/>
        <v>87</v>
      </c>
      <c r="X9" s="26">
        <v>125</v>
      </c>
      <c r="Y9" s="16">
        <f t="shared" si="9"/>
        <v>125</v>
      </c>
      <c r="Z9" s="27">
        <v>15</v>
      </c>
      <c r="AA9" s="8">
        <f t="shared" si="10"/>
        <v>75</v>
      </c>
      <c r="AB9" s="26">
        <v>15</v>
      </c>
      <c r="AC9" s="7">
        <f t="shared" si="11"/>
        <v>90</v>
      </c>
      <c r="AD9" s="27">
        <v>2</v>
      </c>
      <c r="AE9" s="8">
        <f t="shared" si="12"/>
        <v>24</v>
      </c>
      <c r="AF9" s="25">
        <v>1</v>
      </c>
      <c r="AG9" s="8">
        <f t="shared" si="13"/>
        <v>15</v>
      </c>
      <c r="AH9" s="6">
        <v>18</v>
      </c>
      <c r="AI9" s="8">
        <f t="shared" si="14"/>
        <v>108</v>
      </c>
      <c r="AJ9" s="89">
        <f t="shared" si="15"/>
        <v>1415</v>
      </c>
    </row>
    <row r="10" spans="2:39" s="2" customFormat="1" ht="24" customHeight="1" x14ac:dyDescent="0.25">
      <c r="B10" s="6">
        <v>6</v>
      </c>
      <c r="C10" s="35" t="s">
        <v>175</v>
      </c>
      <c r="D10" s="24" t="s">
        <v>27</v>
      </c>
      <c r="E10" s="24" t="s">
        <v>20</v>
      </c>
      <c r="F10" s="26">
        <v>11</v>
      </c>
      <c r="G10" s="7">
        <f t="shared" si="0"/>
        <v>132</v>
      </c>
      <c r="H10" s="27">
        <v>55</v>
      </c>
      <c r="I10" s="8">
        <f t="shared" si="1"/>
        <v>110</v>
      </c>
      <c r="J10" s="26">
        <v>27</v>
      </c>
      <c r="K10" s="7">
        <f t="shared" si="2"/>
        <v>54</v>
      </c>
      <c r="L10" s="27">
        <v>9</v>
      </c>
      <c r="M10" s="8">
        <f t="shared" si="3"/>
        <v>90</v>
      </c>
      <c r="N10" s="26">
        <v>111</v>
      </c>
      <c r="O10" s="7">
        <f t="shared" si="4"/>
        <v>111</v>
      </c>
      <c r="P10" s="27">
        <v>61</v>
      </c>
      <c r="Q10" s="59">
        <f t="shared" si="5"/>
        <v>122</v>
      </c>
      <c r="R10" s="21">
        <v>6</v>
      </c>
      <c r="S10" s="36">
        <f t="shared" si="6"/>
        <v>120</v>
      </c>
      <c r="T10" s="27">
        <v>5</v>
      </c>
      <c r="U10" s="8">
        <f t="shared" si="7"/>
        <v>40</v>
      </c>
      <c r="V10" s="26">
        <v>32</v>
      </c>
      <c r="W10" s="8">
        <f t="shared" si="8"/>
        <v>96</v>
      </c>
      <c r="X10" s="26">
        <v>127</v>
      </c>
      <c r="Y10" s="16">
        <f t="shared" si="9"/>
        <v>127</v>
      </c>
      <c r="Z10" s="27">
        <v>19</v>
      </c>
      <c r="AA10" s="8">
        <f t="shared" si="10"/>
        <v>95</v>
      </c>
      <c r="AB10" s="26">
        <v>7</v>
      </c>
      <c r="AC10" s="7">
        <f t="shared" si="11"/>
        <v>42</v>
      </c>
      <c r="AD10" s="27">
        <v>5</v>
      </c>
      <c r="AE10" s="8">
        <f t="shared" si="12"/>
        <v>60</v>
      </c>
      <c r="AF10" s="25">
        <v>1</v>
      </c>
      <c r="AG10" s="8">
        <f t="shared" si="13"/>
        <v>15</v>
      </c>
      <c r="AH10" s="6">
        <v>10</v>
      </c>
      <c r="AI10" s="8">
        <f t="shared" si="14"/>
        <v>60</v>
      </c>
      <c r="AJ10" s="89">
        <f t="shared" si="15"/>
        <v>1274</v>
      </c>
    </row>
    <row r="11" spans="2:39" s="2" customFormat="1" ht="24" customHeight="1" x14ac:dyDescent="0.25">
      <c r="B11" s="6">
        <v>7</v>
      </c>
      <c r="C11" s="67" t="s">
        <v>97</v>
      </c>
      <c r="D11" s="24" t="s">
        <v>222</v>
      </c>
      <c r="E11" s="24" t="s">
        <v>38</v>
      </c>
      <c r="F11" s="26">
        <v>8</v>
      </c>
      <c r="G11" s="7">
        <f t="shared" si="0"/>
        <v>96</v>
      </c>
      <c r="H11" s="27">
        <v>50</v>
      </c>
      <c r="I11" s="8">
        <f t="shared" si="1"/>
        <v>100</v>
      </c>
      <c r="J11" s="26">
        <v>48</v>
      </c>
      <c r="K11" s="7">
        <f t="shared" si="2"/>
        <v>96</v>
      </c>
      <c r="L11" s="27">
        <v>5</v>
      </c>
      <c r="M11" s="8">
        <f t="shared" si="3"/>
        <v>50</v>
      </c>
      <c r="N11" s="26">
        <v>147</v>
      </c>
      <c r="O11" s="7">
        <f t="shared" si="4"/>
        <v>147</v>
      </c>
      <c r="P11" s="27">
        <v>38</v>
      </c>
      <c r="Q11" s="59">
        <f t="shared" si="5"/>
        <v>76</v>
      </c>
      <c r="R11" s="21">
        <v>6</v>
      </c>
      <c r="S11" s="36">
        <f t="shared" si="6"/>
        <v>120</v>
      </c>
      <c r="T11" s="27">
        <v>7</v>
      </c>
      <c r="U11" s="8">
        <f t="shared" si="7"/>
        <v>56</v>
      </c>
      <c r="V11" s="123">
        <v>0</v>
      </c>
      <c r="W11" s="126">
        <f t="shared" si="8"/>
        <v>0</v>
      </c>
      <c r="X11" s="26">
        <v>102</v>
      </c>
      <c r="Y11" s="16">
        <f t="shared" si="9"/>
        <v>102</v>
      </c>
      <c r="Z11" s="27">
        <v>19</v>
      </c>
      <c r="AA11" s="8">
        <f t="shared" si="10"/>
        <v>95</v>
      </c>
      <c r="AB11" s="123">
        <v>0</v>
      </c>
      <c r="AC11" s="124">
        <f t="shared" si="11"/>
        <v>0</v>
      </c>
      <c r="AD11" s="125">
        <v>0</v>
      </c>
      <c r="AE11" s="126">
        <f t="shared" si="12"/>
        <v>0</v>
      </c>
      <c r="AF11" s="127">
        <v>0</v>
      </c>
      <c r="AG11" s="126">
        <f t="shared" si="13"/>
        <v>0</v>
      </c>
      <c r="AH11" s="6">
        <v>18</v>
      </c>
      <c r="AI11" s="8">
        <f t="shared" si="14"/>
        <v>108</v>
      </c>
      <c r="AJ11" s="89">
        <f t="shared" si="15"/>
        <v>1046</v>
      </c>
    </row>
    <row r="12" spans="2:39" s="2" customFormat="1" ht="24" customHeight="1" x14ac:dyDescent="0.25">
      <c r="B12" s="6">
        <v>8</v>
      </c>
      <c r="C12" s="67" t="s">
        <v>150</v>
      </c>
      <c r="D12" s="24" t="s">
        <v>27</v>
      </c>
      <c r="E12" s="24" t="s">
        <v>21</v>
      </c>
      <c r="F12" s="26">
        <v>10</v>
      </c>
      <c r="G12" s="7">
        <f t="shared" si="0"/>
        <v>120</v>
      </c>
      <c r="H12" s="27">
        <v>63</v>
      </c>
      <c r="I12" s="8">
        <f t="shared" si="1"/>
        <v>126</v>
      </c>
      <c r="J12" s="26">
        <v>65</v>
      </c>
      <c r="K12" s="7">
        <f t="shared" si="2"/>
        <v>130</v>
      </c>
      <c r="L12" s="27">
        <v>12</v>
      </c>
      <c r="M12" s="8">
        <f t="shared" si="3"/>
        <v>120</v>
      </c>
      <c r="N12" s="26">
        <v>193</v>
      </c>
      <c r="O12" s="7">
        <f t="shared" si="4"/>
        <v>193</v>
      </c>
      <c r="P12" s="27">
        <v>66</v>
      </c>
      <c r="Q12" s="59">
        <f t="shared" si="5"/>
        <v>132</v>
      </c>
      <c r="R12" s="21">
        <v>5</v>
      </c>
      <c r="S12" s="36">
        <f t="shared" si="6"/>
        <v>100</v>
      </c>
      <c r="T12" s="27">
        <v>13</v>
      </c>
      <c r="U12" s="8">
        <f t="shared" si="7"/>
        <v>104</v>
      </c>
      <c r="V12" s="26">
        <v>49</v>
      </c>
      <c r="W12" s="8">
        <f t="shared" si="8"/>
        <v>147</v>
      </c>
      <c r="X12" s="26">
        <v>128</v>
      </c>
      <c r="Y12" s="16">
        <f t="shared" si="9"/>
        <v>128</v>
      </c>
      <c r="Z12" s="27">
        <v>15</v>
      </c>
      <c r="AA12" s="8">
        <f t="shared" si="10"/>
        <v>75</v>
      </c>
      <c r="AB12" s="26">
        <v>13</v>
      </c>
      <c r="AC12" s="7">
        <f t="shared" si="11"/>
        <v>78</v>
      </c>
      <c r="AD12" s="27">
        <v>4</v>
      </c>
      <c r="AE12" s="8">
        <f t="shared" si="12"/>
        <v>48</v>
      </c>
      <c r="AF12" s="25">
        <v>2</v>
      </c>
      <c r="AG12" s="8">
        <f t="shared" si="13"/>
        <v>30</v>
      </c>
      <c r="AH12" s="6">
        <v>19</v>
      </c>
      <c r="AI12" s="8">
        <f t="shared" si="14"/>
        <v>114</v>
      </c>
      <c r="AJ12" s="89">
        <f t="shared" si="15"/>
        <v>1645</v>
      </c>
    </row>
    <row r="13" spans="2:39" s="2" customFormat="1" ht="24" customHeight="1" x14ac:dyDescent="0.25">
      <c r="B13" s="6">
        <v>9</v>
      </c>
      <c r="C13" s="67" t="s">
        <v>47</v>
      </c>
      <c r="D13" s="24" t="s">
        <v>27</v>
      </c>
      <c r="E13" s="24" t="s">
        <v>21</v>
      </c>
      <c r="F13" s="26">
        <v>8</v>
      </c>
      <c r="G13" s="7">
        <f t="shared" si="0"/>
        <v>96</v>
      </c>
      <c r="H13" s="27">
        <v>63</v>
      </c>
      <c r="I13" s="8">
        <f t="shared" si="1"/>
        <v>126</v>
      </c>
      <c r="J13" s="26">
        <v>55</v>
      </c>
      <c r="K13" s="7">
        <f t="shared" si="2"/>
        <v>110</v>
      </c>
      <c r="L13" s="27">
        <v>9</v>
      </c>
      <c r="M13" s="8">
        <f t="shared" si="3"/>
        <v>90</v>
      </c>
      <c r="N13" s="26">
        <v>152</v>
      </c>
      <c r="O13" s="7">
        <f t="shared" si="4"/>
        <v>152</v>
      </c>
      <c r="P13" s="27">
        <v>65</v>
      </c>
      <c r="Q13" s="59">
        <f t="shared" si="5"/>
        <v>130</v>
      </c>
      <c r="R13" s="21">
        <v>5</v>
      </c>
      <c r="S13" s="36">
        <f t="shared" si="6"/>
        <v>100</v>
      </c>
      <c r="T13" s="27">
        <v>11</v>
      </c>
      <c r="U13" s="8">
        <f t="shared" si="7"/>
        <v>88</v>
      </c>
      <c r="V13" s="26">
        <v>20</v>
      </c>
      <c r="W13" s="8">
        <f t="shared" si="8"/>
        <v>60</v>
      </c>
      <c r="X13" s="26">
        <v>141</v>
      </c>
      <c r="Y13" s="16">
        <f t="shared" si="9"/>
        <v>141</v>
      </c>
      <c r="Z13" s="27">
        <v>19</v>
      </c>
      <c r="AA13" s="8">
        <f t="shared" si="10"/>
        <v>95</v>
      </c>
      <c r="AB13" s="26">
        <v>11</v>
      </c>
      <c r="AC13" s="7">
        <f t="shared" si="11"/>
        <v>66</v>
      </c>
      <c r="AD13" s="27">
        <v>2</v>
      </c>
      <c r="AE13" s="8">
        <f t="shared" si="12"/>
        <v>24</v>
      </c>
      <c r="AF13" s="25">
        <v>4</v>
      </c>
      <c r="AG13" s="8">
        <f t="shared" si="13"/>
        <v>60</v>
      </c>
      <c r="AH13" s="6">
        <v>19</v>
      </c>
      <c r="AI13" s="8">
        <f t="shared" si="14"/>
        <v>114</v>
      </c>
      <c r="AJ13" s="89">
        <f t="shared" si="15"/>
        <v>1452</v>
      </c>
    </row>
    <row r="14" spans="2:39" s="2" customFormat="1" ht="24" customHeight="1" x14ac:dyDescent="0.25">
      <c r="B14" s="6">
        <v>10</v>
      </c>
      <c r="C14" s="67" t="s">
        <v>73</v>
      </c>
      <c r="D14" s="24" t="s">
        <v>22</v>
      </c>
      <c r="E14" s="24" t="s">
        <v>21</v>
      </c>
      <c r="F14" s="26">
        <v>11</v>
      </c>
      <c r="G14" s="7">
        <f t="shared" si="0"/>
        <v>132</v>
      </c>
      <c r="H14" s="27">
        <v>50</v>
      </c>
      <c r="I14" s="8">
        <f t="shared" si="1"/>
        <v>100</v>
      </c>
      <c r="J14" s="26">
        <v>42</v>
      </c>
      <c r="K14" s="7">
        <f t="shared" si="2"/>
        <v>84</v>
      </c>
      <c r="L14" s="27">
        <v>5</v>
      </c>
      <c r="M14" s="8">
        <f t="shared" si="3"/>
        <v>50</v>
      </c>
      <c r="N14" s="26">
        <v>161</v>
      </c>
      <c r="O14" s="7">
        <f t="shared" si="4"/>
        <v>161</v>
      </c>
      <c r="P14" s="27">
        <v>59</v>
      </c>
      <c r="Q14" s="59">
        <f t="shared" si="5"/>
        <v>118</v>
      </c>
      <c r="R14" s="21">
        <v>5</v>
      </c>
      <c r="S14" s="36">
        <f t="shared" si="6"/>
        <v>100</v>
      </c>
      <c r="T14" s="27">
        <v>5</v>
      </c>
      <c r="U14" s="8">
        <f t="shared" si="7"/>
        <v>40</v>
      </c>
      <c r="V14" s="26">
        <v>34</v>
      </c>
      <c r="W14" s="8">
        <f t="shared" si="8"/>
        <v>102</v>
      </c>
      <c r="X14" s="26">
        <v>101</v>
      </c>
      <c r="Y14" s="16">
        <f t="shared" si="9"/>
        <v>101</v>
      </c>
      <c r="Z14" s="27">
        <v>15</v>
      </c>
      <c r="AA14" s="8">
        <f t="shared" si="10"/>
        <v>75</v>
      </c>
      <c r="AB14" s="26">
        <v>17</v>
      </c>
      <c r="AC14" s="7">
        <f t="shared" si="11"/>
        <v>102</v>
      </c>
      <c r="AD14" s="27">
        <v>3</v>
      </c>
      <c r="AE14" s="8">
        <f t="shared" si="12"/>
        <v>36</v>
      </c>
      <c r="AF14" s="25">
        <v>3</v>
      </c>
      <c r="AG14" s="8">
        <f t="shared" si="13"/>
        <v>45</v>
      </c>
      <c r="AH14" s="6">
        <v>18</v>
      </c>
      <c r="AI14" s="8">
        <f t="shared" si="14"/>
        <v>108</v>
      </c>
      <c r="AJ14" s="89">
        <f t="shared" si="15"/>
        <v>1354</v>
      </c>
    </row>
    <row r="15" spans="2:39" s="2" customFormat="1" ht="24" customHeight="1" x14ac:dyDescent="0.25">
      <c r="B15" s="6">
        <v>11</v>
      </c>
      <c r="C15" s="67" t="s">
        <v>174</v>
      </c>
      <c r="D15" s="24" t="s">
        <v>27</v>
      </c>
      <c r="E15" s="24" t="s">
        <v>20</v>
      </c>
      <c r="F15" s="26">
        <v>7</v>
      </c>
      <c r="G15" s="7">
        <f t="shared" si="0"/>
        <v>84</v>
      </c>
      <c r="H15" s="27">
        <v>72</v>
      </c>
      <c r="I15" s="8">
        <f t="shared" si="1"/>
        <v>144</v>
      </c>
      <c r="J15" s="26">
        <v>39</v>
      </c>
      <c r="K15" s="7">
        <f t="shared" si="2"/>
        <v>78</v>
      </c>
      <c r="L15" s="27">
        <v>11</v>
      </c>
      <c r="M15" s="8">
        <f t="shared" si="3"/>
        <v>110</v>
      </c>
      <c r="N15" s="26">
        <v>160</v>
      </c>
      <c r="O15" s="7">
        <f t="shared" si="4"/>
        <v>160</v>
      </c>
      <c r="P15" s="27">
        <v>50</v>
      </c>
      <c r="Q15" s="59">
        <f t="shared" si="5"/>
        <v>100</v>
      </c>
      <c r="R15" s="21">
        <v>5</v>
      </c>
      <c r="S15" s="36">
        <f t="shared" si="6"/>
        <v>100</v>
      </c>
      <c r="T15" s="27">
        <v>9</v>
      </c>
      <c r="U15" s="8">
        <f t="shared" si="7"/>
        <v>72</v>
      </c>
      <c r="V15" s="26">
        <v>44</v>
      </c>
      <c r="W15" s="8">
        <f t="shared" si="8"/>
        <v>132</v>
      </c>
      <c r="X15" s="26">
        <v>118</v>
      </c>
      <c r="Y15" s="16">
        <f t="shared" si="9"/>
        <v>118</v>
      </c>
      <c r="Z15" s="27">
        <v>18</v>
      </c>
      <c r="AA15" s="8">
        <f t="shared" si="10"/>
        <v>90</v>
      </c>
      <c r="AB15" s="26">
        <v>6</v>
      </c>
      <c r="AC15" s="7">
        <f t="shared" si="11"/>
        <v>36</v>
      </c>
      <c r="AD15" s="27">
        <v>1</v>
      </c>
      <c r="AE15" s="8">
        <f t="shared" si="12"/>
        <v>12</v>
      </c>
      <c r="AF15" s="25">
        <v>3</v>
      </c>
      <c r="AG15" s="8">
        <f t="shared" si="13"/>
        <v>45</v>
      </c>
      <c r="AH15" s="6">
        <v>11</v>
      </c>
      <c r="AI15" s="8">
        <f t="shared" si="14"/>
        <v>66</v>
      </c>
      <c r="AJ15" s="89">
        <f t="shared" si="15"/>
        <v>1347</v>
      </c>
    </row>
    <row r="16" spans="2:39" s="2" customFormat="1" ht="24" customHeight="1" x14ac:dyDescent="0.25">
      <c r="B16" s="6">
        <v>12</v>
      </c>
      <c r="C16" s="67" t="s">
        <v>82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27">
        <v>56</v>
      </c>
      <c r="I16" s="8">
        <f t="shared" si="1"/>
        <v>112</v>
      </c>
      <c r="J16" s="26">
        <v>45</v>
      </c>
      <c r="K16" s="7">
        <f t="shared" si="2"/>
        <v>90</v>
      </c>
      <c r="L16" s="27">
        <v>7</v>
      </c>
      <c r="M16" s="8">
        <f t="shared" si="3"/>
        <v>70</v>
      </c>
      <c r="N16" s="26">
        <v>114</v>
      </c>
      <c r="O16" s="7">
        <f t="shared" si="4"/>
        <v>114</v>
      </c>
      <c r="P16" s="27">
        <v>72</v>
      </c>
      <c r="Q16" s="59">
        <f t="shared" si="5"/>
        <v>144</v>
      </c>
      <c r="R16" s="21">
        <v>5</v>
      </c>
      <c r="S16" s="36">
        <f t="shared" si="6"/>
        <v>100</v>
      </c>
      <c r="T16" s="27">
        <v>11</v>
      </c>
      <c r="U16" s="8">
        <f t="shared" si="7"/>
        <v>88</v>
      </c>
      <c r="V16" s="26">
        <v>24</v>
      </c>
      <c r="W16" s="8">
        <f t="shared" si="8"/>
        <v>72</v>
      </c>
      <c r="X16" s="26">
        <v>90</v>
      </c>
      <c r="Y16" s="16">
        <f t="shared" si="9"/>
        <v>90</v>
      </c>
      <c r="Z16" s="27">
        <v>10</v>
      </c>
      <c r="AA16" s="8">
        <f t="shared" si="10"/>
        <v>50</v>
      </c>
      <c r="AB16" s="26">
        <v>20</v>
      </c>
      <c r="AC16" s="7">
        <f t="shared" si="11"/>
        <v>120</v>
      </c>
      <c r="AD16" s="27">
        <v>2</v>
      </c>
      <c r="AE16" s="8">
        <f t="shared" si="12"/>
        <v>24</v>
      </c>
      <c r="AF16" s="25">
        <v>3</v>
      </c>
      <c r="AG16" s="8">
        <f t="shared" si="13"/>
        <v>45</v>
      </c>
      <c r="AH16" s="6">
        <v>14</v>
      </c>
      <c r="AI16" s="8">
        <f t="shared" si="14"/>
        <v>84</v>
      </c>
      <c r="AJ16" s="89">
        <f t="shared" si="15"/>
        <v>1299</v>
      </c>
    </row>
    <row r="17" spans="2:36" s="2" customFormat="1" ht="24" customHeight="1" x14ac:dyDescent="0.25">
      <c r="B17" s="6">
        <v>13</v>
      </c>
      <c r="C17" s="67" t="s">
        <v>50</v>
      </c>
      <c r="D17" s="24" t="s">
        <v>27</v>
      </c>
      <c r="E17" s="24" t="s">
        <v>21</v>
      </c>
      <c r="F17" s="26">
        <v>4</v>
      </c>
      <c r="G17" s="7">
        <f t="shared" si="0"/>
        <v>48</v>
      </c>
      <c r="H17" s="27">
        <v>66</v>
      </c>
      <c r="I17" s="8">
        <f t="shared" si="1"/>
        <v>132</v>
      </c>
      <c r="J17" s="26">
        <v>28</v>
      </c>
      <c r="K17" s="7">
        <f t="shared" si="2"/>
        <v>56</v>
      </c>
      <c r="L17" s="27">
        <v>6</v>
      </c>
      <c r="M17" s="8">
        <f t="shared" si="3"/>
        <v>60</v>
      </c>
      <c r="N17" s="26">
        <v>148</v>
      </c>
      <c r="O17" s="7">
        <f t="shared" si="4"/>
        <v>148</v>
      </c>
      <c r="P17" s="27">
        <v>46</v>
      </c>
      <c r="Q17" s="59">
        <f t="shared" si="5"/>
        <v>92</v>
      </c>
      <c r="R17" s="21">
        <v>5</v>
      </c>
      <c r="S17" s="36">
        <f t="shared" si="6"/>
        <v>100</v>
      </c>
      <c r="T17" s="27">
        <v>7</v>
      </c>
      <c r="U17" s="8">
        <f t="shared" si="7"/>
        <v>56</v>
      </c>
      <c r="V17" s="26">
        <v>31</v>
      </c>
      <c r="W17" s="8">
        <f t="shared" si="8"/>
        <v>93</v>
      </c>
      <c r="X17" s="26">
        <v>115</v>
      </c>
      <c r="Y17" s="16">
        <f t="shared" si="9"/>
        <v>115</v>
      </c>
      <c r="Z17" s="27">
        <v>19</v>
      </c>
      <c r="AA17" s="8">
        <f t="shared" si="10"/>
        <v>95</v>
      </c>
      <c r="AB17" s="26">
        <v>16</v>
      </c>
      <c r="AC17" s="7">
        <f t="shared" si="11"/>
        <v>96</v>
      </c>
      <c r="AD17" s="27">
        <v>3</v>
      </c>
      <c r="AE17" s="8">
        <f t="shared" si="12"/>
        <v>36</v>
      </c>
      <c r="AF17" s="25">
        <v>5</v>
      </c>
      <c r="AG17" s="8">
        <f t="shared" si="13"/>
        <v>75</v>
      </c>
      <c r="AH17" s="6">
        <v>16</v>
      </c>
      <c r="AI17" s="8">
        <f t="shared" si="14"/>
        <v>96</v>
      </c>
      <c r="AJ17" s="89">
        <f t="shared" si="15"/>
        <v>1298</v>
      </c>
    </row>
    <row r="18" spans="2:36" s="2" customFormat="1" ht="24" customHeight="1" x14ac:dyDescent="0.25">
      <c r="B18" s="6">
        <v>14</v>
      </c>
      <c r="C18" s="67" t="s">
        <v>155</v>
      </c>
      <c r="D18" s="24" t="s">
        <v>27</v>
      </c>
      <c r="E18" s="24" t="s">
        <v>21</v>
      </c>
      <c r="F18" s="26">
        <v>9</v>
      </c>
      <c r="G18" s="7">
        <f t="shared" si="0"/>
        <v>108</v>
      </c>
      <c r="H18" s="27">
        <v>58</v>
      </c>
      <c r="I18" s="8">
        <f t="shared" si="1"/>
        <v>116</v>
      </c>
      <c r="J18" s="26">
        <v>38</v>
      </c>
      <c r="K18" s="7">
        <f t="shared" si="2"/>
        <v>76</v>
      </c>
      <c r="L18" s="27">
        <v>8</v>
      </c>
      <c r="M18" s="8">
        <f t="shared" si="3"/>
        <v>80</v>
      </c>
      <c r="N18" s="26">
        <v>77</v>
      </c>
      <c r="O18" s="7">
        <f t="shared" si="4"/>
        <v>77</v>
      </c>
      <c r="P18" s="27">
        <v>65</v>
      </c>
      <c r="Q18" s="59">
        <f t="shared" si="5"/>
        <v>130</v>
      </c>
      <c r="R18" s="21">
        <v>5</v>
      </c>
      <c r="S18" s="36">
        <f t="shared" si="6"/>
        <v>100</v>
      </c>
      <c r="T18" s="27">
        <v>8</v>
      </c>
      <c r="U18" s="8">
        <f t="shared" si="7"/>
        <v>64</v>
      </c>
      <c r="V18" s="26">
        <v>29</v>
      </c>
      <c r="W18" s="8">
        <f t="shared" si="8"/>
        <v>87</v>
      </c>
      <c r="X18" s="26">
        <v>86</v>
      </c>
      <c r="Y18" s="16">
        <f t="shared" si="9"/>
        <v>86</v>
      </c>
      <c r="Z18" s="27">
        <v>14</v>
      </c>
      <c r="AA18" s="8">
        <f t="shared" si="10"/>
        <v>70</v>
      </c>
      <c r="AB18" s="26">
        <v>12</v>
      </c>
      <c r="AC18" s="7">
        <f t="shared" si="11"/>
        <v>72</v>
      </c>
      <c r="AD18" s="27">
        <v>3</v>
      </c>
      <c r="AE18" s="8">
        <f t="shared" si="12"/>
        <v>36</v>
      </c>
      <c r="AF18" s="25">
        <v>2</v>
      </c>
      <c r="AG18" s="8">
        <f t="shared" si="13"/>
        <v>30</v>
      </c>
      <c r="AH18" s="6">
        <v>13</v>
      </c>
      <c r="AI18" s="8">
        <f t="shared" si="14"/>
        <v>78</v>
      </c>
      <c r="AJ18" s="89">
        <f t="shared" si="15"/>
        <v>1210</v>
      </c>
    </row>
    <row r="19" spans="2:36" s="2" customFormat="1" ht="24" customHeight="1" x14ac:dyDescent="0.25">
      <c r="B19" s="6">
        <v>15</v>
      </c>
      <c r="C19" s="67" t="s">
        <v>158</v>
      </c>
      <c r="D19" s="24" t="s">
        <v>27</v>
      </c>
      <c r="E19" s="24" t="s">
        <v>21</v>
      </c>
      <c r="F19" s="26">
        <v>6</v>
      </c>
      <c r="G19" s="7">
        <f t="shared" si="0"/>
        <v>72</v>
      </c>
      <c r="H19" s="27">
        <v>70</v>
      </c>
      <c r="I19" s="8">
        <f t="shared" si="1"/>
        <v>140</v>
      </c>
      <c r="J19" s="26">
        <v>28</v>
      </c>
      <c r="K19" s="7">
        <f t="shared" si="2"/>
        <v>56</v>
      </c>
      <c r="L19" s="27">
        <v>10</v>
      </c>
      <c r="M19" s="8">
        <f t="shared" si="3"/>
        <v>100</v>
      </c>
      <c r="N19" s="26">
        <v>115</v>
      </c>
      <c r="O19" s="7">
        <f t="shared" si="4"/>
        <v>115</v>
      </c>
      <c r="P19" s="27">
        <v>50</v>
      </c>
      <c r="Q19" s="59">
        <f t="shared" si="5"/>
        <v>100</v>
      </c>
      <c r="R19" s="21">
        <v>5</v>
      </c>
      <c r="S19" s="36">
        <f t="shared" si="6"/>
        <v>100</v>
      </c>
      <c r="T19" s="27">
        <v>6</v>
      </c>
      <c r="U19" s="8">
        <f t="shared" si="7"/>
        <v>48</v>
      </c>
      <c r="V19" s="26">
        <v>28</v>
      </c>
      <c r="W19" s="8">
        <f t="shared" si="8"/>
        <v>84</v>
      </c>
      <c r="X19" s="26">
        <v>118</v>
      </c>
      <c r="Y19" s="16">
        <f t="shared" si="9"/>
        <v>118</v>
      </c>
      <c r="Z19" s="27">
        <v>15</v>
      </c>
      <c r="AA19" s="8">
        <f t="shared" si="10"/>
        <v>75</v>
      </c>
      <c r="AB19" s="26">
        <v>3</v>
      </c>
      <c r="AC19" s="7">
        <f t="shared" si="11"/>
        <v>18</v>
      </c>
      <c r="AD19" s="27">
        <v>0</v>
      </c>
      <c r="AE19" s="8">
        <f t="shared" si="12"/>
        <v>0</v>
      </c>
      <c r="AF19" s="25">
        <v>4</v>
      </c>
      <c r="AG19" s="8">
        <f t="shared" si="13"/>
        <v>60</v>
      </c>
      <c r="AH19" s="6">
        <v>10</v>
      </c>
      <c r="AI19" s="8">
        <f t="shared" si="14"/>
        <v>60</v>
      </c>
      <c r="AJ19" s="89">
        <f t="shared" si="15"/>
        <v>1146</v>
      </c>
    </row>
    <row r="20" spans="2:36" s="2" customFormat="1" ht="24" customHeight="1" x14ac:dyDescent="0.25">
      <c r="B20" s="6">
        <v>16</v>
      </c>
      <c r="C20" s="67" t="s">
        <v>89</v>
      </c>
      <c r="D20" s="24" t="s">
        <v>27</v>
      </c>
      <c r="E20" s="24" t="s">
        <v>20</v>
      </c>
      <c r="F20" s="26">
        <v>10</v>
      </c>
      <c r="G20" s="7">
        <f t="shared" si="0"/>
        <v>120</v>
      </c>
      <c r="H20" s="27">
        <v>46</v>
      </c>
      <c r="I20" s="8">
        <f t="shared" si="1"/>
        <v>92</v>
      </c>
      <c r="J20" s="26">
        <v>20</v>
      </c>
      <c r="K20" s="7">
        <f t="shared" si="2"/>
        <v>40</v>
      </c>
      <c r="L20" s="27">
        <v>9</v>
      </c>
      <c r="M20" s="8">
        <f t="shared" si="3"/>
        <v>90</v>
      </c>
      <c r="N20" s="26">
        <v>134</v>
      </c>
      <c r="O20" s="7">
        <f t="shared" si="4"/>
        <v>134</v>
      </c>
      <c r="P20" s="27">
        <v>41</v>
      </c>
      <c r="Q20" s="59">
        <f t="shared" si="5"/>
        <v>82</v>
      </c>
      <c r="R20" s="21">
        <v>5</v>
      </c>
      <c r="S20" s="36">
        <f t="shared" si="6"/>
        <v>100</v>
      </c>
      <c r="T20" s="27">
        <v>5</v>
      </c>
      <c r="U20" s="8">
        <f t="shared" si="7"/>
        <v>40</v>
      </c>
      <c r="V20" s="26">
        <v>18</v>
      </c>
      <c r="W20" s="8">
        <f t="shared" si="8"/>
        <v>54</v>
      </c>
      <c r="X20" s="26">
        <v>122</v>
      </c>
      <c r="Y20" s="16">
        <f t="shared" si="9"/>
        <v>122</v>
      </c>
      <c r="Z20" s="27">
        <v>14</v>
      </c>
      <c r="AA20" s="8">
        <f t="shared" si="10"/>
        <v>70</v>
      </c>
      <c r="AB20" s="26">
        <v>0</v>
      </c>
      <c r="AC20" s="7">
        <f t="shared" si="11"/>
        <v>0</v>
      </c>
      <c r="AD20" s="27">
        <v>2</v>
      </c>
      <c r="AE20" s="8">
        <f t="shared" si="12"/>
        <v>24</v>
      </c>
      <c r="AF20" s="25">
        <v>0</v>
      </c>
      <c r="AG20" s="8">
        <f t="shared" si="13"/>
        <v>0</v>
      </c>
      <c r="AH20" s="6">
        <v>14</v>
      </c>
      <c r="AI20" s="8">
        <f t="shared" si="14"/>
        <v>84</v>
      </c>
      <c r="AJ20" s="89">
        <f t="shared" si="15"/>
        <v>1052</v>
      </c>
    </row>
    <row r="21" spans="2:36" s="2" customFormat="1" ht="24" customHeight="1" x14ac:dyDescent="0.25">
      <c r="B21" s="6">
        <v>17</v>
      </c>
      <c r="C21" s="67" t="s">
        <v>176</v>
      </c>
      <c r="D21" s="24" t="s">
        <v>27</v>
      </c>
      <c r="E21" s="24" t="s">
        <v>20</v>
      </c>
      <c r="F21" s="26">
        <v>5</v>
      </c>
      <c r="G21" s="7">
        <f t="shared" si="0"/>
        <v>60</v>
      </c>
      <c r="H21" s="27">
        <v>51</v>
      </c>
      <c r="I21" s="8">
        <f t="shared" si="1"/>
        <v>102</v>
      </c>
      <c r="J21" s="26">
        <v>12</v>
      </c>
      <c r="K21" s="7">
        <f t="shared" si="2"/>
        <v>24</v>
      </c>
      <c r="L21" s="27">
        <v>5</v>
      </c>
      <c r="M21" s="8">
        <f t="shared" si="3"/>
        <v>50</v>
      </c>
      <c r="N21" s="26">
        <v>117</v>
      </c>
      <c r="O21" s="7">
        <f t="shared" si="4"/>
        <v>117</v>
      </c>
      <c r="P21" s="27">
        <v>24</v>
      </c>
      <c r="Q21" s="59">
        <f t="shared" si="5"/>
        <v>48</v>
      </c>
      <c r="R21" s="21">
        <v>5</v>
      </c>
      <c r="S21" s="36">
        <f t="shared" si="6"/>
        <v>100</v>
      </c>
      <c r="T21" s="27">
        <v>6</v>
      </c>
      <c r="U21" s="8">
        <f t="shared" si="7"/>
        <v>48</v>
      </c>
      <c r="V21" s="26">
        <v>31</v>
      </c>
      <c r="W21" s="8">
        <f t="shared" si="8"/>
        <v>93</v>
      </c>
      <c r="X21" s="26">
        <v>123</v>
      </c>
      <c r="Y21" s="16">
        <f t="shared" si="9"/>
        <v>123</v>
      </c>
      <c r="Z21" s="27">
        <v>17</v>
      </c>
      <c r="AA21" s="8">
        <f t="shared" si="10"/>
        <v>85</v>
      </c>
      <c r="AB21" s="26">
        <v>1</v>
      </c>
      <c r="AC21" s="7">
        <f t="shared" si="11"/>
        <v>6</v>
      </c>
      <c r="AD21" s="27">
        <v>4</v>
      </c>
      <c r="AE21" s="8">
        <f t="shared" si="12"/>
        <v>48</v>
      </c>
      <c r="AF21" s="25">
        <v>4</v>
      </c>
      <c r="AG21" s="8">
        <f t="shared" si="13"/>
        <v>60</v>
      </c>
      <c r="AH21" s="6">
        <v>14</v>
      </c>
      <c r="AI21" s="8">
        <f t="shared" si="14"/>
        <v>84</v>
      </c>
      <c r="AJ21" s="89">
        <f t="shared" si="15"/>
        <v>1048</v>
      </c>
    </row>
    <row r="22" spans="2:36" s="2" customFormat="1" ht="24" customHeight="1" x14ac:dyDescent="0.25">
      <c r="B22" s="6">
        <v>18</v>
      </c>
      <c r="C22" s="67" t="s">
        <v>187</v>
      </c>
      <c r="D22" s="24" t="s">
        <v>222</v>
      </c>
      <c r="E22" s="24" t="s">
        <v>38</v>
      </c>
      <c r="F22" s="26">
        <v>6</v>
      </c>
      <c r="G22" s="7">
        <f t="shared" si="0"/>
        <v>72</v>
      </c>
      <c r="H22" s="27">
        <v>49</v>
      </c>
      <c r="I22" s="8">
        <f t="shared" si="1"/>
        <v>98</v>
      </c>
      <c r="J22" s="26">
        <v>43</v>
      </c>
      <c r="K22" s="7">
        <f t="shared" si="2"/>
        <v>86</v>
      </c>
      <c r="L22" s="27">
        <v>10</v>
      </c>
      <c r="M22" s="8">
        <f t="shared" si="3"/>
        <v>100</v>
      </c>
      <c r="N22" s="26">
        <v>132</v>
      </c>
      <c r="O22" s="7">
        <f t="shared" si="4"/>
        <v>132</v>
      </c>
      <c r="P22" s="27">
        <v>46</v>
      </c>
      <c r="Q22" s="59">
        <f t="shared" si="5"/>
        <v>92</v>
      </c>
      <c r="R22" s="21">
        <v>5</v>
      </c>
      <c r="S22" s="36">
        <f t="shared" si="6"/>
        <v>100</v>
      </c>
      <c r="T22" s="27">
        <v>8</v>
      </c>
      <c r="U22" s="8">
        <f t="shared" si="7"/>
        <v>64</v>
      </c>
      <c r="V22" s="123">
        <v>0</v>
      </c>
      <c r="W22" s="126">
        <f t="shared" si="8"/>
        <v>0</v>
      </c>
      <c r="X22" s="26">
        <v>131</v>
      </c>
      <c r="Y22" s="16">
        <f t="shared" si="9"/>
        <v>131</v>
      </c>
      <c r="Z22" s="27">
        <v>9</v>
      </c>
      <c r="AA22" s="8">
        <f t="shared" si="10"/>
        <v>45</v>
      </c>
      <c r="AB22" s="123">
        <v>0</v>
      </c>
      <c r="AC22" s="124">
        <f t="shared" si="11"/>
        <v>0</v>
      </c>
      <c r="AD22" s="125">
        <v>0</v>
      </c>
      <c r="AE22" s="126">
        <f t="shared" si="12"/>
        <v>0</v>
      </c>
      <c r="AF22" s="127">
        <v>0</v>
      </c>
      <c r="AG22" s="126">
        <f t="shared" si="13"/>
        <v>0</v>
      </c>
      <c r="AH22" s="6">
        <v>13</v>
      </c>
      <c r="AI22" s="8">
        <f t="shared" si="14"/>
        <v>78</v>
      </c>
      <c r="AJ22" s="89">
        <f t="shared" si="15"/>
        <v>998</v>
      </c>
    </row>
    <row r="23" spans="2:36" s="2" customFormat="1" ht="24" customHeight="1" x14ac:dyDescent="0.25">
      <c r="B23" s="6">
        <v>19</v>
      </c>
      <c r="C23" s="67" t="s">
        <v>75</v>
      </c>
      <c r="D23" s="24" t="s">
        <v>22</v>
      </c>
      <c r="E23" s="24" t="s">
        <v>21</v>
      </c>
      <c r="F23" s="26">
        <v>9</v>
      </c>
      <c r="G23" s="7">
        <f t="shared" si="0"/>
        <v>108</v>
      </c>
      <c r="H23" s="27">
        <v>50</v>
      </c>
      <c r="I23" s="8">
        <f t="shared" si="1"/>
        <v>100</v>
      </c>
      <c r="J23" s="26">
        <v>34</v>
      </c>
      <c r="K23" s="7">
        <f t="shared" si="2"/>
        <v>68</v>
      </c>
      <c r="L23" s="27">
        <v>7</v>
      </c>
      <c r="M23" s="8">
        <f t="shared" si="3"/>
        <v>70</v>
      </c>
      <c r="N23" s="26">
        <v>118</v>
      </c>
      <c r="O23" s="7">
        <f t="shared" si="4"/>
        <v>118</v>
      </c>
      <c r="P23" s="27">
        <v>59</v>
      </c>
      <c r="Q23" s="59">
        <f t="shared" si="5"/>
        <v>118</v>
      </c>
      <c r="R23" s="21">
        <v>4</v>
      </c>
      <c r="S23" s="36">
        <f t="shared" si="6"/>
        <v>80</v>
      </c>
      <c r="T23" s="27">
        <v>12</v>
      </c>
      <c r="U23" s="8">
        <f t="shared" si="7"/>
        <v>96</v>
      </c>
      <c r="V23" s="26">
        <v>21</v>
      </c>
      <c r="W23" s="8">
        <f t="shared" si="8"/>
        <v>63</v>
      </c>
      <c r="X23" s="26">
        <v>60</v>
      </c>
      <c r="Y23" s="16">
        <f t="shared" si="9"/>
        <v>60</v>
      </c>
      <c r="Z23" s="27">
        <v>15</v>
      </c>
      <c r="AA23" s="8">
        <f t="shared" si="10"/>
        <v>75</v>
      </c>
      <c r="AB23" s="26">
        <v>18</v>
      </c>
      <c r="AC23" s="7">
        <f t="shared" si="11"/>
        <v>108</v>
      </c>
      <c r="AD23" s="27">
        <v>1</v>
      </c>
      <c r="AE23" s="8">
        <f t="shared" si="12"/>
        <v>12</v>
      </c>
      <c r="AF23" s="25">
        <v>2</v>
      </c>
      <c r="AG23" s="8">
        <f t="shared" si="13"/>
        <v>30</v>
      </c>
      <c r="AH23" s="6">
        <v>12</v>
      </c>
      <c r="AI23" s="8">
        <f t="shared" si="14"/>
        <v>72</v>
      </c>
      <c r="AJ23" s="89">
        <f t="shared" si="15"/>
        <v>1178</v>
      </c>
    </row>
    <row r="24" spans="2:36" s="2" customFormat="1" ht="24" customHeight="1" x14ac:dyDescent="0.25">
      <c r="B24" s="6">
        <v>20</v>
      </c>
      <c r="C24" s="67" t="s">
        <v>161</v>
      </c>
      <c r="D24" s="24" t="s">
        <v>27</v>
      </c>
      <c r="E24" s="24" t="s">
        <v>21</v>
      </c>
      <c r="F24" s="26">
        <v>5</v>
      </c>
      <c r="G24" s="7">
        <f t="shared" si="0"/>
        <v>60</v>
      </c>
      <c r="H24" s="27">
        <v>40</v>
      </c>
      <c r="I24" s="8">
        <f t="shared" si="1"/>
        <v>80</v>
      </c>
      <c r="J24" s="26">
        <v>25</v>
      </c>
      <c r="K24" s="7">
        <f t="shared" si="2"/>
        <v>50</v>
      </c>
      <c r="L24" s="27">
        <v>6</v>
      </c>
      <c r="M24" s="8">
        <f t="shared" si="3"/>
        <v>60</v>
      </c>
      <c r="N24" s="26">
        <v>134</v>
      </c>
      <c r="O24" s="7">
        <f t="shared" si="4"/>
        <v>134</v>
      </c>
      <c r="P24" s="27">
        <v>57</v>
      </c>
      <c r="Q24" s="59">
        <f t="shared" si="5"/>
        <v>114</v>
      </c>
      <c r="R24" s="21">
        <v>4</v>
      </c>
      <c r="S24" s="36">
        <f t="shared" si="6"/>
        <v>80</v>
      </c>
      <c r="T24" s="27">
        <v>5</v>
      </c>
      <c r="U24" s="8">
        <f t="shared" si="7"/>
        <v>40</v>
      </c>
      <c r="V24" s="26">
        <v>21</v>
      </c>
      <c r="W24" s="8">
        <f t="shared" si="8"/>
        <v>63</v>
      </c>
      <c r="X24" s="26">
        <v>115</v>
      </c>
      <c r="Y24" s="16">
        <f t="shared" si="9"/>
        <v>115</v>
      </c>
      <c r="Z24" s="27">
        <v>7</v>
      </c>
      <c r="AA24" s="8">
        <f t="shared" si="10"/>
        <v>35</v>
      </c>
      <c r="AB24" s="26">
        <v>14</v>
      </c>
      <c r="AC24" s="7">
        <f t="shared" si="11"/>
        <v>84</v>
      </c>
      <c r="AD24" s="27">
        <v>0</v>
      </c>
      <c r="AE24" s="8">
        <f t="shared" si="12"/>
        <v>0</v>
      </c>
      <c r="AF24" s="25">
        <v>1</v>
      </c>
      <c r="AG24" s="8">
        <f t="shared" si="13"/>
        <v>15</v>
      </c>
      <c r="AH24" s="6">
        <v>9</v>
      </c>
      <c r="AI24" s="8">
        <f t="shared" si="14"/>
        <v>54</v>
      </c>
      <c r="AJ24" s="89">
        <f t="shared" si="15"/>
        <v>984</v>
      </c>
    </row>
    <row r="25" spans="2:36" s="2" customFormat="1" ht="24" customHeight="1" x14ac:dyDescent="0.25">
      <c r="B25" s="6">
        <v>21</v>
      </c>
      <c r="C25" s="67" t="s">
        <v>188</v>
      </c>
      <c r="D25" s="24" t="s">
        <v>222</v>
      </c>
      <c r="E25" s="24" t="s">
        <v>38</v>
      </c>
      <c r="F25" s="26">
        <v>8</v>
      </c>
      <c r="G25" s="7">
        <f t="shared" si="0"/>
        <v>96</v>
      </c>
      <c r="H25" s="27">
        <v>64</v>
      </c>
      <c r="I25" s="8">
        <f t="shared" si="1"/>
        <v>128</v>
      </c>
      <c r="J25" s="26">
        <v>39</v>
      </c>
      <c r="K25" s="7">
        <f t="shared" si="2"/>
        <v>78</v>
      </c>
      <c r="L25" s="27">
        <v>7</v>
      </c>
      <c r="M25" s="8">
        <f t="shared" si="3"/>
        <v>70</v>
      </c>
      <c r="N25" s="26">
        <v>122</v>
      </c>
      <c r="O25" s="7">
        <f t="shared" si="4"/>
        <v>122</v>
      </c>
      <c r="P25" s="27">
        <v>44</v>
      </c>
      <c r="Q25" s="59">
        <f t="shared" si="5"/>
        <v>88</v>
      </c>
      <c r="R25" s="21">
        <v>4</v>
      </c>
      <c r="S25" s="36">
        <f t="shared" si="6"/>
        <v>80</v>
      </c>
      <c r="T25" s="27">
        <v>10</v>
      </c>
      <c r="U25" s="8">
        <f t="shared" si="7"/>
        <v>80</v>
      </c>
      <c r="V25" s="123">
        <v>0</v>
      </c>
      <c r="W25" s="126">
        <f t="shared" si="8"/>
        <v>0</v>
      </c>
      <c r="X25" s="26">
        <v>132</v>
      </c>
      <c r="Y25" s="16">
        <f t="shared" si="9"/>
        <v>132</v>
      </c>
      <c r="Z25" s="27">
        <v>6</v>
      </c>
      <c r="AA25" s="8">
        <f t="shared" si="10"/>
        <v>30</v>
      </c>
      <c r="AB25" s="123">
        <v>0</v>
      </c>
      <c r="AC25" s="124">
        <f t="shared" si="11"/>
        <v>0</v>
      </c>
      <c r="AD25" s="125">
        <v>0</v>
      </c>
      <c r="AE25" s="126">
        <f t="shared" si="12"/>
        <v>0</v>
      </c>
      <c r="AF25" s="127">
        <v>0</v>
      </c>
      <c r="AG25" s="126">
        <f t="shared" si="13"/>
        <v>0</v>
      </c>
      <c r="AH25" s="6">
        <v>11</v>
      </c>
      <c r="AI25" s="8">
        <f t="shared" si="14"/>
        <v>66</v>
      </c>
      <c r="AJ25" s="89">
        <f t="shared" si="15"/>
        <v>970</v>
      </c>
    </row>
    <row r="26" spans="2:36" s="2" customFormat="1" ht="24" customHeight="1" x14ac:dyDescent="0.25">
      <c r="B26" s="6">
        <v>22</v>
      </c>
      <c r="C26" s="67" t="s">
        <v>189</v>
      </c>
      <c r="D26" s="24" t="s">
        <v>222</v>
      </c>
      <c r="E26" s="24" t="s">
        <v>38</v>
      </c>
      <c r="F26" s="26">
        <v>9</v>
      </c>
      <c r="G26" s="7">
        <f t="shared" si="0"/>
        <v>108</v>
      </c>
      <c r="H26" s="27">
        <v>35</v>
      </c>
      <c r="I26" s="8">
        <f t="shared" si="1"/>
        <v>70</v>
      </c>
      <c r="J26" s="26">
        <v>9</v>
      </c>
      <c r="K26" s="7">
        <f t="shared" si="2"/>
        <v>18</v>
      </c>
      <c r="L26" s="27">
        <v>7</v>
      </c>
      <c r="M26" s="8">
        <f t="shared" si="3"/>
        <v>70</v>
      </c>
      <c r="N26" s="26">
        <v>159</v>
      </c>
      <c r="O26" s="7">
        <f t="shared" si="4"/>
        <v>159</v>
      </c>
      <c r="P26" s="27">
        <v>52</v>
      </c>
      <c r="Q26" s="59">
        <f t="shared" si="5"/>
        <v>104</v>
      </c>
      <c r="R26" s="21">
        <v>4</v>
      </c>
      <c r="S26" s="36">
        <f t="shared" si="6"/>
        <v>80</v>
      </c>
      <c r="T26" s="27">
        <v>7</v>
      </c>
      <c r="U26" s="8">
        <f t="shared" si="7"/>
        <v>56</v>
      </c>
      <c r="V26" s="123">
        <v>0</v>
      </c>
      <c r="W26" s="126">
        <f t="shared" si="8"/>
        <v>0</v>
      </c>
      <c r="X26" s="26">
        <v>98</v>
      </c>
      <c r="Y26" s="16">
        <f t="shared" si="9"/>
        <v>98</v>
      </c>
      <c r="Z26" s="27">
        <v>6</v>
      </c>
      <c r="AA26" s="8">
        <f t="shared" si="10"/>
        <v>30</v>
      </c>
      <c r="AB26" s="123">
        <v>0</v>
      </c>
      <c r="AC26" s="124">
        <f t="shared" si="11"/>
        <v>0</v>
      </c>
      <c r="AD26" s="125">
        <v>0</v>
      </c>
      <c r="AE26" s="126">
        <f t="shared" si="12"/>
        <v>0</v>
      </c>
      <c r="AF26" s="127">
        <v>0</v>
      </c>
      <c r="AG26" s="126">
        <f t="shared" si="13"/>
        <v>0</v>
      </c>
      <c r="AH26" s="6">
        <v>15</v>
      </c>
      <c r="AI26" s="8">
        <f t="shared" si="14"/>
        <v>90</v>
      </c>
      <c r="AJ26" s="89">
        <f t="shared" si="15"/>
        <v>883</v>
      </c>
    </row>
    <row r="27" spans="2:36" s="2" customFormat="1" ht="24" customHeight="1" x14ac:dyDescent="0.25">
      <c r="B27" s="6">
        <v>23</v>
      </c>
      <c r="C27" s="67" t="s">
        <v>196</v>
      </c>
      <c r="D27" s="24" t="s">
        <v>222</v>
      </c>
      <c r="E27" s="24" t="s">
        <v>37</v>
      </c>
      <c r="F27" s="26">
        <v>8</v>
      </c>
      <c r="G27" s="7">
        <f t="shared" si="0"/>
        <v>96</v>
      </c>
      <c r="H27" s="27">
        <v>32</v>
      </c>
      <c r="I27" s="8">
        <f t="shared" si="1"/>
        <v>64</v>
      </c>
      <c r="J27" s="26">
        <v>16</v>
      </c>
      <c r="K27" s="7">
        <f t="shared" si="2"/>
        <v>32</v>
      </c>
      <c r="L27" s="27">
        <v>4</v>
      </c>
      <c r="M27" s="8">
        <f t="shared" si="3"/>
        <v>40</v>
      </c>
      <c r="N27" s="26">
        <v>154</v>
      </c>
      <c r="O27" s="7">
        <f t="shared" si="4"/>
        <v>154</v>
      </c>
      <c r="P27" s="27">
        <v>24</v>
      </c>
      <c r="Q27" s="59">
        <f t="shared" si="5"/>
        <v>48</v>
      </c>
      <c r="R27" s="21">
        <v>4</v>
      </c>
      <c r="S27" s="36">
        <f t="shared" si="6"/>
        <v>80</v>
      </c>
      <c r="T27" s="27">
        <v>6</v>
      </c>
      <c r="U27" s="8">
        <f t="shared" si="7"/>
        <v>48</v>
      </c>
      <c r="V27" s="123">
        <v>0</v>
      </c>
      <c r="W27" s="126">
        <f t="shared" si="8"/>
        <v>0</v>
      </c>
      <c r="X27" s="26">
        <v>135</v>
      </c>
      <c r="Y27" s="16">
        <f t="shared" si="9"/>
        <v>135</v>
      </c>
      <c r="Z27" s="27">
        <v>11</v>
      </c>
      <c r="AA27" s="8">
        <f t="shared" si="10"/>
        <v>55</v>
      </c>
      <c r="AB27" s="123">
        <v>0</v>
      </c>
      <c r="AC27" s="124">
        <f t="shared" si="11"/>
        <v>0</v>
      </c>
      <c r="AD27" s="125">
        <v>0</v>
      </c>
      <c r="AE27" s="126">
        <f t="shared" si="12"/>
        <v>0</v>
      </c>
      <c r="AF27" s="127">
        <v>0</v>
      </c>
      <c r="AG27" s="126">
        <f t="shared" si="13"/>
        <v>0</v>
      </c>
      <c r="AH27" s="6">
        <v>5</v>
      </c>
      <c r="AI27" s="8">
        <f t="shared" si="14"/>
        <v>30</v>
      </c>
      <c r="AJ27" s="89">
        <f t="shared" si="15"/>
        <v>782</v>
      </c>
    </row>
    <row r="28" spans="2:36" s="2" customFormat="1" ht="24" customHeight="1" x14ac:dyDescent="0.25">
      <c r="B28" s="6">
        <v>24</v>
      </c>
      <c r="C28" s="67" t="s">
        <v>183</v>
      </c>
      <c r="D28" s="24" t="s">
        <v>27</v>
      </c>
      <c r="E28" s="24" t="s">
        <v>20</v>
      </c>
      <c r="F28" s="26">
        <v>4</v>
      </c>
      <c r="G28" s="7">
        <f t="shared" si="0"/>
        <v>48</v>
      </c>
      <c r="H28" s="27">
        <v>21</v>
      </c>
      <c r="I28" s="8">
        <f t="shared" si="1"/>
        <v>42</v>
      </c>
      <c r="J28" s="26">
        <v>29</v>
      </c>
      <c r="K28" s="7">
        <f t="shared" si="2"/>
        <v>58</v>
      </c>
      <c r="L28" s="27">
        <v>7</v>
      </c>
      <c r="M28" s="8">
        <f t="shared" si="3"/>
        <v>70</v>
      </c>
      <c r="N28" s="26">
        <v>77</v>
      </c>
      <c r="O28" s="7">
        <f t="shared" si="4"/>
        <v>77</v>
      </c>
      <c r="P28" s="27">
        <v>42</v>
      </c>
      <c r="Q28" s="59">
        <f t="shared" si="5"/>
        <v>84</v>
      </c>
      <c r="R28" s="21">
        <v>4</v>
      </c>
      <c r="S28" s="36">
        <f t="shared" si="6"/>
        <v>80</v>
      </c>
      <c r="T28" s="27">
        <v>4</v>
      </c>
      <c r="U28" s="8">
        <f t="shared" si="7"/>
        <v>32</v>
      </c>
      <c r="V28" s="26">
        <v>16</v>
      </c>
      <c r="W28" s="8">
        <f t="shared" si="8"/>
        <v>48</v>
      </c>
      <c r="X28" s="26">
        <v>88</v>
      </c>
      <c r="Y28" s="16">
        <f t="shared" si="9"/>
        <v>88</v>
      </c>
      <c r="Z28" s="27">
        <v>13</v>
      </c>
      <c r="AA28" s="8">
        <f t="shared" si="10"/>
        <v>65</v>
      </c>
      <c r="AB28" s="26">
        <v>0</v>
      </c>
      <c r="AC28" s="7">
        <f t="shared" si="11"/>
        <v>0</v>
      </c>
      <c r="AD28" s="27">
        <v>3</v>
      </c>
      <c r="AE28" s="8">
        <f t="shared" si="12"/>
        <v>36</v>
      </c>
      <c r="AF28" s="25">
        <v>0</v>
      </c>
      <c r="AG28" s="8">
        <f t="shared" si="13"/>
        <v>0</v>
      </c>
      <c r="AH28" s="6">
        <v>6</v>
      </c>
      <c r="AI28" s="8">
        <f t="shared" si="14"/>
        <v>36</v>
      </c>
      <c r="AJ28" s="89">
        <f t="shared" si="15"/>
        <v>764</v>
      </c>
    </row>
    <row r="29" spans="2:36" s="2" customFormat="1" ht="24" customHeight="1" x14ac:dyDescent="0.25">
      <c r="B29" s="6">
        <v>25</v>
      </c>
      <c r="C29" s="67" t="s">
        <v>153</v>
      </c>
      <c r="D29" s="24" t="s">
        <v>27</v>
      </c>
      <c r="E29" s="24" t="s">
        <v>21</v>
      </c>
      <c r="F29" s="26">
        <v>11</v>
      </c>
      <c r="G29" s="7">
        <f t="shared" si="0"/>
        <v>132</v>
      </c>
      <c r="H29" s="27">
        <v>58</v>
      </c>
      <c r="I29" s="8">
        <f t="shared" si="1"/>
        <v>116</v>
      </c>
      <c r="J29" s="26">
        <v>31</v>
      </c>
      <c r="K29" s="7">
        <f t="shared" si="2"/>
        <v>62</v>
      </c>
      <c r="L29" s="27">
        <v>10</v>
      </c>
      <c r="M29" s="8">
        <f t="shared" si="3"/>
        <v>100</v>
      </c>
      <c r="N29" s="26">
        <v>122</v>
      </c>
      <c r="O29" s="7">
        <f t="shared" si="4"/>
        <v>122</v>
      </c>
      <c r="P29" s="27">
        <v>55</v>
      </c>
      <c r="Q29" s="59">
        <f t="shared" si="5"/>
        <v>110</v>
      </c>
      <c r="R29" s="21">
        <v>3</v>
      </c>
      <c r="S29" s="36">
        <f t="shared" si="6"/>
        <v>60</v>
      </c>
      <c r="T29" s="27">
        <v>9</v>
      </c>
      <c r="U29" s="8">
        <f t="shared" si="7"/>
        <v>72</v>
      </c>
      <c r="V29" s="26">
        <v>37</v>
      </c>
      <c r="W29" s="8">
        <f t="shared" si="8"/>
        <v>111</v>
      </c>
      <c r="X29" s="26">
        <v>106</v>
      </c>
      <c r="Y29" s="16">
        <f t="shared" si="9"/>
        <v>106</v>
      </c>
      <c r="Z29" s="27">
        <v>9</v>
      </c>
      <c r="AA29" s="8">
        <f t="shared" si="10"/>
        <v>45</v>
      </c>
      <c r="AB29" s="26">
        <v>12</v>
      </c>
      <c r="AC29" s="7">
        <f t="shared" si="11"/>
        <v>72</v>
      </c>
      <c r="AD29" s="27">
        <v>7</v>
      </c>
      <c r="AE29" s="8">
        <f t="shared" si="12"/>
        <v>84</v>
      </c>
      <c r="AF29" s="25">
        <v>2</v>
      </c>
      <c r="AG29" s="8">
        <f t="shared" si="13"/>
        <v>30</v>
      </c>
      <c r="AH29" s="6">
        <v>17</v>
      </c>
      <c r="AI29" s="8">
        <f t="shared" si="14"/>
        <v>102</v>
      </c>
      <c r="AJ29" s="89">
        <f t="shared" si="15"/>
        <v>1324</v>
      </c>
    </row>
    <row r="30" spans="2:36" s="2" customFormat="1" ht="24" customHeight="1" x14ac:dyDescent="0.25">
      <c r="B30" s="6">
        <v>26</v>
      </c>
      <c r="C30" s="67" t="s">
        <v>87</v>
      </c>
      <c r="D30" s="24" t="s">
        <v>27</v>
      </c>
      <c r="E30" s="24" t="s">
        <v>21</v>
      </c>
      <c r="F30" s="26">
        <v>5</v>
      </c>
      <c r="G30" s="7">
        <f t="shared" si="0"/>
        <v>60</v>
      </c>
      <c r="H30" s="27">
        <v>60</v>
      </c>
      <c r="I30" s="8">
        <f t="shared" si="1"/>
        <v>120</v>
      </c>
      <c r="J30" s="26">
        <v>45</v>
      </c>
      <c r="K30" s="7">
        <f t="shared" si="2"/>
        <v>90</v>
      </c>
      <c r="L30" s="27">
        <v>9</v>
      </c>
      <c r="M30" s="8">
        <f t="shared" si="3"/>
        <v>90</v>
      </c>
      <c r="N30" s="26">
        <v>133</v>
      </c>
      <c r="O30" s="7">
        <f t="shared" si="4"/>
        <v>133</v>
      </c>
      <c r="P30" s="27">
        <v>46</v>
      </c>
      <c r="Q30" s="59">
        <f t="shared" si="5"/>
        <v>92</v>
      </c>
      <c r="R30" s="21">
        <v>3</v>
      </c>
      <c r="S30" s="36">
        <f t="shared" si="6"/>
        <v>60</v>
      </c>
      <c r="T30" s="27">
        <v>12</v>
      </c>
      <c r="U30" s="8">
        <f t="shared" si="7"/>
        <v>96</v>
      </c>
      <c r="V30" s="26">
        <v>39</v>
      </c>
      <c r="W30" s="8">
        <f t="shared" si="8"/>
        <v>117</v>
      </c>
      <c r="X30" s="26">
        <v>131</v>
      </c>
      <c r="Y30" s="16">
        <f t="shared" si="9"/>
        <v>131</v>
      </c>
      <c r="Z30" s="27">
        <v>13</v>
      </c>
      <c r="AA30" s="8">
        <f t="shared" si="10"/>
        <v>65</v>
      </c>
      <c r="AB30" s="26">
        <v>17</v>
      </c>
      <c r="AC30" s="7">
        <f t="shared" si="11"/>
        <v>102</v>
      </c>
      <c r="AD30" s="27">
        <v>3</v>
      </c>
      <c r="AE30" s="8">
        <f t="shared" si="12"/>
        <v>36</v>
      </c>
      <c r="AF30" s="25">
        <v>2</v>
      </c>
      <c r="AG30" s="8">
        <f t="shared" si="13"/>
        <v>30</v>
      </c>
      <c r="AH30" s="6">
        <v>16</v>
      </c>
      <c r="AI30" s="8">
        <f t="shared" si="14"/>
        <v>96</v>
      </c>
      <c r="AJ30" s="89">
        <f t="shared" si="15"/>
        <v>1318</v>
      </c>
    </row>
    <row r="31" spans="2:36" s="2" customFormat="1" ht="24" customHeight="1" x14ac:dyDescent="0.25">
      <c r="B31" s="6">
        <v>27</v>
      </c>
      <c r="C31" s="67" t="s">
        <v>70</v>
      </c>
      <c r="D31" s="24" t="s">
        <v>23</v>
      </c>
      <c r="E31" s="24" t="s">
        <v>21</v>
      </c>
      <c r="F31" s="26">
        <v>5</v>
      </c>
      <c r="G31" s="7">
        <f t="shared" si="0"/>
        <v>60</v>
      </c>
      <c r="H31" s="27">
        <v>54</v>
      </c>
      <c r="I31" s="8">
        <f t="shared" si="1"/>
        <v>108</v>
      </c>
      <c r="J31" s="26">
        <v>37</v>
      </c>
      <c r="K31" s="7">
        <f t="shared" si="2"/>
        <v>74</v>
      </c>
      <c r="L31" s="27">
        <v>10</v>
      </c>
      <c r="M31" s="8">
        <f t="shared" si="3"/>
        <v>100</v>
      </c>
      <c r="N31" s="26">
        <v>117</v>
      </c>
      <c r="O31" s="7">
        <f t="shared" si="4"/>
        <v>117</v>
      </c>
      <c r="P31" s="27">
        <v>44</v>
      </c>
      <c r="Q31" s="59">
        <f t="shared" si="5"/>
        <v>88</v>
      </c>
      <c r="R31" s="21">
        <v>3</v>
      </c>
      <c r="S31" s="36">
        <f t="shared" si="6"/>
        <v>60</v>
      </c>
      <c r="T31" s="27">
        <v>2</v>
      </c>
      <c r="U31" s="8">
        <f t="shared" si="7"/>
        <v>16</v>
      </c>
      <c r="V31" s="26">
        <v>52</v>
      </c>
      <c r="W31" s="8">
        <f t="shared" si="8"/>
        <v>156</v>
      </c>
      <c r="X31" s="26">
        <v>79</v>
      </c>
      <c r="Y31" s="16">
        <f t="shared" si="9"/>
        <v>79</v>
      </c>
      <c r="Z31" s="27">
        <v>22</v>
      </c>
      <c r="AA31" s="8">
        <f t="shared" si="10"/>
        <v>110</v>
      </c>
      <c r="AB31" s="26">
        <v>10</v>
      </c>
      <c r="AC31" s="7">
        <f t="shared" si="11"/>
        <v>60</v>
      </c>
      <c r="AD31" s="27">
        <v>6</v>
      </c>
      <c r="AE31" s="8">
        <f t="shared" si="12"/>
        <v>72</v>
      </c>
      <c r="AF31" s="25">
        <v>3</v>
      </c>
      <c r="AG31" s="8">
        <f t="shared" si="13"/>
        <v>45</v>
      </c>
      <c r="AH31" s="6">
        <v>25</v>
      </c>
      <c r="AI31" s="8">
        <f t="shared" si="14"/>
        <v>150</v>
      </c>
      <c r="AJ31" s="89">
        <f t="shared" si="15"/>
        <v>1295</v>
      </c>
    </row>
    <row r="32" spans="2:36" s="2" customFormat="1" ht="24" customHeight="1" x14ac:dyDescent="0.25">
      <c r="B32" s="6">
        <v>28</v>
      </c>
      <c r="C32" s="67" t="s">
        <v>71</v>
      </c>
      <c r="D32" s="24" t="s">
        <v>22</v>
      </c>
      <c r="E32" s="24" t="s">
        <v>21</v>
      </c>
      <c r="F32" s="26">
        <v>6</v>
      </c>
      <c r="G32" s="7">
        <f t="shared" si="0"/>
        <v>72</v>
      </c>
      <c r="H32" s="27">
        <v>62</v>
      </c>
      <c r="I32" s="8">
        <f t="shared" si="1"/>
        <v>124</v>
      </c>
      <c r="J32" s="26">
        <v>38</v>
      </c>
      <c r="K32" s="7">
        <f t="shared" si="2"/>
        <v>76</v>
      </c>
      <c r="L32" s="27">
        <v>6</v>
      </c>
      <c r="M32" s="8">
        <f t="shared" si="3"/>
        <v>60</v>
      </c>
      <c r="N32" s="26">
        <v>118</v>
      </c>
      <c r="O32" s="7">
        <f t="shared" si="4"/>
        <v>118</v>
      </c>
      <c r="P32" s="27">
        <v>52</v>
      </c>
      <c r="Q32" s="59">
        <f t="shared" si="5"/>
        <v>104</v>
      </c>
      <c r="R32" s="21">
        <v>3</v>
      </c>
      <c r="S32" s="36">
        <f t="shared" si="6"/>
        <v>60</v>
      </c>
      <c r="T32" s="27">
        <v>6</v>
      </c>
      <c r="U32" s="8">
        <f t="shared" si="7"/>
        <v>48</v>
      </c>
      <c r="V32" s="26">
        <v>41</v>
      </c>
      <c r="W32" s="8">
        <f t="shared" si="8"/>
        <v>123</v>
      </c>
      <c r="X32" s="26">
        <v>118</v>
      </c>
      <c r="Y32" s="16">
        <f t="shared" si="9"/>
        <v>118</v>
      </c>
      <c r="Z32" s="27">
        <v>15</v>
      </c>
      <c r="AA32" s="8">
        <f t="shared" si="10"/>
        <v>75</v>
      </c>
      <c r="AB32" s="26">
        <v>16</v>
      </c>
      <c r="AC32" s="7">
        <f t="shared" si="11"/>
        <v>96</v>
      </c>
      <c r="AD32" s="27">
        <v>8</v>
      </c>
      <c r="AE32" s="8">
        <f t="shared" si="12"/>
        <v>96</v>
      </c>
      <c r="AF32" s="25">
        <v>1</v>
      </c>
      <c r="AG32" s="8">
        <f t="shared" si="13"/>
        <v>15</v>
      </c>
      <c r="AH32" s="6">
        <v>17</v>
      </c>
      <c r="AI32" s="8">
        <f t="shared" si="14"/>
        <v>102</v>
      </c>
      <c r="AJ32" s="89">
        <f t="shared" si="15"/>
        <v>1287</v>
      </c>
    </row>
    <row r="33" spans="2:36" s="2" customFormat="1" ht="24" customHeight="1" x14ac:dyDescent="0.25">
      <c r="B33" s="6">
        <v>29</v>
      </c>
      <c r="C33" s="67" t="s">
        <v>72</v>
      </c>
      <c r="D33" s="24" t="s">
        <v>22</v>
      </c>
      <c r="E33" s="24" t="s">
        <v>21</v>
      </c>
      <c r="F33" s="26">
        <v>12</v>
      </c>
      <c r="G33" s="7">
        <f t="shared" si="0"/>
        <v>144</v>
      </c>
      <c r="H33" s="27">
        <v>42</v>
      </c>
      <c r="I33" s="8">
        <f t="shared" si="1"/>
        <v>84</v>
      </c>
      <c r="J33" s="26">
        <v>20</v>
      </c>
      <c r="K33" s="7">
        <f t="shared" si="2"/>
        <v>40</v>
      </c>
      <c r="L33" s="27">
        <v>7</v>
      </c>
      <c r="M33" s="8">
        <f t="shared" si="3"/>
        <v>70</v>
      </c>
      <c r="N33" s="26">
        <v>117</v>
      </c>
      <c r="O33" s="7">
        <f t="shared" si="4"/>
        <v>117</v>
      </c>
      <c r="P33" s="27">
        <v>44</v>
      </c>
      <c r="Q33" s="59">
        <f t="shared" si="5"/>
        <v>88</v>
      </c>
      <c r="R33" s="21">
        <v>3</v>
      </c>
      <c r="S33" s="36">
        <f t="shared" si="6"/>
        <v>60</v>
      </c>
      <c r="T33" s="27">
        <v>11</v>
      </c>
      <c r="U33" s="8">
        <f t="shared" si="7"/>
        <v>88</v>
      </c>
      <c r="V33" s="26">
        <v>34</v>
      </c>
      <c r="W33" s="8">
        <f t="shared" si="8"/>
        <v>102</v>
      </c>
      <c r="X33" s="26">
        <v>118</v>
      </c>
      <c r="Y33" s="16">
        <f t="shared" si="9"/>
        <v>118</v>
      </c>
      <c r="Z33" s="27">
        <v>18</v>
      </c>
      <c r="AA33" s="8">
        <f t="shared" si="10"/>
        <v>90</v>
      </c>
      <c r="AB33" s="26">
        <v>19</v>
      </c>
      <c r="AC33" s="7">
        <f t="shared" si="11"/>
        <v>114</v>
      </c>
      <c r="AD33" s="27">
        <v>0</v>
      </c>
      <c r="AE33" s="8">
        <f t="shared" si="12"/>
        <v>0</v>
      </c>
      <c r="AF33" s="25">
        <v>3</v>
      </c>
      <c r="AG33" s="8">
        <f t="shared" si="13"/>
        <v>45</v>
      </c>
      <c r="AH33" s="6">
        <v>15</v>
      </c>
      <c r="AI33" s="8">
        <f t="shared" si="14"/>
        <v>90</v>
      </c>
      <c r="AJ33" s="89">
        <f t="shared" si="15"/>
        <v>1250</v>
      </c>
    </row>
    <row r="34" spans="2:36" s="2" customFormat="1" ht="24" customHeight="1" x14ac:dyDescent="0.25">
      <c r="B34" s="6">
        <v>30</v>
      </c>
      <c r="C34" s="67" t="s">
        <v>94</v>
      </c>
      <c r="D34" s="24" t="s">
        <v>222</v>
      </c>
      <c r="E34" s="24" t="s">
        <v>29</v>
      </c>
      <c r="F34" s="26">
        <v>12</v>
      </c>
      <c r="G34" s="7">
        <f t="shared" si="0"/>
        <v>144</v>
      </c>
      <c r="H34" s="27">
        <v>72</v>
      </c>
      <c r="I34" s="8">
        <f t="shared" si="1"/>
        <v>144</v>
      </c>
      <c r="J34" s="26">
        <v>28</v>
      </c>
      <c r="K34" s="7">
        <f t="shared" si="2"/>
        <v>56</v>
      </c>
      <c r="L34" s="27">
        <v>8</v>
      </c>
      <c r="M34" s="8">
        <f t="shared" si="3"/>
        <v>80</v>
      </c>
      <c r="N34" s="26">
        <v>139</v>
      </c>
      <c r="O34" s="7">
        <f t="shared" si="4"/>
        <v>139</v>
      </c>
      <c r="P34" s="27">
        <v>75</v>
      </c>
      <c r="Q34" s="59">
        <f t="shared" si="5"/>
        <v>150</v>
      </c>
      <c r="R34" s="21">
        <v>3</v>
      </c>
      <c r="S34" s="36">
        <f t="shared" si="6"/>
        <v>60</v>
      </c>
      <c r="T34" s="27">
        <v>12</v>
      </c>
      <c r="U34" s="8">
        <f t="shared" si="7"/>
        <v>96</v>
      </c>
      <c r="V34" s="26">
        <v>16</v>
      </c>
      <c r="W34" s="8">
        <f t="shared" si="8"/>
        <v>48</v>
      </c>
      <c r="X34" s="26">
        <v>140</v>
      </c>
      <c r="Y34" s="16">
        <f t="shared" si="9"/>
        <v>140</v>
      </c>
      <c r="Z34" s="27">
        <v>10</v>
      </c>
      <c r="AA34" s="8">
        <f t="shared" si="10"/>
        <v>50</v>
      </c>
      <c r="AB34" s="26">
        <v>2</v>
      </c>
      <c r="AC34" s="7">
        <f t="shared" si="11"/>
        <v>12</v>
      </c>
      <c r="AD34" s="27">
        <v>0</v>
      </c>
      <c r="AE34" s="8">
        <f t="shared" si="12"/>
        <v>0</v>
      </c>
      <c r="AF34" s="25">
        <v>2</v>
      </c>
      <c r="AG34" s="8">
        <f t="shared" si="13"/>
        <v>30</v>
      </c>
      <c r="AH34" s="6">
        <v>11</v>
      </c>
      <c r="AI34" s="8">
        <f t="shared" si="14"/>
        <v>66</v>
      </c>
      <c r="AJ34" s="89">
        <f t="shared" si="15"/>
        <v>1215</v>
      </c>
    </row>
    <row r="35" spans="2:36" s="2" customFormat="1" ht="24" customHeight="1" x14ac:dyDescent="0.25">
      <c r="B35" s="6">
        <v>31</v>
      </c>
      <c r="C35" s="67" t="s">
        <v>84</v>
      </c>
      <c r="D35" s="24" t="s">
        <v>27</v>
      </c>
      <c r="E35" s="24" t="s">
        <v>21</v>
      </c>
      <c r="F35" s="26">
        <v>7</v>
      </c>
      <c r="G35" s="7">
        <f t="shared" si="0"/>
        <v>84</v>
      </c>
      <c r="H35" s="27">
        <v>66</v>
      </c>
      <c r="I35" s="8">
        <f t="shared" si="1"/>
        <v>132</v>
      </c>
      <c r="J35" s="26">
        <v>49</v>
      </c>
      <c r="K35" s="7">
        <f t="shared" si="2"/>
        <v>98</v>
      </c>
      <c r="L35" s="27">
        <v>10</v>
      </c>
      <c r="M35" s="8">
        <f t="shared" si="3"/>
        <v>100</v>
      </c>
      <c r="N35" s="26">
        <v>112</v>
      </c>
      <c r="O35" s="7">
        <f t="shared" si="4"/>
        <v>112</v>
      </c>
      <c r="P35" s="27">
        <v>44</v>
      </c>
      <c r="Q35" s="59">
        <f t="shared" si="5"/>
        <v>88</v>
      </c>
      <c r="R35" s="21">
        <v>3</v>
      </c>
      <c r="S35" s="36">
        <f t="shared" si="6"/>
        <v>60</v>
      </c>
      <c r="T35" s="27">
        <v>7</v>
      </c>
      <c r="U35" s="8">
        <f t="shared" si="7"/>
        <v>56</v>
      </c>
      <c r="V35" s="26">
        <v>34</v>
      </c>
      <c r="W35" s="8">
        <f t="shared" si="8"/>
        <v>102</v>
      </c>
      <c r="X35" s="26">
        <v>130</v>
      </c>
      <c r="Y35" s="16">
        <f t="shared" si="9"/>
        <v>130</v>
      </c>
      <c r="Z35" s="27">
        <v>9</v>
      </c>
      <c r="AA35" s="8">
        <f t="shared" si="10"/>
        <v>45</v>
      </c>
      <c r="AB35" s="26">
        <v>0</v>
      </c>
      <c r="AC35" s="7">
        <f t="shared" si="11"/>
        <v>0</v>
      </c>
      <c r="AD35" s="27">
        <v>5</v>
      </c>
      <c r="AE35" s="8">
        <f t="shared" si="12"/>
        <v>60</v>
      </c>
      <c r="AF35" s="25">
        <v>1</v>
      </c>
      <c r="AG35" s="8">
        <f t="shared" si="13"/>
        <v>15</v>
      </c>
      <c r="AH35" s="6">
        <v>17</v>
      </c>
      <c r="AI35" s="8">
        <f t="shared" si="14"/>
        <v>102</v>
      </c>
      <c r="AJ35" s="89">
        <f t="shared" si="15"/>
        <v>1184</v>
      </c>
    </row>
    <row r="36" spans="2:36" s="2" customFormat="1" ht="24" customHeight="1" x14ac:dyDescent="0.25">
      <c r="B36" s="6">
        <v>32</v>
      </c>
      <c r="C36" s="67" t="s">
        <v>157</v>
      </c>
      <c r="D36" s="24" t="s">
        <v>27</v>
      </c>
      <c r="E36" s="24" t="s">
        <v>21</v>
      </c>
      <c r="F36" s="26">
        <v>6</v>
      </c>
      <c r="G36" s="7">
        <f t="shared" si="0"/>
        <v>72</v>
      </c>
      <c r="H36" s="27">
        <v>69</v>
      </c>
      <c r="I36" s="8">
        <f t="shared" si="1"/>
        <v>138</v>
      </c>
      <c r="J36" s="26">
        <v>39</v>
      </c>
      <c r="K36" s="7">
        <f t="shared" si="2"/>
        <v>78</v>
      </c>
      <c r="L36" s="27">
        <v>9</v>
      </c>
      <c r="M36" s="8">
        <f t="shared" si="3"/>
        <v>90</v>
      </c>
      <c r="N36" s="26">
        <v>130</v>
      </c>
      <c r="O36" s="7">
        <f t="shared" si="4"/>
        <v>130</v>
      </c>
      <c r="P36" s="27">
        <v>37</v>
      </c>
      <c r="Q36" s="59">
        <f t="shared" si="5"/>
        <v>74</v>
      </c>
      <c r="R36" s="21">
        <v>3</v>
      </c>
      <c r="S36" s="36">
        <f t="shared" si="6"/>
        <v>60</v>
      </c>
      <c r="T36" s="27">
        <v>7</v>
      </c>
      <c r="U36" s="8">
        <f t="shared" si="7"/>
        <v>56</v>
      </c>
      <c r="V36" s="26">
        <v>31</v>
      </c>
      <c r="W36" s="8">
        <f t="shared" si="8"/>
        <v>93</v>
      </c>
      <c r="X36" s="26">
        <v>124</v>
      </c>
      <c r="Y36" s="16">
        <f t="shared" si="9"/>
        <v>124</v>
      </c>
      <c r="Z36" s="27">
        <v>14</v>
      </c>
      <c r="AA36" s="8">
        <f t="shared" si="10"/>
        <v>70</v>
      </c>
      <c r="AB36" s="26">
        <v>1</v>
      </c>
      <c r="AC36" s="7">
        <f t="shared" si="11"/>
        <v>6</v>
      </c>
      <c r="AD36" s="27">
        <v>3</v>
      </c>
      <c r="AE36" s="8">
        <f t="shared" si="12"/>
        <v>36</v>
      </c>
      <c r="AF36" s="25">
        <v>3</v>
      </c>
      <c r="AG36" s="8">
        <f t="shared" si="13"/>
        <v>45</v>
      </c>
      <c r="AH36" s="6">
        <v>16</v>
      </c>
      <c r="AI36" s="8">
        <f t="shared" si="14"/>
        <v>96</v>
      </c>
      <c r="AJ36" s="89">
        <f t="shared" si="15"/>
        <v>1168</v>
      </c>
    </row>
    <row r="37" spans="2:36" s="2" customFormat="1" ht="24" customHeight="1" x14ac:dyDescent="0.25">
      <c r="B37" s="6">
        <v>33</v>
      </c>
      <c r="C37" s="67" t="s">
        <v>160</v>
      </c>
      <c r="D37" s="24" t="s">
        <v>27</v>
      </c>
      <c r="E37" s="24" t="s">
        <v>21</v>
      </c>
      <c r="F37" s="26">
        <v>4</v>
      </c>
      <c r="G37" s="7">
        <f t="shared" ref="G37:G68" si="16">F37*12</f>
        <v>48</v>
      </c>
      <c r="H37" s="27">
        <v>29</v>
      </c>
      <c r="I37" s="8">
        <f t="shared" ref="I37:I68" si="17">H37*2</f>
        <v>58</v>
      </c>
      <c r="J37" s="26">
        <v>21</v>
      </c>
      <c r="K37" s="7">
        <f t="shared" ref="K37:K68" si="18">J37*2</f>
        <v>42</v>
      </c>
      <c r="L37" s="27">
        <v>9</v>
      </c>
      <c r="M37" s="8">
        <f t="shared" ref="M37:M68" si="19">L37*10</f>
        <v>90</v>
      </c>
      <c r="N37" s="26">
        <v>73</v>
      </c>
      <c r="O37" s="7">
        <f t="shared" ref="O37:O68" si="20">N37</f>
        <v>73</v>
      </c>
      <c r="P37" s="27">
        <v>18</v>
      </c>
      <c r="Q37" s="59">
        <f t="shared" ref="Q37:Q68" si="21">P37*2</f>
        <v>36</v>
      </c>
      <c r="R37" s="21">
        <v>3</v>
      </c>
      <c r="S37" s="36">
        <f t="shared" ref="S37:S68" si="22">R37*20</f>
        <v>60</v>
      </c>
      <c r="T37" s="27">
        <v>9</v>
      </c>
      <c r="U37" s="8">
        <f t="shared" ref="U37:U68" si="23">T37*8</f>
        <v>72</v>
      </c>
      <c r="V37" s="26">
        <v>47</v>
      </c>
      <c r="W37" s="8">
        <f t="shared" ref="W37:W68" si="24">V37*3</f>
        <v>141</v>
      </c>
      <c r="X37" s="26">
        <v>120</v>
      </c>
      <c r="Y37" s="16">
        <f t="shared" ref="Y37:Y68" si="25">X37</f>
        <v>120</v>
      </c>
      <c r="Z37" s="27">
        <v>15</v>
      </c>
      <c r="AA37" s="8">
        <f t="shared" ref="AA37:AA68" si="26">Z37*5</f>
        <v>75</v>
      </c>
      <c r="AB37" s="26">
        <v>6</v>
      </c>
      <c r="AC37" s="7">
        <f t="shared" ref="AC37:AC68" si="27">AB37*6</f>
        <v>36</v>
      </c>
      <c r="AD37" s="27">
        <v>0</v>
      </c>
      <c r="AE37" s="8">
        <f t="shared" ref="AE37:AE68" si="28">AD37*12</f>
        <v>0</v>
      </c>
      <c r="AF37" s="25">
        <v>4</v>
      </c>
      <c r="AG37" s="8">
        <f t="shared" ref="AG37:AG68" si="29">AF37*15</f>
        <v>60</v>
      </c>
      <c r="AH37" s="6">
        <v>14</v>
      </c>
      <c r="AI37" s="8">
        <f t="shared" ref="AI37:AI68" si="30">AH37*6</f>
        <v>84</v>
      </c>
      <c r="AJ37" s="89">
        <f t="shared" ref="AJ37:AJ68" si="31">G37+I37+K37+M37+O37+Q37+S37+U37+W37+Y37+AA37+AC37+AE37+AG37+AI37</f>
        <v>995</v>
      </c>
    </row>
    <row r="38" spans="2:36" s="2" customFormat="1" ht="24" customHeight="1" x14ac:dyDescent="0.25">
      <c r="B38" s="6">
        <v>34</v>
      </c>
      <c r="C38" s="67" t="s">
        <v>56</v>
      </c>
      <c r="D38" s="24" t="s">
        <v>27</v>
      </c>
      <c r="E38" s="24" t="s">
        <v>20</v>
      </c>
      <c r="F38" s="26">
        <v>5</v>
      </c>
      <c r="G38" s="7">
        <f t="shared" si="16"/>
        <v>60</v>
      </c>
      <c r="H38" s="27">
        <v>48</v>
      </c>
      <c r="I38" s="8">
        <f t="shared" si="17"/>
        <v>96</v>
      </c>
      <c r="J38" s="26">
        <v>21</v>
      </c>
      <c r="K38" s="7">
        <f t="shared" si="18"/>
        <v>42</v>
      </c>
      <c r="L38" s="27">
        <v>7</v>
      </c>
      <c r="M38" s="8">
        <f t="shared" si="19"/>
        <v>70</v>
      </c>
      <c r="N38" s="26">
        <v>94</v>
      </c>
      <c r="O38" s="7">
        <f t="shared" si="20"/>
        <v>94</v>
      </c>
      <c r="P38" s="27">
        <v>45</v>
      </c>
      <c r="Q38" s="59">
        <f t="shared" si="21"/>
        <v>90</v>
      </c>
      <c r="R38" s="21">
        <v>3</v>
      </c>
      <c r="S38" s="36">
        <f t="shared" si="22"/>
        <v>60</v>
      </c>
      <c r="T38" s="27">
        <v>1</v>
      </c>
      <c r="U38" s="8">
        <f t="shared" si="23"/>
        <v>8</v>
      </c>
      <c r="V38" s="26">
        <v>21</v>
      </c>
      <c r="W38" s="8">
        <f t="shared" si="24"/>
        <v>63</v>
      </c>
      <c r="X38" s="26">
        <v>115</v>
      </c>
      <c r="Y38" s="16">
        <f t="shared" si="25"/>
        <v>115</v>
      </c>
      <c r="Z38" s="27">
        <v>11</v>
      </c>
      <c r="AA38" s="8">
        <f t="shared" si="26"/>
        <v>55</v>
      </c>
      <c r="AB38" s="26">
        <v>10</v>
      </c>
      <c r="AC38" s="7">
        <f t="shared" si="27"/>
        <v>60</v>
      </c>
      <c r="AD38" s="27">
        <v>2</v>
      </c>
      <c r="AE38" s="8">
        <f t="shared" si="28"/>
        <v>24</v>
      </c>
      <c r="AF38" s="25">
        <v>4</v>
      </c>
      <c r="AG38" s="8">
        <f t="shared" si="29"/>
        <v>60</v>
      </c>
      <c r="AH38" s="6">
        <v>9</v>
      </c>
      <c r="AI38" s="8">
        <f t="shared" si="30"/>
        <v>54</v>
      </c>
      <c r="AJ38" s="89">
        <f t="shared" si="31"/>
        <v>951</v>
      </c>
    </row>
    <row r="39" spans="2:36" s="2" customFormat="1" ht="24" customHeight="1" x14ac:dyDescent="0.25">
      <c r="B39" s="6">
        <v>35</v>
      </c>
      <c r="C39" s="67" t="s">
        <v>203</v>
      </c>
      <c r="D39" s="24" t="s">
        <v>222</v>
      </c>
      <c r="E39" s="24" t="s">
        <v>30</v>
      </c>
      <c r="F39" s="26">
        <v>7</v>
      </c>
      <c r="G39" s="7">
        <f t="shared" si="16"/>
        <v>84</v>
      </c>
      <c r="H39" s="27">
        <v>52</v>
      </c>
      <c r="I39" s="8">
        <f t="shared" si="17"/>
        <v>104</v>
      </c>
      <c r="J39" s="26">
        <v>22</v>
      </c>
      <c r="K39" s="7">
        <f t="shared" si="18"/>
        <v>44</v>
      </c>
      <c r="L39" s="27">
        <v>7</v>
      </c>
      <c r="M39" s="8">
        <f t="shared" si="19"/>
        <v>70</v>
      </c>
      <c r="N39" s="26">
        <v>100</v>
      </c>
      <c r="O39" s="7">
        <f t="shared" si="20"/>
        <v>100</v>
      </c>
      <c r="P39" s="27">
        <v>28</v>
      </c>
      <c r="Q39" s="59">
        <f t="shared" si="21"/>
        <v>56</v>
      </c>
      <c r="R39" s="21">
        <v>3</v>
      </c>
      <c r="S39" s="36">
        <f t="shared" si="22"/>
        <v>60</v>
      </c>
      <c r="T39" s="27">
        <v>5</v>
      </c>
      <c r="U39" s="8">
        <f t="shared" si="23"/>
        <v>40</v>
      </c>
      <c r="V39" s="26">
        <v>23</v>
      </c>
      <c r="W39" s="8">
        <f t="shared" si="24"/>
        <v>69</v>
      </c>
      <c r="X39" s="26">
        <v>136</v>
      </c>
      <c r="Y39" s="16">
        <f t="shared" si="25"/>
        <v>136</v>
      </c>
      <c r="Z39" s="27">
        <v>10</v>
      </c>
      <c r="AA39" s="8">
        <f t="shared" si="26"/>
        <v>50</v>
      </c>
      <c r="AB39" s="26">
        <v>6</v>
      </c>
      <c r="AC39" s="7">
        <f t="shared" si="27"/>
        <v>36</v>
      </c>
      <c r="AD39" s="27">
        <v>0</v>
      </c>
      <c r="AE39" s="8">
        <f t="shared" si="28"/>
        <v>0</v>
      </c>
      <c r="AF39" s="25">
        <v>2</v>
      </c>
      <c r="AG39" s="8">
        <f t="shared" si="29"/>
        <v>30</v>
      </c>
      <c r="AH39" s="6">
        <v>12</v>
      </c>
      <c r="AI39" s="8">
        <f t="shared" si="30"/>
        <v>72</v>
      </c>
      <c r="AJ39" s="89">
        <f t="shared" si="31"/>
        <v>951</v>
      </c>
    </row>
    <row r="40" spans="2:36" s="2" customFormat="1" ht="24" customHeight="1" x14ac:dyDescent="0.25">
      <c r="B40" s="6">
        <v>36</v>
      </c>
      <c r="C40" s="67" t="s">
        <v>139</v>
      </c>
      <c r="D40" s="24" t="s">
        <v>22</v>
      </c>
      <c r="E40" s="24" t="s">
        <v>21</v>
      </c>
      <c r="F40" s="26">
        <v>6</v>
      </c>
      <c r="G40" s="7">
        <f t="shared" si="16"/>
        <v>72</v>
      </c>
      <c r="H40" s="27">
        <v>46</v>
      </c>
      <c r="I40" s="8">
        <f t="shared" si="17"/>
        <v>92</v>
      </c>
      <c r="J40" s="26">
        <v>17</v>
      </c>
      <c r="K40" s="7">
        <f t="shared" si="18"/>
        <v>34</v>
      </c>
      <c r="L40" s="27">
        <v>7</v>
      </c>
      <c r="M40" s="8">
        <f t="shared" si="19"/>
        <v>70</v>
      </c>
      <c r="N40" s="26">
        <v>111</v>
      </c>
      <c r="O40" s="7">
        <f t="shared" si="20"/>
        <v>111</v>
      </c>
      <c r="P40" s="27">
        <v>52</v>
      </c>
      <c r="Q40" s="59">
        <f t="shared" si="21"/>
        <v>104</v>
      </c>
      <c r="R40" s="21">
        <v>3</v>
      </c>
      <c r="S40" s="36">
        <f t="shared" si="22"/>
        <v>60</v>
      </c>
      <c r="T40" s="27">
        <v>8</v>
      </c>
      <c r="U40" s="8">
        <f t="shared" si="23"/>
        <v>64</v>
      </c>
      <c r="V40" s="26">
        <v>12</v>
      </c>
      <c r="W40" s="8">
        <f t="shared" si="24"/>
        <v>36</v>
      </c>
      <c r="X40" s="26">
        <v>105</v>
      </c>
      <c r="Y40" s="16">
        <f t="shared" si="25"/>
        <v>105</v>
      </c>
      <c r="Z40" s="27">
        <v>10</v>
      </c>
      <c r="AA40" s="8">
        <f t="shared" si="26"/>
        <v>50</v>
      </c>
      <c r="AB40" s="26">
        <v>0</v>
      </c>
      <c r="AC40" s="7">
        <f t="shared" si="27"/>
        <v>0</v>
      </c>
      <c r="AD40" s="27">
        <v>3</v>
      </c>
      <c r="AE40" s="8">
        <f t="shared" si="28"/>
        <v>36</v>
      </c>
      <c r="AF40" s="25">
        <v>4</v>
      </c>
      <c r="AG40" s="8">
        <f t="shared" si="29"/>
        <v>60</v>
      </c>
      <c r="AH40" s="6">
        <v>6</v>
      </c>
      <c r="AI40" s="8">
        <f t="shared" si="30"/>
        <v>36</v>
      </c>
      <c r="AJ40" s="89">
        <f t="shared" si="31"/>
        <v>930</v>
      </c>
    </row>
    <row r="41" spans="2:36" s="2" customFormat="1" ht="24" customHeight="1" x14ac:dyDescent="0.25">
      <c r="B41" s="6">
        <v>37</v>
      </c>
      <c r="C41" s="67" t="s">
        <v>83</v>
      </c>
      <c r="D41" s="24" t="s">
        <v>27</v>
      </c>
      <c r="E41" s="24" t="s">
        <v>21</v>
      </c>
      <c r="F41" s="26">
        <v>5</v>
      </c>
      <c r="G41" s="7">
        <f t="shared" si="16"/>
        <v>60</v>
      </c>
      <c r="H41" s="27">
        <v>46</v>
      </c>
      <c r="I41" s="8">
        <f t="shared" si="17"/>
        <v>92</v>
      </c>
      <c r="J41" s="26">
        <v>35</v>
      </c>
      <c r="K41" s="7">
        <f t="shared" si="18"/>
        <v>70</v>
      </c>
      <c r="L41" s="27">
        <v>5</v>
      </c>
      <c r="M41" s="8">
        <f t="shared" si="19"/>
        <v>50</v>
      </c>
      <c r="N41" s="26">
        <v>118</v>
      </c>
      <c r="O41" s="7">
        <f t="shared" si="20"/>
        <v>118</v>
      </c>
      <c r="P41" s="27">
        <v>47</v>
      </c>
      <c r="Q41" s="59">
        <f t="shared" si="21"/>
        <v>94</v>
      </c>
      <c r="R41" s="21">
        <v>3</v>
      </c>
      <c r="S41" s="36">
        <f t="shared" si="22"/>
        <v>60</v>
      </c>
      <c r="T41" s="27">
        <v>6</v>
      </c>
      <c r="U41" s="8">
        <f t="shared" si="23"/>
        <v>48</v>
      </c>
      <c r="V41" s="26">
        <v>23</v>
      </c>
      <c r="W41" s="8">
        <f t="shared" si="24"/>
        <v>69</v>
      </c>
      <c r="X41" s="26">
        <v>103</v>
      </c>
      <c r="Y41" s="16">
        <f t="shared" si="25"/>
        <v>103</v>
      </c>
      <c r="Z41" s="27">
        <v>11</v>
      </c>
      <c r="AA41" s="8">
        <f t="shared" si="26"/>
        <v>55</v>
      </c>
      <c r="AB41" s="26">
        <v>3</v>
      </c>
      <c r="AC41" s="7">
        <f t="shared" si="27"/>
        <v>18</v>
      </c>
      <c r="AD41" s="27">
        <v>1</v>
      </c>
      <c r="AE41" s="8">
        <f t="shared" si="28"/>
        <v>12</v>
      </c>
      <c r="AF41" s="25">
        <v>3</v>
      </c>
      <c r="AG41" s="8">
        <f t="shared" si="29"/>
        <v>45</v>
      </c>
      <c r="AH41" s="6">
        <v>4</v>
      </c>
      <c r="AI41" s="8">
        <f t="shared" si="30"/>
        <v>24</v>
      </c>
      <c r="AJ41" s="89">
        <f t="shared" si="31"/>
        <v>918</v>
      </c>
    </row>
    <row r="42" spans="2:36" s="2" customFormat="1" ht="24" customHeight="1" x14ac:dyDescent="0.25">
      <c r="B42" s="6">
        <v>38</v>
      </c>
      <c r="C42" s="67" t="s">
        <v>57</v>
      </c>
      <c r="D42" s="24" t="s">
        <v>27</v>
      </c>
      <c r="E42" s="24" t="s">
        <v>20</v>
      </c>
      <c r="F42" s="26">
        <v>6</v>
      </c>
      <c r="G42" s="7">
        <f t="shared" si="16"/>
        <v>72</v>
      </c>
      <c r="H42" s="27">
        <v>30</v>
      </c>
      <c r="I42" s="8">
        <f t="shared" si="17"/>
        <v>60</v>
      </c>
      <c r="J42" s="26">
        <v>22</v>
      </c>
      <c r="K42" s="7">
        <f t="shared" si="18"/>
        <v>44</v>
      </c>
      <c r="L42" s="27">
        <v>7</v>
      </c>
      <c r="M42" s="8">
        <f t="shared" si="19"/>
        <v>70</v>
      </c>
      <c r="N42" s="26">
        <v>64</v>
      </c>
      <c r="O42" s="7">
        <f t="shared" si="20"/>
        <v>64</v>
      </c>
      <c r="P42" s="27">
        <v>35</v>
      </c>
      <c r="Q42" s="59">
        <f t="shared" si="21"/>
        <v>70</v>
      </c>
      <c r="R42" s="21">
        <v>3</v>
      </c>
      <c r="S42" s="36">
        <f t="shared" si="22"/>
        <v>60</v>
      </c>
      <c r="T42" s="27">
        <v>9</v>
      </c>
      <c r="U42" s="8">
        <f t="shared" si="23"/>
        <v>72</v>
      </c>
      <c r="V42" s="26">
        <v>26</v>
      </c>
      <c r="W42" s="8">
        <f t="shared" si="24"/>
        <v>78</v>
      </c>
      <c r="X42" s="26">
        <v>113</v>
      </c>
      <c r="Y42" s="16">
        <f t="shared" si="25"/>
        <v>113</v>
      </c>
      <c r="Z42" s="27">
        <v>23</v>
      </c>
      <c r="AA42" s="8">
        <f t="shared" si="26"/>
        <v>115</v>
      </c>
      <c r="AB42" s="26">
        <v>0</v>
      </c>
      <c r="AC42" s="7">
        <f t="shared" si="27"/>
        <v>0</v>
      </c>
      <c r="AD42" s="27">
        <v>0</v>
      </c>
      <c r="AE42" s="8">
        <f t="shared" si="28"/>
        <v>0</v>
      </c>
      <c r="AF42" s="25">
        <v>2</v>
      </c>
      <c r="AG42" s="8">
        <f t="shared" si="29"/>
        <v>30</v>
      </c>
      <c r="AH42" s="6">
        <v>7</v>
      </c>
      <c r="AI42" s="8">
        <f t="shared" si="30"/>
        <v>42</v>
      </c>
      <c r="AJ42" s="89">
        <f t="shared" si="31"/>
        <v>890</v>
      </c>
    </row>
    <row r="43" spans="2:36" s="2" customFormat="1" ht="24" customHeight="1" x14ac:dyDescent="0.25">
      <c r="B43" s="6">
        <v>39</v>
      </c>
      <c r="C43" s="67" t="s">
        <v>195</v>
      </c>
      <c r="D43" s="24" t="s">
        <v>222</v>
      </c>
      <c r="E43" s="24" t="s">
        <v>37</v>
      </c>
      <c r="F43" s="26">
        <v>7</v>
      </c>
      <c r="G43" s="7">
        <f t="shared" si="16"/>
        <v>84</v>
      </c>
      <c r="H43" s="27">
        <v>46</v>
      </c>
      <c r="I43" s="8">
        <f t="shared" si="17"/>
        <v>92</v>
      </c>
      <c r="J43" s="26">
        <v>57</v>
      </c>
      <c r="K43" s="7">
        <f t="shared" si="18"/>
        <v>114</v>
      </c>
      <c r="L43" s="27">
        <v>4</v>
      </c>
      <c r="M43" s="8">
        <f t="shared" si="19"/>
        <v>40</v>
      </c>
      <c r="N43" s="26">
        <v>127</v>
      </c>
      <c r="O43" s="7">
        <f t="shared" si="20"/>
        <v>127</v>
      </c>
      <c r="P43" s="27">
        <v>28</v>
      </c>
      <c r="Q43" s="59">
        <f t="shared" si="21"/>
        <v>56</v>
      </c>
      <c r="R43" s="21">
        <v>3</v>
      </c>
      <c r="S43" s="36">
        <f t="shared" si="22"/>
        <v>60</v>
      </c>
      <c r="T43" s="27">
        <v>9</v>
      </c>
      <c r="U43" s="8">
        <f t="shared" si="23"/>
        <v>72</v>
      </c>
      <c r="V43" s="123">
        <v>0</v>
      </c>
      <c r="W43" s="126">
        <f t="shared" si="24"/>
        <v>0</v>
      </c>
      <c r="X43" s="26">
        <v>108</v>
      </c>
      <c r="Y43" s="16">
        <f t="shared" si="25"/>
        <v>108</v>
      </c>
      <c r="Z43" s="27">
        <v>7</v>
      </c>
      <c r="AA43" s="8">
        <f t="shared" si="26"/>
        <v>35</v>
      </c>
      <c r="AB43" s="123">
        <v>0</v>
      </c>
      <c r="AC43" s="124">
        <f t="shared" si="27"/>
        <v>0</v>
      </c>
      <c r="AD43" s="125">
        <v>0</v>
      </c>
      <c r="AE43" s="126">
        <f t="shared" si="28"/>
        <v>0</v>
      </c>
      <c r="AF43" s="127">
        <v>0</v>
      </c>
      <c r="AG43" s="126">
        <f t="shared" si="29"/>
        <v>0</v>
      </c>
      <c r="AH43" s="6">
        <v>11</v>
      </c>
      <c r="AI43" s="8">
        <f t="shared" si="30"/>
        <v>66</v>
      </c>
      <c r="AJ43" s="89">
        <f t="shared" si="31"/>
        <v>854</v>
      </c>
    </row>
    <row r="44" spans="2:36" s="2" customFormat="1" ht="24" customHeight="1" x14ac:dyDescent="0.25">
      <c r="B44" s="6">
        <v>40</v>
      </c>
      <c r="C44" s="67" t="s">
        <v>181</v>
      </c>
      <c r="D44" s="24" t="s">
        <v>27</v>
      </c>
      <c r="E44" s="24" t="s">
        <v>20</v>
      </c>
      <c r="F44" s="26">
        <v>6</v>
      </c>
      <c r="G44" s="7">
        <f t="shared" si="16"/>
        <v>72</v>
      </c>
      <c r="H44" s="27">
        <v>36</v>
      </c>
      <c r="I44" s="8">
        <f t="shared" si="17"/>
        <v>72</v>
      </c>
      <c r="J44" s="26">
        <v>8</v>
      </c>
      <c r="K44" s="7">
        <f t="shared" si="18"/>
        <v>16</v>
      </c>
      <c r="L44" s="27">
        <v>6</v>
      </c>
      <c r="M44" s="8">
        <f t="shared" si="19"/>
        <v>60</v>
      </c>
      <c r="N44" s="26">
        <v>77</v>
      </c>
      <c r="O44" s="7">
        <f t="shared" si="20"/>
        <v>77</v>
      </c>
      <c r="P44" s="27">
        <v>54</v>
      </c>
      <c r="Q44" s="59">
        <f t="shared" si="21"/>
        <v>108</v>
      </c>
      <c r="R44" s="21">
        <v>3</v>
      </c>
      <c r="S44" s="36">
        <f t="shared" si="22"/>
        <v>60</v>
      </c>
      <c r="T44" s="27">
        <v>1</v>
      </c>
      <c r="U44" s="8">
        <f t="shared" si="23"/>
        <v>8</v>
      </c>
      <c r="V44" s="26">
        <v>21</v>
      </c>
      <c r="W44" s="8">
        <f t="shared" si="24"/>
        <v>63</v>
      </c>
      <c r="X44" s="26">
        <v>91</v>
      </c>
      <c r="Y44" s="16">
        <f t="shared" si="25"/>
        <v>91</v>
      </c>
      <c r="Z44" s="27">
        <v>8</v>
      </c>
      <c r="AA44" s="8">
        <f t="shared" si="26"/>
        <v>40</v>
      </c>
      <c r="AB44" s="26">
        <v>0</v>
      </c>
      <c r="AC44" s="7">
        <f t="shared" si="27"/>
        <v>0</v>
      </c>
      <c r="AD44" s="27">
        <v>4</v>
      </c>
      <c r="AE44" s="8">
        <f t="shared" si="28"/>
        <v>48</v>
      </c>
      <c r="AF44" s="25">
        <v>2</v>
      </c>
      <c r="AG44" s="8">
        <f t="shared" si="29"/>
        <v>30</v>
      </c>
      <c r="AH44" s="6">
        <v>15</v>
      </c>
      <c r="AI44" s="8">
        <f t="shared" si="30"/>
        <v>90</v>
      </c>
      <c r="AJ44" s="89">
        <f t="shared" si="31"/>
        <v>835</v>
      </c>
    </row>
    <row r="45" spans="2:36" s="2" customFormat="1" ht="24" customHeight="1" x14ac:dyDescent="0.25">
      <c r="B45" s="6">
        <v>41</v>
      </c>
      <c r="C45" s="67" t="s">
        <v>163</v>
      </c>
      <c r="D45" s="24" t="s">
        <v>27</v>
      </c>
      <c r="E45" s="24" t="s">
        <v>21</v>
      </c>
      <c r="F45" s="26">
        <v>2</v>
      </c>
      <c r="G45" s="7">
        <f t="shared" si="16"/>
        <v>24</v>
      </c>
      <c r="H45" s="27">
        <v>62</v>
      </c>
      <c r="I45" s="8">
        <f t="shared" si="17"/>
        <v>124</v>
      </c>
      <c r="J45" s="26">
        <v>23</v>
      </c>
      <c r="K45" s="7">
        <f t="shared" si="18"/>
        <v>46</v>
      </c>
      <c r="L45" s="27">
        <v>9</v>
      </c>
      <c r="M45" s="8">
        <f t="shared" si="19"/>
        <v>90</v>
      </c>
      <c r="N45" s="26">
        <v>88</v>
      </c>
      <c r="O45" s="7">
        <f t="shared" si="20"/>
        <v>88</v>
      </c>
      <c r="P45" s="27">
        <v>24</v>
      </c>
      <c r="Q45" s="59">
        <f t="shared" si="21"/>
        <v>48</v>
      </c>
      <c r="R45" s="21">
        <v>3</v>
      </c>
      <c r="S45" s="36">
        <f t="shared" si="22"/>
        <v>60</v>
      </c>
      <c r="T45" s="27">
        <v>0</v>
      </c>
      <c r="U45" s="8">
        <f t="shared" si="23"/>
        <v>0</v>
      </c>
      <c r="V45" s="26">
        <v>18</v>
      </c>
      <c r="W45" s="8">
        <f t="shared" si="24"/>
        <v>54</v>
      </c>
      <c r="X45" s="26">
        <v>121</v>
      </c>
      <c r="Y45" s="16">
        <f t="shared" si="25"/>
        <v>121</v>
      </c>
      <c r="Z45" s="27">
        <v>5</v>
      </c>
      <c r="AA45" s="8">
        <f t="shared" si="26"/>
        <v>25</v>
      </c>
      <c r="AB45" s="26">
        <v>0</v>
      </c>
      <c r="AC45" s="7">
        <f t="shared" si="27"/>
        <v>0</v>
      </c>
      <c r="AD45" s="27">
        <v>1</v>
      </c>
      <c r="AE45" s="8">
        <f t="shared" si="28"/>
        <v>12</v>
      </c>
      <c r="AF45" s="25">
        <v>3</v>
      </c>
      <c r="AG45" s="8">
        <f t="shared" si="29"/>
        <v>45</v>
      </c>
      <c r="AH45" s="6">
        <v>14</v>
      </c>
      <c r="AI45" s="8">
        <f t="shared" si="30"/>
        <v>84</v>
      </c>
      <c r="AJ45" s="89">
        <f t="shared" si="31"/>
        <v>821</v>
      </c>
    </row>
    <row r="46" spans="2:36" s="2" customFormat="1" ht="24" customHeight="1" x14ac:dyDescent="0.25">
      <c r="B46" s="6">
        <v>42</v>
      </c>
      <c r="C46" s="67" t="s">
        <v>204</v>
      </c>
      <c r="D46" s="24" t="s">
        <v>222</v>
      </c>
      <c r="E46" s="24" t="s">
        <v>30</v>
      </c>
      <c r="F46" s="26">
        <v>8</v>
      </c>
      <c r="G46" s="7">
        <f t="shared" si="16"/>
        <v>96</v>
      </c>
      <c r="H46" s="27">
        <v>31</v>
      </c>
      <c r="I46" s="8">
        <f t="shared" si="17"/>
        <v>62</v>
      </c>
      <c r="J46" s="26">
        <v>0</v>
      </c>
      <c r="K46" s="7">
        <f t="shared" si="18"/>
        <v>0</v>
      </c>
      <c r="L46" s="27">
        <v>9</v>
      </c>
      <c r="M46" s="8">
        <f t="shared" si="19"/>
        <v>90</v>
      </c>
      <c r="N46" s="26">
        <v>53</v>
      </c>
      <c r="O46" s="7">
        <f t="shared" si="20"/>
        <v>53</v>
      </c>
      <c r="P46" s="27">
        <v>43</v>
      </c>
      <c r="Q46" s="59">
        <f t="shared" si="21"/>
        <v>86</v>
      </c>
      <c r="R46" s="21">
        <v>3</v>
      </c>
      <c r="S46" s="36">
        <f t="shared" si="22"/>
        <v>60</v>
      </c>
      <c r="T46" s="27">
        <v>3</v>
      </c>
      <c r="U46" s="8">
        <f t="shared" si="23"/>
        <v>24</v>
      </c>
      <c r="V46" s="26">
        <v>20</v>
      </c>
      <c r="W46" s="8">
        <f t="shared" si="24"/>
        <v>60</v>
      </c>
      <c r="X46" s="26">
        <v>107</v>
      </c>
      <c r="Y46" s="16">
        <f t="shared" si="25"/>
        <v>107</v>
      </c>
      <c r="Z46" s="27">
        <v>15</v>
      </c>
      <c r="AA46" s="8">
        <f t="shared" si="26"/>
        <v>75</v>
      </c>
      <c r="AB46" s="26">
        <v>0</v>
      </c>
      <c r="AC46" s="7">
        <f t="shared" si="27"/>
        <v>0</v>
      </c>
      <c r="AD46" s="27">
        <v>1</v>
      </c>
      <c r="AE46" s="8">
        <f t="shared" si="28"/>
        <v>12</v>
      </c>
      <c r="AF46" s="25">
        <v>2</v>
      </c>
      <c r="AG46" s="8">
        <f t="shared" si="29"/>
        <v>30</v>
      </c>
      <c r="AH46" s="6">
        <v>10</v>
      </c>
      <c r="AI46" s="8">
        <f t="shared" si="30"/>
        <v>60</v>
      </c>
      <c r="AJ46" s="89">
        <f t="shared" si="31"/>
        <v>815</v>
      </c>
    </row>
    <row r="47" spans="2:36" s="2" customFormat="1" ht="24" customHeight="1" x14ac:dyDescent="0.25">
      <c r="B47" s="6">
        <v>43</v>
      </c>
      <c r="C47" s="67" t="s">
        <v>190</v>
      </c>
      <c r="D47" s="24" t="s">
        <v>222</v>
      </c>
      <c r="E47" s="24" t="s">
        <v>38</v>
      </c>
      <c r="F47" s="26">
        <v>6</v>
      </c>
      <c r="G47" s="7">
        <f t="shared" si="16"/>
        <v>72</v>
      </c>
      <c r="H47" s="27">
        <v>68</v>
      </c>
      <c r="I47" s="8">
        <f t="shared" si="17"/>
        <v>136</v>
      </c>
      <c r="J47" s="26">
        <v>11</v>
      </c>
      <c r="K47" s="7">
        <f t="shared" si="18"/>
        <v>22</v>
      </c>
      <c r="L47" s="27">
        <v>3</v>
      </c>
      <c r="M47" s="8">
        <f t="shared" si="19"/>
        <v>30</v>
      </c>
      <c r="N47" s="26">
        <v>110</v>
      </c>
      <c r="O47" s="7">
        <f t="shared" si="20"/>
        <v>110</v>
      </c>
      <c r="P47" s="27">
        <v>38</v>
      </c>
      <c r="Q47" s="59">
        <f t="shared" si="21"/>
        <v>76</v>
      </c>
      <c r="R47" s="21">
        <v>3</v>
      </c>
      <c r="S47" s="36">
        <f t="shared" si="22"/>
        <v>60</v>
      </c>
      <c r="T47" s="27">
        <v>3</v>
      </c>
      <c r="U47" s="8">
        <f t="shared" si="23"/>
        <v>24</v>
      </c>
      <c r="V47" s="123">
        <v>0</v>
      </c>
      <c r="W47" s="126">
        <f t="shared" si="24"/>
        <v>0</v>
      </c>
      <c r="X47" s="26">
        <v>120</v>
      </c>
      <c r="Y47" s="16">
        <f t="shared" si="25"/>
        <v>120</v>
      </c>
      <c r="Z47" s="27">
        <v>15</v>
      </c>
      <c r="AA47" s="8">
        <f t="shared" si="26"/>
        <v>75</v>
      </c>
      <c r="AB47" s="123">
        <v>0</v>
      </c>
      <c r="AC47" s="124">
        <f t="shared" si="27"/>
        <v>0</v>
      </c>
      <c r="AD47" s="125">
        <v>0</v>
      </c>
      <c r="AE47" s="126">
        <f t="shared" si="28"/>
        <v>0</v>
      </c>
      <c r="AF47" s="127">
        <v>0</v>
      </c>
      <c r="AG47" s="126">
        <f t="shared" si="29"/>
        <v>0</v>
      </c>
      <c r="AH47" s="6">
        <v>6</v>
      </c>
      <c r="AI47" s="8">
        <f t="shared" si="30"/>
        <v>36</v>
      </c>
      <c r="AJ47" s="89">
        <f t="shared" si="31"/>
        <v>761</v>
      </c>
    </row>
    <row r="48" spans="2:36" s="2" customFormat="1" ht="24" customHeight="1" x14ac:dyDescent="0.25">
      <c r="B48" s="6">
        <v>44</v>
      </c>
      <c r="C48" s="67" t="s">
        <v>165</v>
      </c>
      <c r="D48" s="24" t="s">
        <v>27</v>
      </c>
      <c r="E48" s="24" t="s">
        <v>21</v>
      </c>
      <c r="F48" s="26">
        <v>3</v>
      </c>
      <c r="G48" s="7">
        <f t="shared" si="16"/>
        <v>36</v>
      </c>
      <c r="H48" s="27">
        <v>51</v>
      </c>
      <c r="I48" s="8">
        <f t="shared" si="17"/>
        <v>102</v>
      </c>
      <c r="J48" s="26">
        <v>0</v>
      </c>
      <c r="K48" s="7">
        <f t="shared" si="18"/>
        <v>0</v>
      </c>
      <c r="L48" s="27">
        <v>8</v>
      </c>
      <c r="M48" s="8">
        <f t="shared" si="19"/>
        <v>80</v>
      </c>
      <c r="N48" s="26">
        <v>111</v>
      </c>
      <c r="O48" s="7">
        <f t="shared" si="20"/>
        <v>111</v>
      </c>
      <c r="P48" s="27">
        <v>16</v>
      </c>
      <c r="Q48" s="59">
        <f t="shared" si="21"/>
        <v>32</v>
      </c>
      <c r="R48" s="21">
        <v>3</v>
      </c>
      <c r="S48" s="36">
        <f t="shared" si="22"/>
        <v>60</v>
      </c>
      <c r="T48" s="27">
        <v>8</v>
      </c>
      <c r="U48" s="8">
        <f t="shared" si="23"/>
        <v>64</v>
      </c>
      <c r="V48" s="26">
        <v>23</v>
      </c>
      <c r="W48" s="8">
        <f t="shared" si="24"/>
        <v>69</v>
      </c>
      <c r="X48" s="26">
        <v>127</v>
      </c>
      <c r="Y48" s="16">
        <f t="shared" si="25"/>
        <v>127</v>
      </c>
      <c r="Z48" s="27">
        <v>3</v>
      </c>
      <c r="AA48" s="8">
        <f t="shared" si="26"/>
        <v>15</v>
      </c>
      <c r="AB48" s="26">
        <v>0</v>
      </c>
      <c r="AC48" s="7">
        <f t="shared" si="27"/>
        <v>0</v>
      </c>
      <c r="AD48" s="27">
        <v>0</v>
      </c>
      <c r="AE48" s="8">
        <f t="shared" si="28"/>
        <v>0</v>
      </c>
      <c r="AF48" s="25">
        <v>1</v>
      </c>
      <c r="AG48" s="8">
        <f t="shared" si="29"/>
        <v>15</v>
      </c>
      <c r="AH48" s="6">
        <v>5</v>
      </c>
      <c r="AI48" s="8">
        <f t="shared" si="30"/>
        <v>30</v>
      </c>
      <c r="AJ48" s="89">
        <f t="shared" si="31"/>
        <v>741</v>
      </c>
    </row>
    <row r="49" spans="2:36" s="2" customFormat="1" ht="24" customHeight="1" x14ac:dyDescent="0.25">
      <c r="B49" s="6">
        <v>45</v>
      </c>
      <c r="C49" s="67" t="s">
        <v>186</v>
      </c>
      <c r="D49" s="24" t="s">
        <v>27</v>
      </c>
      <c r="E49" s="24" t="s">
        <v>20</v>
      </c>
      <c r="F49" s="26">
        <v>4</v>
      </c>
      <c r="G49" s="7">
        <f t="shared" si="16"/>
        <v>48</v>
      </c>
      <c r="H49" s="27">
        <v>35</v>
      </c>
      <c r="I49" s="8">
        <f t="shared" si="17"/>
        <v>70</v>
      </c>
      <c r="J49" s="26">
        <v>3</v>
      </c>
      <c r="K49" s="7">
        <f t="shared" si="18"/>
        <v>6</v>
      </c>
      <c r="L49" s="27">
        <v>9</v>
      </c>
      <c r="M49" s="8">
        <f t="shared" si="19"/>
        <v>90</v>
      </c>
      <c r="N49" s="26">
        <v>98</v>
      </c>
      <c r="O49" s="7">
        <f t="shared" si="20"/>
        <v>98</v>
      </c>
      <c r="P49" s="27">
        <v>10</v>
      </c>
      <c r="Q49" s="59">
        <f t="shared" si="21"/>
        <v>20</v>
      </c>
      <c r="R49" s="21">
        <v>3</v>
      </c>
      <c r="S49" s="36">
        <f t="shared" si="22"/>
        <v>60</v>
      </c>
      <c r="T49" s="27">
        <v>3</v>
      </c>
      <c r="U49" s="8">
        <f t="shared" si="23"/>
        <v>24</v>
      </c>
      <c r="V49" s="26">
        <v>20</v>
      </c>
      <c r="W49" s="8">
        <f t="shared" si="24"/>
        <v>60</v>
      </c>
      <c r="X49" s="26">
        <v>121</v>
      </c>
      <c r="Y49" s="16">
        <f t="shared" si="25"/>
        <v>121</v>
      </c>
      <c r="Z49" s="27">
        <v>7</v>
      </c>
      <c r="AA49" s="8">
        <f t="shared" si="26"/>
        <v>35</v>
      </c>
      <c r="AB49" s="26">
        <v>0</v>
      </c>
      <c r="AC49" s="7">
        <f t="shared" si="27"/>
        <v>0</v>
      </c>
      <c r="AD49" s="27">
        <v>0</v>
      </c>
      <c r="AE49" s="8">
        <f t="shared" si="28"/>
        <v>0</v>
      </c>
      <c r="AF49" s="25">
        <v>0</v>
      </c>
      <c r="AG49" s="8">
        <f t="shared" si="29"/>
        <v>0</v>
      </c>
      <c r="AH49" s="6">
        <v>2</v>
      </c>
      <c r="AI49" s="8">
        <f t="shared" si="30"/>
        <v>12</v>
      </c>
      <c r="AJ49" s="89">
        <f t="shared" si="31"/>
        <v>644</v>
      </c>
    </row>
    <row r="50" spans="2:36" s="2" customFormat="1" ht="24" customHeight="1" x14ac:dyDescent="0.25">
      <c r="B50" s="6">
        <v>46</v>
      </c>
      <c r="C50" s="67" t="s">
        <v>217</v>
      </c>
      <c r="D50" s="24" t="s">
        <v>222</v>
      </c>
      <c r="E50" s="24" t="s">
        <v>213</v>
      </c>
      <c r="F50" s="26">
        <v>2</v>
      </c>
      <c r="G50" s="7">
        <f t="shared" si="16"/>
        <v>24</v>
      </c>
      <c r="H50" s="27">
        <v>3</v>
      </c>
      <c r="I50" s="8">
        <f t="shared" si="17"/>
        <v>6</v>
      </c>
      <c r="J50" s="26">
        <v>31</v>
      </c>
      <c r="K50" s="7">
        <f t="shared" si="18"/>
        <v>62</v>
      </c>
      <c r="L50" s="27">
        <v>2</v>
      </c>
      <c r="M50" s="8">
        <f t="shared" si="19"/>
        <v>20</v>
      </c>
      <c r="N50" s="26">
        <v>102</v>
      </c>
      <c r="O50" s="7">
        <f t="shared" si="20"/>
        <v>102</v>
      </c>
      <c r="P50" s="27">
        <v>42</v>
      </c>
      <c r="Q50" s="59">
        <f t="shared" si="21"/>
        <v>84</v>
      </c>
      <c r="R50" s="21">
        <v>3</v>
      </c>
      <c r="S50" s="36">
        <f t="shared" si="22"/>
        <v>60</v>
      </c>
      <c r="T50" s="27">
        <v>2</v>
      </c>
      <c r="U50" s="8">
        <f t="shared" si="23"/>
        <v>16</v>
      </c>
      <c r="V50" s="123">
        <v>0</v>
      </c>
      <c r="W50" s="126">
        <f t="shared" si="24"/>
        <v>0</v>
      </c>
      <c r="X50" s="26">
        <v>75</v>
      </c>
      <c r="Y50" s="16">
        <f t="shared" si="25"/>
        <v>75</v>
      </c>
      <c r="Z50" s="27">
        <v>6</v>
      </c>
      <c r="AA50" s="8">
        <f t="shared" si="26"/>
        <v>30</v>
      </c>
      <c r="AB50" s="123">
        <v>0</v>
      </c>
      <c r="AC50" s="124">
        <f t="shared" si="27"/>
        <v>0</v>
      </c>
      <c r="AD50" s="125">
        <v>0</v>
      </c>
      <c r="AE50" s="126">
        <f t="shared" si="28"/>
        <v>0</v>
      </c>
      <c r="AF50" s="127">
        <v>0</v>
      </c>
      <c r="AG50" s="126">
        <f t="shared" si="29"/>
        <v>0</v>
      </c>
      <c r="AH50" s="6">
        <v>12</v>
      </c>
      <c r="AI50" s="8">
        <f t="shared" si="30"/>
        <v>72</v>
      </c>
      <c r="AJ50" s="89">
        <f t="shared" si="31"/>
        <v>551</v>
      </c>
    </row>
    <row r="51" spans="2:36" s="2" customFormat="1" ht="24" customHeight="1" x14ac:dyDescent="0.25">
      <c r="B51" s="6">
        <v>47</v>
      </c>
      <c r="C51" s="67" t="s">
        <v>214</v>
      </c>
      <c r="D51" s="24" t="s">
        <v>222</v>
      </c>
      <c r="E51" s="24" t="s">
        <v>208</v>
      </c>
      <c r="F51" s="26">
        <v>0</v>
      </c>
      <c r="G51" s="7">
        <f t="shared" si="16"/>
        <v>0</v>
      </c>
      <c r="H51" s="27">
        <v>14</v>
      </c>
      <c r="I51" s="8">
        <f t="shared" si="17"/>
        <v>28</v>
      </c>
      <c r="J51" s="26">
        <v>0</v>
      </c>
      <c r="K51" s="7">
        <f t="shared" si="18"/>
        <v>0</v>
      </c>
      <c r="L51" s="27">
        <v>0</v>
      </c>
      <c r="M51" s="8">
        <f t="shared" si="19"/>
        <v>0</v>
      </c>
      <c r="N51" s="26">
        <v>28</v>
      </c>
      <c r="O51" s="7">
        <f t="shared" si="20"/>
        <v>28</v>
      </c>
      <c r="P51" s="27">
        <v>16</v>
      </c>
      <c r="Q51" s="59">
        <f t="shared" si="21"/>
        <v>32</v>
      </c>
      <c r="R51" s="21">
        <v>3</v>
      </c>
      <c r="S51" s="36">
        <f t="shared" si="22"/>
        <v>60</v>
      </c>
      <c r="T51" s="27">
        <v>2</v>
      </c>
      <c r="U51" s="8">
        <f t="shared" si="23"/>
        <v>16</v>
      </c>
      <c r="V51" s="123">
        <v>0</v>
      </c>
      <c r="W51" s="126">
        <f t="shared" si="24"/>
        <v>0</v>
      </c>
      <c r="X51" s="26">
        <v>0</v>
      </c>
      <c r="Y51" s="16">
        <f t="shared" si="25"/>
        <v>0</v>
      </c>
      <c r="Z51" s="27">
        <v>0</v>
      </c>
      <c r="AA51" s="8">
        <f t="shared" si="26"/>
        <v>0</v>
      </c>
      <c r="AB51" s="123">
        <v>0</v>
      </c>
      <c r="AC51" s="124">
        <f t="shared" si="27"/>
        <v>0</v>
      </c>
      <c r="AD51" s="125">
        <v>0</v>
      </c>
      <c r="AE51" s="126">
        <f t="shared" si="28"/>
        <v>0</v>
      </c>
      <c r="AF51" s="127">
        <v>0</v>
      </c>
      <c r="AG51" s="126">
        <f t="shared" si="29"/>
        <v>0</v>
      </c>
      <c r="AH51" s="6">
        <v>1</v>
      </c>
      <c r="AI51" s="8">
        <f t="shared" si="30"/>
        <v>6</v>
      </c>
      <c r="AJ51" s="89">
        <f t="shared" si="31"/>
        <v>170</v>
      </c>
    </row>
    <row r="52" spans="2:36" s="2" customFormat="1" ht="24" customHeight="1" x14ac:dyDescent="0.25">
      <c r="B52" s="6">
        <v>48</v>
      </c>
      <c r="C52" s="67" t="s">
        <v>151</v>
      </c>
      <c r="D52" s="24" t="s">
        <v>27</v>
      </c>
      <c r="E52" s="24" t="s">
        <v>21</v>
      </c>
      <c r="F52" s="26">
        <v>8</v>
      </c>
      <c r="G52" s="7">
        <f t="shared" si="16"/>
        <v>96</v>
      </c>
      <c r="H52" s="27">
        <v>67</v>
      </c>
      <c r="I52" s="8">
        <f t="shared" si="17"/>
        <v>134</v>
      </c>
      <c r="J52" s="26">
        <v>57</v>
      </c>
      <c r="K52" s="7">
        <f t="shared" si="18"/>
        <v>114</v>
      </c>
      <c r="L52" s="27">
        <v>9</v>
      </c>
      <c r="M52" s="8">
        <f t="shared" si="19"/>
        <v>90</v>
      </c>
      <c r="N52" s="26">
        <v>106</v>
      </c>
      <c r="O52" s="7">
        <f t="shared" si="20"/>
        <v>106</v>
      </c>
      <c r="P52" s="27">
        <v>69</v>
      </c>
      <c r="Q52" s="59">
        <f t="shared" si="21"/>
        <v>138</v>
      </c>
      <c r="R52" s="21">
        <v>2</v>
      </c>
      <c r="S52" s="36">
        <f t="shared" si="22"/>
        <v>40</v>
      </c>
      <c r="T52" s="27">
        <v>4</v>
      </c>
      <c r="U52" s="8">
        <f t="shared" si="23"/>
        <v>32</v>
      </c>
      <c r="V52" s="26">
        <v>26</v>
      </c>
      <c r="W52" s="8">
        <f t="shared" si="24"/>
        <v>78</v>
      </c>
      <c r="X52" s="26">
        <v>122</v>
      </c>
      <c r="Y52" s="16">
        <f t="shared" si="25"/>
        <v>122</v>
      </c>
      <c r="Z52" s="27">
        <v>15</v>
      </c>
      <c r="AA52" s="8">
        <f t="shared" si="26"/>
        <v>75</v>
      </c>
      <c r="AB52" s="26">
        <v>22</v>
      </c>
      <c r="AC52" s="7">
        <f t="shared" si="27"/>
        <v>132</v>
      </c>
      <c r="AD52" s="27">
        <v>3</v>
      </c>
      <c r="AE52" s="8">
        <f t="shared" si="28"/>
        <v>36</v>
      </c>
      <c r="AF52" s="25">
        <v>9</v>
      </c>
      <c r="AG52" s="8">
        <f t="shared" si="29"/>
        <v>135</v>
      </c>
      <c r="AH52" s="6">
        <v>14</v>
      </c>
      <c r="AI52" s="8">
        <f t="shared" si="30"/>
        <v>84</v>
      </c>
      <c r="AJ52" s="89">
        <f t="shared" si="31"/>
        <v>1412</v>
      </c>
    </row>
    <row r="53" spans="2:36" s="2" customFormat="1" ht="24" customHeight="1" x14ac:dyDescent="0.25">
      <c r="B53" s="6">
        <v>49</v>
      </c>
      <c r="C53" s="67" t="s">
        <v>152</v>
      </c>
      <c r="D53" s="24" t="s">
        <v>27</v>
      </c>
      <c r="E53" s="24" t="s">
        <v>21</v>
      </c>
      <c r="F53" s="26">
        <v>9</v>
      </c>
      <c r="G53" s="7">
        <f t="shared" si="16"/>
        <v>108</v>
      </c>
      <c r="H53" s="27">
        <v>76</v>
      </c>
      <c r="I53" s="8">
        <f t="shared" si="17"/>
        <v>152</v>
      </c>
      <c r="J53" s="26">
        <v>28</v>
      </c>
      <c r="K53" s="7">
        <f t="shared" si="18"/>
        <v>56</v>
      </c>
      <c r="L53" s="27">
        <v>13</v>
      </c>
      <c r="M53" s="8">
        <f t="shared" si="19"/>
        <v>130</v>
      </c>
      <c r="N53" s="26">
        <v>142</v>
      </c>
      <c r="O53" s="7">
        <f t="shared" si="20"/>
        <v>142</v>
      </c>
      <c r="P53" s="27">
        <v>63</v>
      </c>
      <c r="Q53" s="59">
        <f t="shared" si="21"/>
        <v>126</v>
      </c>
      <c r="R53" s="21">
        <v>2</v>
      </c>
      <c r="S53" s="36">
        <f t="shared" si="22"/>
        <v>40</v>
      </c>
      <c r="T53" s="27">
        <v>10</v>
      </c>
      <c r="U53" s="8">
        <f t="shared" si="23"/>
        <v>80</v>
      </c>
      <c r="V53" s="26">
        <v>31</v>
      </c>
      <c r="W53" s="8">
        <f t="shared" si="24"/>
        <v>93</v>
      </c>
      <c r="X53" s="26">
        <v>110</v>
      </c>
      <c r="Y53" s="16">
        <f t="shared" si="25"/>
        <v>110</v>
      </c>
      <c r="Z53" s="27">
        <v>18</v>
      </c>
      <c r="AA53" s="8">
        <f t="shared" si="26"/>
        <v>90</v>
      </c>
      <c r="AB53" s="26">
        <v>12</v>
      </c>
      <c r="AC53" s="7">
        <f t="shared" si="27"/>
        <v>72</v>
      </c>
      <c r="AD53" s="27">
        <v>3</v>
      </c>
      <c r="AE53" s="8">
        <f t="shared" si="28"/>
        <v>36</v>
      </c>
      <c r="AF53" s="25">
        <v>4</v>
      </c>
      <c r="AG53" s="8">
        <f t="shared" si="29"/>
        <v>60</v>
      </c>
      <c r="AH53" s="6">
        <v>14</v>
      </c>
      <c r="AI53" s="8">
        <f t="shared" si="30"/>
        <v>84</v>
      </c>
      <c r="AJ53" s="89">
        <f t="shared" si="31"/>
        <v>1379</v>
      </c>
    </row>
    <row r="54" spans="2:36" s="2" customFormat="1" ht="24" customHeight="1" x14ac:dyDescent="0.25">
      <c r="B54" s="6">
        <v>50</v>
      </c>
      <c r="C54" s="67" t="s">
        <v>52</v>
      </c>
      <c r="D54" s="24" t="s">
        <v>23</v>
      </c>
      <c r="E54" s="24" t="s">
        <v>21</v>
      </c>
      <c r="F54" s="26">
        <v>8</v>
      </c>
      <c r="G54" s="7">
        <f t="shared" si="16"/>
        <v>96</v>
      </c>
      <c r="H54" s="27">
        <v>56</v>
      </c>
      <c r="I54" s="8">
        <f t="shared" si="17"/>
        <v>112</v>
      </c>
      <c r="J54" s="26">
        <v>33</v>
      </c>
      <c r="K54" s="7">
        <f t="shared" si="18"/>
        <v>66</v>
      </c>
      <c r="L54" s="27">
        <v>12</v>
      </c>
      <c r="M54" s="8">
        <f t="shared" si="19"/>
        <v>120</v>
      </c>
      <c r="N54" s="26">
        <v>140</v>
      </c>
      <c r="O54" s="7">
        <f t="shared" si="20"/>
        <v>140</v>
      </c>
      <c r="P54" s="27">
        <v>58</v>
      </c>
      <c r="Q54" s="59">
        <f t="shared" si="21"/>
        <v>116</v>
      </c>
      <c r="R54" s="21">
        <v>2</v>
      </c>
      <c r="S54" s="36">
        <f t="shared" si="22"/>
        <v>40</v>
      </c>
      <c r="T54" s="27">
        <v>12</v>
      </c>
      <c r="U54" s="8">
        <f t="shared" si="23"/>
        <v>96</v>
      </c>
      <c r="V54" s="26">
        <v>37</v>
      </c>
      <c r="W54" s="8">
        <f t="shared" si="24"/>
        <v>111</v>
      </c>
      <c r="X54" s="26">
        <v>114</v>
      </c>
      <c r="Y54" s="16">
        <f t="shared" si="25"/>
        <v>114</v>
      </c>
      <c r="Z54" s="27">
        <v>19</v>
      </c>
      <c r="AA54" s="8">
        <f t="shared" si="26"/>
        <v>95</v>
      </c>
      <c r="AB54" s="26">
        <v>15</v>
      </c>
      <c r="AC54" s="7">
        <f t="shared" si="27"/>
        <v>90</v>
      </c>
      <c r="AD54" s="27">
        <v>2</v>
      </c>
      <c r="AE54" s="8">
        <f t="shared" si="28"/>
        <v>24</v>
      </c>
      <c r="AF54" s="25">
        <v>2</v>
      </c>
      <c r="AG54" s="8">
        <f t="shared" si="29"/>
        <v>30</v>
      </c>
      <c r="AH54" s="6">
        <v>14</v>
      </c>
      <c r="AI54" s="8">
        <f t="shared" si="30"/>
        <v>84</v>
      </c>
      <c r="AJ54" s="89">
        <f t="shared" si="31"/>
        <v>1334</v>
      </c>
    </row>
    <row r="55" spans="2:36" s="2" customFormat="1" ht="24" customHeight="1" x14ac:dyDescent="0.25">
      <c r="B55" s="6">
        <v>51</v>
      </c>
      <c r="C55" s="67" t="s">
        <v>58</v>
      </c>
      <c r="D55" s="24" t="s">
        <v>92</v>
      </c>
      <c r="E55" s="24" t="s">
        <v>20</v>
      </c>
      <c r="F55" s="26">
        <v>12</v>
      </c>
      <c r="G55" s="7">
        <f t="shared" si="16"/>
        <v>144</v>
      </c>
      <c r="H55" s="27">
        <v>67</v>
      </c>
      <c r="I55" s="8">
        <f t="shared" si="17"/>
        <v>134</v>
      </c>
      <c r="J55" s="26">
        <v>29</v>
      </c>
      <c r="K55" s="7">
        <f t="shared" si="18"/>
        <v>58</v>
      </c>
      <c r="L55" s="27">
        <v>7</v>
      </c>
      <c r="M55" s="8">
        <f t="shared" si="19"/>
        <v>70</v>
      </c>
      <c r="N55" s="26">
        <v>107</v>
      </c>
      <c r="O55" s="7">
        <f t="shared" si="20"/>
        <v>107</v>
      </c>
      <c r="P55" s="27">
        <v>62</v>
      </c>
      <c r="Q55" s="59">
        <f t="shared" si="21"/>
        <v>124</v>
      </c>
      <c r="R55" s="21">
        <v>2</v>
      </c>
      <c r="S55" s="36">
        <f t="shared" si="22"/>
        <v>40</v>
      </c>
      <c r="T55" s="27">
        <v>6</v>
      </c>
      <c r="U55" s="8">
        <f t="shared" si="23"/>
        <v>48</v>
      </c>
      <c r="V55" s="26">
        <v>26</v>
      </c>
      <c r="W55" s="8">
        <f t="shared" si="24"/>
        <v>78</v>
      </c>
      <c r="X55" s="26">
        <v>99</v>
      </c>
      <c r="Y55" s="16">
        <f t="shared" si="25"/>
        <v>99</v>
      </c>
      <c r="Z55" s="27">
        <v>11</v>
      </c>
      <c r="AA55" s="8">
        <f t="shared" si="26"/>
        <v>55</v>
      </c>
      <c r="AB55" s="26">
        <v>15</v>
      </c>
      <c r="AC55" s="7">
        <f t="shared" si="27"/>
        <v>90</v>
      </c>
      <c r="AD55" s="27">
        <v>6</v>
      </c>
      <c r="AE55" s="8">
        <f t="shared" si="28"/>
        <v>72</v>
      </c>
      <c r="AF55" s="25">
        <v>3</v>
      </c>
      <c r="AG55" s="8">
        <f t="shared" si="29"/>
        <v>45</v>
      </c>
      <c r="AH55" s="6">
        <v>12</v>
      </c>
      <c r="AI55" s="8">
        <f t="shared" si="30"/>
        <v>72</v>
      </c>
      <c r="AJ55" s="89">
        <f t="shared" si="31"/>
        <v>1236</v>
      </c>
    </row>
    <row r="56" spans="2:36" s="2" customFormat="1" ht="24" customHeight="1" x14ac:dyDescent="0.25">
      <c r="B56" s="6">
        <v>52</v>
      </c>
      <c r="C56" s="67" t="s">
        <v>156</v>
      </c>
      <c r="D56" s="24" t="s">
        <v>27</v>
      </c>
      <c r="E56" s="24" t="s">
        <v>21</v>
      </c>
      <c r="F56" s="26">
        <v>7</v>
      </c>
      <c r="G56" s="7">
        <f t="shared" si="16"/>
        <v>84</v>
      </c>
      <c r="H56" s="27">
        <v>61</v>
      </c>
      <c r="I56" s="8">
        <f t="shared" si="17"/>
        <v>122</v>
      </c>
      <c r="J56" s="26">
        <v>39</v>
      </c>
      <c r="K56" s="7">
        <f t="shared" si="18"/>
        <v>78</v>
      </c>
      <c r="L56" s="27">
        <v>10</v>
      </c>
      <c r="M56" s="8">
        <f t="shared" si="19"/>
        <v>100</v>
      </c>
      <c r="N56" s="26">
        <v>156</v>
      </c>
      <c r="O56" s="7">
        <f t="shared" si="20"/>
        <v>156</v>
      </c>
      <c r="P56" s="27">
        <v>49</v>
      </c>
      <c r="Q56" s="59">
        <f t="shared" si="21"/>
        <v>98</v>
      </c>
      <c r="R56" s="21">
        <v>2</v>
      </c>
      <c r="S56" s="36">
        <f t="shared" si="22"/>
        <v>40</v>
      </c>
      <c r="T56" s="27">
        <v>8</v>
      </c>
      <c r="U56" s="8">
        <f t="shared" si="23"/>
        <v>64</v>
      </c>
      <c r="V56" s="26">
        <v>36</v>
      </c>
      <c r="W56" s="8">
        <f t="shared" si="24"/>
        <v>108</v>
      </c>
      <c r="X56" s="26">
        <v>120</v>
      </c>
      <c r="Y56" s="16">
        <f t="shared" si="25"/>
        <v>120</v>
      </c>
      <c r="Z56" s="27">
        <v>7</v>
      </c>
      <c r="AA56" s="8">
        <f t="shared" si="26"/>
        <v>35</v>
      </c>
      <c r="AB56" s="26">
        <v>9</v>
      </c>
      <c r="AC56" s="7">
        <f t="shared" si="27"/>
        <v>54</v>
      </c>
      <c r="AD56" s="27">
        <v>1</v>
      </c>
      <c r="AE56" s="8">
        <f t="shared" si="28"/>
        <v>12</v>
      </c>
      <c r="AF56" s="25">
        <v>1</v>
      </c>
      <c r="AG56" s="8">
        <f t="shared" si="29"/>
        <v>15</v>
      </c>
      <c r="AH56" s="6">
        <v>19</v>
      </c>
      <c r="AI56" s="8">
        <f t="shared" si="30"/>
        <v>114</v>
      </c>
      <c r="AJ56" s="89">
        <f t="shared" si="31"/>
        <v>1200</v>
      </c>
    </row>
    <row r="57" spans="2:36" s="2" customFormat="1" ht="24" customHeight="1" x14ac:dyDescent="0.25">
      <c r="B57" s="6">
        <v>53</v>
      </c>
      <c r="C57" s="67" t="s">
        <v>134</v>
      </c>
      <c r="D57" s="24" t="s">
        <v>22</v>
      </c>
      <c r="E57" s="24" t="s">
        <v>21</v>
      </c>
      <c r="F57" s="26">
        <v>6</v>
      </c>
      <c r="G57" s="7">
        <f t="shared" si="16"/>
        <v>72</v>
      </c>
      <c r="H57" s="27">
        <v>57</v>
      </c>
      <c r="I57" s="8">
        <f t="shared" si="17"/>
        <v>114</v>
      </c>
      <c r="J57" s="26">
        <v>25</v>
      </c>
      <c r="K57" s="7">
        <f t="shared" si="18"/>
        <v>50</v>
      </c>
      <c r="L57" s="27">
        <v>4</v>
      </c>
      <c r="M57" s="8">
        <f t="shared" si="19"/>
        <v>40</v>
      </c>
      <c r="N57" s="26">
        <v>138</v>
      </c>
      <c r="O57" s="7">
        <f t="shared" si="20"/>
        <v>138</v>
      </c>
      <c r="P57" s="27">
        <v>55</v>
      </c>
      <c r="Q57" s="59">
        <f t="shared" si="21"/>
        <v>110</v>
      </c>
      <c r="R57" s="21">
        <v>2</v>
      </c>
      <c r="S57" s="36">
        <f t="shared" si="22"/>
        <v>40</v>
      </c>
      <c r="T57" s="27">
        <v>7</v>
      </c>
      <c r="U57" s="8">
        <f t="shared" si="23"/>
        <v>56</v>
      </c>
      <c r="V57" s="26">
        <v>18</v>
      </c>
      <c r="W57" s="8">
        <f t="shared" si="24"/>
        <v>54</v>
      </c>
      <c r="X57" s="26">
        <v>112</v>
      </c>
      <c r="Y57" s="16">
        <f t="shared" si="25"/>
        <v>112</v>
      </c>
      <c r="Z57" s="27">
        <v>23</v>
      </c>
      <c r="AA57" s="8">
        <f t="shared" si="26"/>
        <v>115</v>
      </c>
      <c r="AB57" s="26">
        <v>14</v>
      </c>
      <c r="AC57" s="7">
        <f t="shared" si="27"/>
        <v>84</v>
      </c>
      <c r="AD57" s="27">
        <v>6</v>
      </c>
      <c r="AE57" s="8">
        <f t="shared" si="28"/>
        <v>72</v>
      </c>
      <c r="AF57" s="25">
        <v>3</v>
      </c>
      <c r="AG57" s="8">
        <f t="shared" si="29"/>
        <v>45</v>
      </c>
      <c r="AH57" s="6">
        <v>10</v>
      </c>
      <c r="AI57" s="8">
        <f t="shared" si="30"/>
        <v>60</v>
      </c>
      <c r="AJ57" s="89">
        <f t="shared" si="31"/>
        <v>1162</v>
      </c>
    </row>
    <row r="58" spans="2:36" s="2" customFormat="1" ht="24" customHeight="1" x14ac:dyDescent="0.25">
      <c r="B58" s="6">
        <v>54</v>
      </c>
      <c r="C58" s="67" t="s">
        <v>74</v>
      </c>
      <c r="D58" s="24" t="s">
        <v>22</v>
      </c>
      <c r="E58" s="24" t="s">
        <v>21</v>
      </c>
      <c r="F58" s="26">
        <v>9</v>
      </c>
      <c r="G58" s="7">
        <f t="shared" si="16"/>
        <v>108</v>
      </c>
      <c r="H58" s="27">
        <v>64</v>
      </c>
      <c r="I58" s="8">
        <f t="shared" si="17"/>
        <v>128</v>
      </c>
      <c r="J58" s="26">
        <v>39</v>
      </c>
      <c r="K58" s="7">
        <f t="shared" si="18"/>
        <v>78</v>
      </c>
      <c r="L58" s="27">
        <v>8</v>
      </c>
      <c r="M58" s="8">
        <f t="shared" si="19"/>
        <v>80</v>
      </c>
      <c r="N58" s="26">
        <v>97</v>
      </c>
      <c r="O58" s="7">
        <f t="shared" si="20"/>
        <v>97</v>
      </c>
      <c r="P58" s="27">
        <v>53</v>
      </c>
      <c r="Q58" s="59">
        <f t="shared" si="21"/>
        <v>106</v>
      </c>
      <c r="R58" s="21">
        <v>2</v>
      </c>
      <c r="S58" s="36">
        <f t="shared" si="22"/>
        <v>40</v>
      </c>
      <c r="T58" s="27">
        <v>10</v>
      </c>
      <c r="U58" s="8">
        <f t="shared" si="23"/>
        <v>80</v>
      </c>
      <c r="V58" s="26">
        <v>18</v>
      </c>
      <c r="W58" s="8">
        <f t="shared" si="24"/>
        <v>54</v>
      </c>
      <c r="X58" s="26">
        <v>110</v>
      </c>
      <c r="Y58" s="16">
        <f t="shared" si="25"/>
        <v>110</v>
      </c>
      <c r="Z58" s="27">
        <v>14</v>
      </c>
      <c r="AA58" s="8">
        <f t="shared" si="26"/>
        <v>70</v>
      </c>
      <c r="AB58" s="26">
        <v>19</v>
      </c>
      <c r="AC58" s="7">
        <f t="shared" si="27"/>
        <v>114</v>
      </c>
      <c r="AD58" s="27">
        <v>1</v>
      </c>
      <c r="AE58" s="8">
        <f t="shared" si="28"/>
        <v>12</v>
      </c>
      <c r="AF58" s="25">
        <v>1</v>
      </c>
      <c r="AG58" s="8">
        <f t="shared" si="29"/>
        <v>15</v>
      </c>
      <c r="AH58" s="6">
        <v>11</v>
      </c>
      <c r="AI58" s="8">
        <f t="shared" si="30"/>
        <v>66</v>
      </c>
      <c r="AJ58" s="89">
        <f t="shared" si="31"/>
        <v>1158</v>
      </c>
    </row>
    <row r="59" spans="2:36" s="2" customFormat="1" ht="24" customHeight="1" x14ac:dyDescent="0.25">
      <c r="B59" s="6">
        <v>55</v>
      </c>
      <c r="C59" s="67" t="s">
        <v>136</v>
      </c>
      <c r="D59" s="24" t="s">
        <v>22</v>
      </c>
      <c r="E59" s="24" t="s">
        <v>21</v>
      </c>
      <c r="F59" s="26">
        <v>7</v>
      </c>
      <c r="G59" s="7">
        <f t="shared" si="16"/>
        <v>84</v>
      </c>
      <c r="H59" s="27">
        <v>57</v>
      </c>
      <c r="I59" s="8">
        <f t="shared" si="17"/>
        <v>114</v>
      </c>
      <c r="J59" s="26">
        <v>44</v>
      </c>
      <c r="K59" s="7">
        <f t="shared" si="18"/>
        <v>88</v>
      </c>
      <c r="L59" s="27">
        <v>7</v>
      </c>
      <c r="M59" s="8">
        <f t="shared" si="19"/>
        <v>70</v>
      </c>
      <c r="N59" s="26">
        <v>107</v>
      </c>
      <c r="O59" s="7">
        <f t="shared" si="20"/>
        <v>107</v>
      </c>
      <c r="P59" s="27">
        <v>48</v>
      </c>
      <c r="Q59" s="59">
        <f t="shared" si="21"/>
        <v>96</v>
      </c>
      <c r="R59" s="21">
        <v>2</v>
      </c>
      <c r="S59" s="36">
        <f t="shared" si="22"/>
        <v>40</v>
      </c>
      <c r="T59" s="27">
        <v>10</v>
      </c>
      <c r="U59" s="8">
        <f t="shared" si="23"/>
        <v>80</v>
      </c>
      <c r="V59" s="26">
        <v>24</v>
      </c>
      <c r="W59" s="8">
        <f t="shared" si="24"/>
        <v>72</v>
      </c>
      <c r="X59" s="26">
        <v>88</v>
      </c>
      <c r="Y59" s="16">
        <f t="shared" si="25"/>
        <v>88</v>
      </c>
      <c r="Z59" s="27">
        <v>15</v>
      </c>
      <c r="AA59" s="8">
        <f t="shared" si="26"/>
        <v>75</v>
      </c>
      <c r="AB59" s="26">
        <v>10</v>
      </c>
      <c r="AC59" s="7">
        <f t="shared" si="27"/>
        <v>60</v>
      </c>
      <c r="AD59" s="27">
        <v>7</v>
      </c>
      <c r="AE59" s="8">
        <f t="shared" si="28"/>
        <v>84</v>
      </c>
      <c r="AF59" s="25">
        <v>0</v>
      </c>
      <c r="AG59" s="8">
        <f t="shared" si="29"/>
        <v>0</v>
      </c>
      <c r="AH59" s="6">
        <v>13</v>
      </c>
      <c r="AI59" s="8">
        <f t="shared" si="30"/>
        <v>78</v>
      </c>
      <c r="AJ59" s="89">
        <f t="shared" si="31"/>
        <v>1136</v>
      </c>
    </row>
    <row r="60" spans="2:36" s="2" customFormat="1" ht="24" customHeight="1" x14ac:dyDescent="0.25">
      <c r="B60" s="6">
        <v>56</v>
      </c>
      <c r="C60" s="67" t="s">
        <v>49</v>
      </c>
      <c r="D60" s="24" t="s">
        <v>27</v>
      </c>
      <c r="E60" s="24" t="s">
        <v>21</v>
      </c>
      <c r="F60" s="26">
        <v>7</v>
      </c>
      <c r="G60" s="7">
        <f t="shared" si="16"/>
        <v>84</v>
      </c>
      <c r="H60" s="27">
        <v>70</v>
      </c>
      <c r="I60" s="8">
        <f t="shared" si="17"/>
        <v>140</v>
      </c>
      <c r="J60" s="26">
        <v>27</v>
      </c>
      <c r="K60" s="7">
        <f t="shared" si="18"/>
        <v>54</v>
      </c>
      <c r="L60" s="27">
        <v>10</v>
      </c>
      <c r="M60" s="8">
        <f t="shared" si="19"/>
        <v>100</v>
      </c>
      <c r="N60" s="26">
        <v>126</v>
      </c>
      <c r="O60" s="7">
        <f t="shared" si="20"/>
        <v>126</v>
      </c>
      <c r="P60" s="27">
        <v>58</v>
      </c>
      <c r="Q60" s="59">
        <f t="shared" si="21"/>
        <v>116</v>
      </c>
      <c r="R60" s="21">
        <v>2</v>
      </c>
      <c r="S60" s="36">
        <f t="shared" si="22"/>
        <v>40</v>
      </c>
      <c r="T60" s="27">
        <v>5</v>
      </c>
      <c r="U60" s="8">
        <f t="shared" si="23"/>
        <v>40</v>
      </c>
      <c r="V60" s="26">
        <v>32</v>
      </c>
      <c r="W60" s="8">
        <f t="shared" si="24"/>
        <v>96</v>
      </c>
      <c r="X60" s="26">
        <v>122</v>
      </c>
      <c r="Y60" s="16">
        <f t="shared" si="25"/>
        <v>122</v>
      </c>
      <c r="Z60" s="27">
        <v>11</v>
      </c>
      <c r="AA60" s="8">
        <f t="shared" si="26"/>
        <v>55</v>
      </c>
      <c r="AB60" s="26">
        <v>0</v>
      </c>
      <c r="AC60" s="7">
        <f t="shared" si="27"/>
        <v>0</v>
      </c>
      <c r="AD60" s="27">
        <v>3</v>
      </c>
      <c r="AE60" s="8">
        <f t="shared" si="28"/>
        <v>36</v>
      </c>
      <c r="AF60" s="25">
        <v>2</v>
      </c>
      <c r="AG60" s="8">
        <f t="shared" si="29"/>
        <v>30</v>
      </c>
      <c r="AH60" s="6">
        <v>13</v>
      </c>
      <c r="AI60" s="8">
        <f t="shared" si="30"/>
        <v>78</v>
      </c>
      <c r="AJ60" s="89">
        <f t="shared" si="31"/>
        <v>1117</v>
      </c>
    </row>
    <row r="61" spans="2:36" s="2" customFormat="1" ht="24" customHeight="1" x14ac:dyDescent="0.25">
      <c r="B61" s="6">
        <v>57</v>
      </c>
      <c r="C61" s="67" t="s">
        <v>63</v>
      </c>
      <c r="D61" s="24" t="s">
        <v>222</v>
      </c>
      <c r="E61" s="24" t="s">
        <v>38</v>
      </c>
      <c r="F61" s="26">
        <v>9</v>
      </c>
      <c r="G61" s="7">
        <f t="shared" si="16"/>
        <v>108</v>
      </c>
      <c r="H61" s="27">
        <v>57</v>
      </c>
      <c r="I61" s="8">
        <f t="shared" si="17"/>
        <v>114</v>
      </c>
      <c r="J61" s="26">
        <v>42</v>
      </c>
      <c r="K61" s="7">
        <f t="shared" si="18"/>
        <v>84</v>
      </c>
      <c r="L61" s="27">
        <v>8</v>
      </c>
      <c r="M61" s="8">
        <f t="shared" si="19"/>
        <v>80</v>
      </c>
      <c r="N61" s="26">
        <v>153</v>
      </c>
      <c r="O61" s="7">
        <f t="shared" si="20"/>
        <v>153</v>
      </c>
      <c r="P61" s="27">
        <v>60</v>
      </c>
      <c r="Q61" s="59">
        <f t="shared" si="21"/>
        <v>120</v>
      </c>
      <c r="R61" s="21">
        <v>2</v>
      </c>
      <c r="S61" s="36">
        <f t="shared" si="22"/>
        <v>40</v>
      </c>
      <c r="T61" s="27">
        <v>12</v>
      </c>
      <c r="U61" s="8">
        <f t="shared" si="23"/>
        <v>96</v>
      </c>
      <c r="V61" s="123">
        <v>0</v>
      </c>
      <c r="W61" s="126">
        <f t="shared" si="24"/>
        <v>0</v>
      </c>
      <c r="X61" s="26">
        <v>141</v>
      </c>
      <c r="Y61" s="16">
        <f t="shared" si="25"/>
        <v>141</v>
      </c>
      <c r="Z61" s="27">
        <v>18</v>
      </c>
      <c r="AA61" s="8">
        <f t="shared" si="26"/>
        <v>90</v>
      </c>
      <c r="AB61" s="123">
        <v>0</v>
      </c>
      <c r="AC61" s="124">
        <f t="shared" si="27"/>
        <v>0</v>
      </c>
      <c r="AD61" s="125">
        <v>0</v>
      </c>
      <c r="AE61" s="126">
        <f t="shared" si="28"/>
        <v>0</v>
      </c>
      <c r="AF61" s="127">
        <v>0</v>
      </c>
      <c r="AG61" s="126">
        <f t="shared" si="29"/>
        <v>0</v>
      </c>
      <c r="AH61" s="6">
        <v>14</v>
      </c>
      <c r="AI61" s="8">
        <f t="shared" si="30"/>
        <v>84</v>
      </c>
      <c r="AJ61" s="89">
        <f t="shared" si="31"/>
        <v>1110</v>
      </c>
    </row>
    <row r="62" spans="2:36" s="2" customFormat="1" ht="24" customHeight="1" x14ac:dyDescent="0.25">
      <c r="B62" s="6">
        <v>58</v>
      </c>
      <c r="C62" s="67" t="s">
        <v>51</v>
      </c>
      <c r="D62" s="24" t="s">
        <v>23</v>
      </c>
      <c r="E62" s="24" t="s">
        <v>21</v>
      </c>
      <c r="F62" s="26">
        <v>6</v>
      </c>
      <c r="G62" s="7">
        <f t="shared" si="16"/>
        <v>72</v>
      </c>
      <c r="H62" s="27">
        <v>64</v>
      </c>
      <c r="I62" s="8">
        <f t="shared" si="17"/>
        <v>128</v>
      </c>
      <c r="J62" s="26">
        <v>12</v>
      </c>
      <c r="K62" s="7">
        <f t="shared" si="18"/>
        <v>24</v>
      </c>
      <c r="L62" s="27">
        <v>7</v>
      </c>
      <c r="M62" s="8">
        <f t="shared" si="19"/>
        <v>70</v>
      </c>
      <c r="N62" s="26">
        <v>97</v>
      </c>
      <c r="O62" s="7">
        <f t="shared" si="20"/>
        <v>97</v>
      </c>
      <c r="P62" s="27">
        <v>50</v>
      </c>
      <c r="Q62" s="59">
        <f t="shared" si="21"/>
        <v>100</v>
      </c>
      <c r="R62" s="21">
        <v>2</v>
      </c>
      <c r="S62" s="36">
        <f t="shared" si="22"/>
        <v>40</v>
      </c>
      <c r="T62" s="27">
        <v>10</v>
      </c>
      <c r="U62" s="8">
        <f t="shared" si="23"/>
        <v>80</v>
      </c>
      <c r="V62" s="26">
        <v>18</v>
      </c>
      <c r="W62" s="8">
        <f t="shared" si="24"/>
        <v>54</v>
      </c>
      <c r="X62" s="26">
        <v>114</v>
      </c>
      <c r="Y62" s="16">
        <f t="shared" si="25"/>
        <v>114</v>
      </c>
      <c r="Z62" s="27">
        <v>10</v>
      </c>
      <c r="AA62" s="8">
        <f t="shared" si="26"/>
        <v>50</v>
      </c>
      <c r="AB62" s="26">
        <v>19</v>
      </c>
      <c r="AC62" s="7">
        <f t="shared" si="27"/>
        <v>114</v>
      </c>
      <c r="AD62" s="27">
        <v>2</v>
      </c>
      <c r="AE62" s="8">
        <f t="shared" si="28"/>
        <v>24</v>
      </c>
      <c r="AF62" s="25">
        <v>2</v>
      </c>
      <c r="AG62" s="8">
        <f t="shared" si="29"/>
        <v>30</v>
      </c>
      <c r="AH62" s="6">
        <v>14</v>
      </c>
      <c r="AI62" s="8">
        <f t="shared" si="30"/>
        <v>84</v>
      </c>
      <c r="AJ62" s="89">
        <f t="shared" si="31"/>
        <v>1081</v>
      </c>
    </row>
    <row r="63" spans="2:36" s="2" customFormat="1" ht="24" customHeight="1" x14ac:dyDescent="0.25">
      <c r="B63" s="6">
        <v>59</v>
      </c>
      <c r="C63" s="67" t="s">
        <v>169</v>
      </c>
      <c r="D63" s="24" t="s">
        <v>92</v>
      </c>
      <c r="E63" s="24" t="s">
        <v>20</v>
      </c>
      <c r="F63" s="26">
        <v>7</v>
      </c>
      <c r="G63" s="7">
        <f t="shared" si="16"/>
        <v>84</v>
      </c>
      <c r="H63" s="27">
        <v>49</v>
      </c>
      <c r="I63" s="8">
        <f t="shared" si="17"/>
        <v>98</v>
      </c>
      <c r="J63" s="26">
        <v>25</v>
      </c>
      <c r="K63" s="7">
        <f t="shared" si="18"/>
        <v>50</v>
      </c>
      <c r="L63" s="27">
        <v>3</v>
      </c>
      <c r="M63" s="8">
        <f t="shared" si="19"/>
        <v>30</v>
      </c>
      <c r="N63" s="26">
        <v>71</v>
      </c>
      <c r="O63" s="7">
        <f t="shared" si="20"/>
        <v>71</v>
      </c>
      <c r="P63" s="27">
        <v>52</v>
      </c>
      <c r="Q63" s="59">
        <f t="shared" si="21"/>
        <v>104</v>
      </c>
      <c r="R63" s="21">
        <v>2</v>
      </c>
      <c r="S63" s="36">
        <f t="shared" si="22"/>
        <v>40</v>
      </c>
      <c r="T63" s="27">
        <v>13</v>
      </c>
      <c r="U63" s="8">
        <f t="shared" si="23"/>
        <v>104</v>
      </c>
      <c r="V63" s="26">
        <v>36</v>
      </c>
      <c r="W63" s="8">
        <f t="shared" si="24"/>
        <v>108</v>
      </c>
      <c r="X63" s="26">
        <v>0</v>
      </c>
      <c r="Y63" s="16">
        <f t="shared" si="25"/>
        <v>0</v>
      </c>
      <c r="Z63" s="27">
        <v>15</v>
      </c>
      <c r="AA63" s="8">
        <f t="shared" si="26"/>
        <v>75</v>
      </c>
      <c r="AB63" s="26">
        <v>17</v>
      </c>
      <c r="AC63" s="7">
        <f t="shared" si="27"/>
        <v>102</v>
      </c>
      <c r="AD63" s="27">
        <v>4</v>
      </c>
      <c r="AE63" s="8">
        <f t="shared" si="28"/>
        <v>48</v>
      </c>
      <c r="AF63" s="25">
        <v>2</v>
      </c>
      <c r="AG63" s="8">
        <f t="shared" si="29"/>
        <v>30</v>
      </c>
      <c r="AH63" s="6">
        <v>14</v>
      </c>
      <c r="AI63" s="8">
        <f t="shared" si="30"/>
        <v>84</v>
      </c>
      <c r="AJ63" s="89">
        <f t="shared" si="31"/>
        <v>1028</v>
      </c>
    </row>
    <row r="64" spans="2:36" s="2" customFormat="1" ht="24" customHeight="1" x14ac:dyDescent="0.25">
      <c r="B64" s="6">
        <v>60</v>
      </c>
      <c r="C64" s="67" t="s">
        <v>78</v>
      </c>
      <c r="D64" s="24" t="s">
        <v>22</v>
      </c>
      <c r="E64" s="24" t="s">
        <v>21</v>
      </c>
      <c r="F64" s="26">
        <v>8</v>
      </c>
      <c r="G64" s="7">
        <f t="shared" si="16"/>
        <v>96</v>
      </c>
      <c r="H64" s="27">
        <v>43</v>
      </c>
      <c r="I64" s="8">
        <f t="shared" si="17"/>
        <v>86</v>
      </c>
      <c r="J64" s="26">
        <v>30</v>
      </c>
      <c r="K64" s="7">
        <f t="shared" si="18"/>
        <v>60</v>
      </c>
      <c r="L64" s="27">
        <v>5</v>
      </c>
      <c r="M64" s="8">
        <f t="shared" si="19"/>
        <v>50</v>
      </c>
      <c r="N64" s="26">
        <v>96</v>
      </c>
      <c r="O64" s="7">
        <f t="shared" si="20"/>
        <v>96</v>
      </c>
      <c r="P64" s="27">
        <v>26</v>
      </c>
      <c r="Q64" s="59">
        <f t="shared" si="21"/>
        <v>52</v>
      </c>
      <c r="R64" s="21">
        <v>2</v>
      </c>
      <c r="S64" s="36">
        <f t="shared" si="22"/>
        <v>40</v>
      </c>
      <c r="T64" s="27">
        <v>8</v>
      </c>
      <c r="U64" s="8">
        <f t="shared" si="23"/>
        <v>64</v>
      </c>
      <c r="V64" s="26">
        <v>31</v>
      </c>
      <c r="W64" s="8">
        <f t="shared" si="24"/>
        <v>93</v>
      </c>
      <c r="X64" s="26">
        <v>109</v>
      </c>
      <c r="Y64" s="16">
        <f t="shared" si="25"/>
        <v>109</v>
      </c>
      <c r="Z64" s="27">
        <v>15</v>
      </c>
      <c r="AA64" s="8">
        <f t="shared" si="26"/>
        <v>75</v>
      </c>
      <c r="AB64" s="26">
        <v>7</v>
      </c>
      <c r="AC64" s="7">
        <f t="shared" si="27"/>
        <v>42</v>
      </c>
      <c r="AD64" s="27">
        <v>0</v>
      </c>
      <c r="AE64" s="8">
        <f t="shared" si="28"/>
        <v>0</v>
      </c>
      <c r="AF64" s="25">
        <v>4</v>
      </c>
      <c r="AG64" s="8">
        <f t="shared" si="29"/>
        <v>60</v>
      </c>
      <c r="AH64" s="6">
        <v>11</v>
      </c>
      <c r="AI64" s="8">
        <f t="shared" si="30"/>
        <v>66</v>
      </c>
      <c r="AJ64" s="89">
        <f t="shared" si="31"/>
        <v>989</v>
      </c>
    </row>
    <row r="65" spans="2:36" s="2" customFormat="1" ht="24" customHeight="1" x14ac:dyDescent="0.25">
      <c r="B65" s="6">
        <v>61</v>
      </c>
      <c r="C65" s="67" t="s">
        <v>177</v>
      </c>
      <c r="D65" s="24" t="s">
        <v>27</v>
      </c>
      <c r="E65" s="24" t="s">
        <v>20</v>
      </c>
      <c r="F65" s="26">
        <v>3</v>
      </c>
      <c r="G65" s="7">
        <f t="shared" si="16"/>
        <v>36</v>
      </c>
      <c r="H65" s="27">
        <v>37</v>
      </c>
      <c r="I65" s="8">
        <f t="shared" si="17"/>
        <v>74</v>
      </c>
      <c r="J65" s="26">
        <v>53</v>
      </c>
      <c r="K65" s="7">
        <f t="shared" si="18"/>
        <v>106</v>
      </c>
      <c r="L65" s="27">
        <v>8</v>
      </c>
      <c r="M65" s="8">
        <f t="shared" si="19"/>
        <v>80</v>
      </c>
      <c r="N65" s="26">
        <v>86</v>
      </c>
      <c r="O65" s="7">
        <f t="shared" si="20"/>
        <v>86</v>
      </c>
      <c r="P65" s="27">
        <v>40</v>
      </c>
      <c r="Q65" s="59">
        <f t="shared" si="21"/>
        <v>80</v>
      </c>
      <c r="R65" s="21">
        <v>2</v>
      </c>
      <c r="S65" s="36">
        <f t="shared" si="22"/>
        <v>40</v>
      </c>
      <c r="T65" s="27">
        <v>1</v>
      </c>
      <c r="U65" s="8">
        <f t="shared" si="23"/>
        <v>8</v>
      </c>
      <c r="V65" s="26">
        <v>32</v>
      </c>
      <c r="W65" s="8">
        <f t="shared" si="24"/>
        <v>96</v>
      </c>
      <c r="X65" s="26">
        <v>92</v>
      </c>
      <c r="Y65" s="16">
        <f t="shared" si="25"/>
        <v>92</v>
      </c>
      <c r="Z65" s="27">
        <v>9</v>
      </c>
      <c r="AA65" s="8">
        <f t="shared" si="26"/>
        <v>45</v>
      </c>
      <c r="AB65" s="26">
        <v>0</v>
      </c>
      <c r="AC65" s="7">
        <f t="shared" si="27"/>
        <v>0</v>
      </c>
      <c r="AD65" s="27">
        <v>6</v>
      </c>
      <c r="AE65" s="8">
        <f t="shared" si="28"/>
        <v>72</v>
      </c>
      <c r="AF65" s="25">
        <v>7</v>
      </c>
      <c r="AG65" s="8">
        <f t="shared" si="29"/>
        <v>105</v>
      </c>
      <c r="AH65" s="6">
        <v>3</v>
      </c>
      <c r="AI65" s="8">
        <f t="shared" si="30"/>
        <v>18</v>
      </c>
      <c r="AJ65" s="89">
        <f t="shared" si="31"/>
        <v>938</v>
      </c>
    </row>
    <row r="66" spans="2:36" s="2" customFormat="1" ht="24" customHeight="1" x14ac:dyDescent="0.25">
      <c r="B66" s="6">
        <v>62</v>
      </c>
      <c r="C66" s="67" t="s">
        <v>59</v>
      </c>
      <c r="D66" s="24" t="s">
        <v>92</v>
      </c>
      <c r="E66" s="24" t="s">
        <v>20</v>
      </c>
      <c r="F66" s="26">
        <v>7</v>
      </c>
      <c r="G66" s="7">
        <f t="shared" si="16"/>
        <v>84</v>
      </c>
      <c r="H66" s="27">
        <v>51</v>
      </c>
      <c r="I66" s="8">
        <f t="shared" si="17"/>
        <v>102</v>
      </c>
      <c r="J66" s="26">
        <v>25</v>
      </c>
      <c r="K66" s="7">
        <f t="shared" si="18"/>
        <v>50</v>
      </c>
      <c r="L66" s="27">
        <v>5</v>
      </c>
      <c r="M66" s="8">
        <f t="shared" si="19"/>
        <v>50</v>
      </c>
      <c r="N66" s="26">
        <v>102</v>
      </c>
      <c r="O66" s="7">
        <f t="shared" si="20"/>
        <v>102</v>
      </c>
      <c r="P66" s="27">
        <v>43</v>
      </c>
      <c r="Q66" s="59">
        <f t="shared" si="21"/>
        <v>86</v>
      </c>
      <c r="R66" s="21">
        <v>2</v>
      </c>
      <c r="S66" s="36">
        <f t="shared" si="22"/>
        <v>40</v>
      </c>
      <c r="T66" s="27">
        <v>4</v>
      </c>
      <c r="U66" s="8">
        <f t="shared" si="23"/>
        <v>32</v>
      </c>
      <c r="V66" s="26">
        <v>18</v>
      </c>
      <c r="W66" s="8">
        <f t="shared" si="24"/>
        <v>54</v>
      </c>
      <c r="X66" s="26">
        <v>110</v>
      </c>
      <c r="Y66" s="16">
        <f t="shared" si="25"/>
        <v>110</v>
      </c>
      <c r="Z66" s="27">
        <v>11</v>
      </c>
      <c r="AA66" s="8">
        <f t="shared" si="26"/>
        <v>55</v>
      </c>
      <c r="AB66" s="26">
        <v>7</v>
      </c>
      <c r="AC66" s="7">
        <f t="shared" si="27"/>
        <v>42</v>
      </c>
      <c r="AD66" s="27">
        <v>1</v>
      </c>
      <c r="AE66" s="8">
        <f t="shared" si="28"/>
        <v>12</v>
      </c>
      <c r="AF66" s="25">
        <v>3</v>
      </c>
      <c r="AG66" s="8">
        <f t="shared" si="29"/>
        <v>45</v>
      </c>
      <c r="AH66" s="6">
        <v>12</v>
      </c>
      <c r="AI66" s="8">
        <f t="shared" si="30"/>
        <v>72</v>
      </c>
      <c r="AJ66" s="89">
        <f t="shared" si="31"/>
        <v>936</v>
      </c>
    </row>
    <row r="67" spans="2:36" s="2" customFormat="1" ht="24" customHeight="1" x14ac:dyDescent="0.25">
      <c r="B67" s="6">
        <v>63</v>
      </c>
      <c r="C67" s="67" t="s">
        <v>178</v>
      </c>
      <c r="D67" s="24" t="s">
        <v>27</v>
      </c>
      <c r="E67" s="24" t="s">
        <v>20</v>
      </c>
      <c r="F67" s="26">
        <v>7</v>
      </c>
      <c r="G67" s="7">
        <f t="shared" si="16"/>
        <v>84</v>
      </c>
      <c r="H67" s="27">
        <v>58</v>
      </c>
      <c r="I67" s="8">
        <f t="shared" si="17"/>
        <v>116</v>
      </c>
      <c r="J67" s="26">
        <v>40</v>
      </c>
      <c r="K67" s="7">
        <f t="shared" si="18"/>
        <v>80</v>
      </c>
      <c r="L67" s="27">
        <v>10</v>
      </c>
      <c r="M67" s="8">
        <f t="shared" si="19"/>
        <v>100</v>
      </c>
      <c r="N67" s="26">
        <v>87</v>
      </c>
      <c r="O67" s="7">
        <f t="shared" si="20"/>
        <v>87</v>
      </c>
      <c r="P67" s="27">
        <v>65</v>
      </c>
      <c r="Q67" s="59">
        <f t="shared" si="21"/>
        <v>130</v>
      </c>
      <c r="R67" s="21">
        <v>2</v>
      </c>
      <c r="S67" s="36">
        <f t="shared" si="22"/>
        <v>40</v>
      </c>
      <c r="T67" s="27">
        <v>8</v>
      </c>
      <c r="U67" s="8">
        <f t="shared" si="23"/>
        <v>64</v>
      </c>
      <c r="V67" s="26">
        <v>33</v>
      </c>
      <c r="W67" s="8">
        <f t="shared" si="24"/>
        <v>99</v>
      </c>
      <c r="X67" s="26">
        <v>0</v>
      </c>
      <c r="Y67" s="16">
        <f t="shared" si="25"/>
        <v>0</v>
      </c>
      <c r="Z67" s="27">
        <v>7</v>
      </c>
      <c r="AA67" s="8">
        <f t="shared" si="26"/>
        <v>35</v>
      </c>
      <c r="AB67" s="26">
        <v>0</v>
      </c>
      <c r="AC67" s="7">
        <f t="shared" si="27"/>
        <v>0</v>
      </c>
      <c r="AD67" s="27">
        <v>2</v>
      </c>
      <c r="AE67" s="8">
        <f t="shared" si="28"/>
        <v>24</v>
      </c>
      <c r="AF67" s="25">
        <v>0</v>
      </c>
      <c r="AG67" s="8">
        <f t="shared" si="29"/>
        <v>0</v>
      </c>
      <c r="AH67" s="6">
        <v>10</v>
      </c>
      <c r="AI67" s="8">
        <f t="shared" si="30"/>
        <v>60</v>
      </c>
      <c r="AJ67" s="89">
        <f t="shared" si="31"/>
        <v>919</v>
      </c>
    </row>
    <row r="68" spans="2:36" s="2" customFormat="1" ht="24" customHeight="1" x14ac:dyDescent="0.25">
      <c r="B68" s="6">
        <v>64</v>
      </c>
      <c r="C68" s="70" t="s">
        <v>146</v>
      </c>
      <c r="D68" s="24" t="s">
        <v>23</v>
      </c>
      <c r="E68" s="24" t="s">
        <v>21</v>
      </c>
      <c r="F68" s="26">
        <v>8</v>
      </c>
      <c r="G68" s="7">
        <f t="shared" si="16"/>
        <v>96</v>
      </c>
      <c r="H68" s="27">
        <v>31</v>
      </c>
      <c r="I68" s="8">
        <f t="shared" si="17"/>
        <v>62</v>
      </c>
      <c r="J68" s="26">
        <v>24</v>
      </c>
      <c r="K68" s="7">
        <f t="shared" si="18"/>
        <v>48</v>
      </c>
      <c r="L68" s="27">
        <v>7</v>
      </c>
      <c r="M68" s="8">
        <f t="shared" si="19"/>
        <v>70</v>
      </c>
      <c r="N68" s="26">
        <v>90</v>
      </c>
      <c r="O68" s="7">
        <f t="shared" si="20"/>
        <v>90</v>
      </c>
      <c r="P68" s="27">
        <v>38</v>
      </c>
      <c r="Q68" s="59">
        <f t="shared" si="21"/>
        <v>76</v>
      </c>
      <c r="R68" s="21">
        <v>2</v>
      </c>
      <c r="S68" s="36">
        <f t="shared" si="22"/>
        <v>40</v>
      </c>
      <c r="T68" s="27">
        <v>6</v>
      </c>
      <c r="U68" s="8">
        <f t="shared" si="23"/>
        <v>48</v>
      </c>
      <c r="V68" s="26">
        <v>21</v>
      </c>
      <c r="W68" s="8">
        <f t="shared" si="24"/>
        <v>63</v>
      </c>
      <c r="X68" s="26">
        <v>89</v>
      </c>
      <c r="Y68" s="16">
        <f t="shared" si="25"/>
        <v>89</v>
      </c>
      <c r="Z68" s="27">
        <v>11</v>
      </c>
      <c r="AA68" s="8">
        <f t="shared" si="26"/>
        <v>55</v>
      </c>
      <c r="AB68" s="26">
        <v>8</v>
      </c>
      <c r="AC68" s="7">
        <f t="shared" si="27"/>
        <v>48</v>
      </c>
      <c r="AD68" s="27">
        <v>3</v>
      </c>
      <c r="AE68" s="8">
        <f t="shared" si="28"/>
        <v>36</v>
      </c>
      <c r="AF68" s="25">
        <v>1</v>
      </c>
      <c r="AG68" s="8">
        <f t="shared" si="29"/>
        <v>15</v>
      </c>
      <c r="AH68" s="6">
        <v>12</v>
      </c>
      <c r="AI68" s="8">
        <f t="shared" si="30"/>
        <v>72</v>
      </c>
      <c r="AJ68" s="89">
        <f t="shared" si="31"/>
        <v>908</v>
      </c>
    </row>
    <row r="69" spans="2:36" s="2" customFormat="1" ht="24" customHeight="1" x14ac:dyDescent="0.25">
      <c r="B69" s="6">
        <v>65</v>
      </c>
      <c r="C69" s="67" t="s">
        <v>171</v>
      </c>
      <c r="D69" s="24" t="s">
        <v>92</v>
      </c>
      <c r="E69" s="24" t="s">
        <v>20</v>
      </c>
      <c r="F69" s="26">
        <v>7</v>
      </c>
      <c r="G69" s="7">
        <f t="shared" ref="G69:G100" si="32">F69*12</f>
        <v>84</v>
      </c>
      <c r="H69" s="27">
        <v>29</v>
      </c>
      <c r="I69" s="8">
        <f t="shared" ref="I69:I100" si="33">H69*2</f>
        <v>58</v>
      </c>
      <c r="J69" s="26">
        <v>13</v>
      </c>
      <c r="K69" s="7">
        <f t="shared" ref="K69:K100" si="34">J69*2</f>
        <v>26</v>
      </c>
      <c r="L69" s="87">
        <v>7</v>
      </c>
      <c r="M69" s="8">
        <f t="shared" ref="M69:M100" si="35">L69*10</f>
        <v>70</v>
      </c>
      <c r="N69" s="26">
        <v>89</v>
      </c>
      <c r="O69" s="7">
        <f t="shared" ref="O69:O100" si="36">N69</f>
        <v>89</v>
      </c>
      <c r="P69" s="27">
        <v>45</v>
      </c>
      <c r="Q69" s="59">
        <f t="shared" ref="Q69:Q100" si="37">P69*2</f>
        <v>90</v>
      </c>
      <c r="R69" s="21">
        <v>2</v>
      </c>
      <c r="S69" s="36">
        <f t="shared" ref="S69:S100" si="38">R69*20</f>
        <v>40</v>
      </c>
      <c r="T69" s="27">
        <v>7</v>
      </c>
      <c r="U69" s="8">
        <f t="shared" ref="U69:U100" si="39">T69*8</f>
        <v>56</v>
      </c>
      <c r="V69" s="26">
        <v>29</v>
      </c>
      <c r="W69" s="8">
        <f t="shared" ref="W69:W100" si="40">V69*3</f>
        <v>87</v>
      </c>
      <c r="X69" s="26">
        <v>110</v>
      </c>
      <c r="Y69" s="16">
        <f t="shared" ref="Y69:Y100" si="41">X69</f>
        <v>110</v>
      </c>
      <c r="Z69" s="27">
        <v>10</v>
      </c>
      <c r="AA69" s="8">
        <f t="shared" ref="AA69:AA100" si="42">Z69*5</f>
        <v>50</v>
      </c>
      <c r="AB69" s="26">
        <v>0</v>
      </c>
      <c r="AC69" s="7">
        <f t="shared" ref="AC69:AC100" si="43">AB69*6</f>
        <v>0</v>
      </c>
      <c r="AD69" s="27">
        <v>3</v>
      </c>
      <c r="AE69" s="8">
        <f t="shared" ref="AE69:AE100" si="44">AD69*12</f>
        <v>36</v>
      </c>
      <c r="AF69" s="25">
        <v>2</v>
      </c>
      <c r="AG69" s="8">
        <f t="shared" ref="AG69:AG100" si="45">AF69*15</f>
        <v>30</v>
      </c>
      <c r="AH69" s="6">
        <v>12</v>
      </c>
      <c r="AI69" s="8">
        <f t="shared" ref="AI69:AI100" si="46">AH69*6</f>
        <v>72</v>
      </c>
      <c r="AJ69" s="89">
        <f t="shared" ref="AJ69:AJ100" si="47">G69+I69+K69+M69+O69+Q69+S69+U69+W69+Y69+AA69+AC69+AE69+AG69+AI69</f>
        <v>898</v>
      </c>
    </row>
    <row r="70" spans="2:36" s="2" customFormat="1" ht="24" customHeight="1" x14ac:dyDescent="0.25">
      <c r="B70" s="6">
        <v>66</v>
      </c>
      <c r="C70" s="68" t="s">
        <v>140</v>
      </c>
      <c r="D70" s="24" t="s">
        <v>22</v>
      </c>
      <c r="E70" s="24" t="s">
        <v>21</v>
      </c>
      <c r="F70" s="26">
        <v>4</v>
      </c>
      <c r="G70" s="7">
        <f t="shared" si="32"/>
        <v>48</v>
      </c>
      <c r="H70" s="27">
        <v>53</v>
      </c>
      <c r="I70" s="8">
        <f t="shared" si="33"/>
        <v>106</v>
      </c>
      <c r="J70" s="26">
        <v>5</v>
      </c>
      <c r="K70" s="7">
        <f t="shared" si="34"/>
        <v>10</v>
      </c>
      <c r="L70" s="27">
        <v>10</v>
      </c>
      <c r="M70" s="8">
        <f t="shared" si="35"/>
        <v>100</v>
      </c>
      <c r="N70" s="26">
        <v>101</v>
      </c>
      <c r="O70" s="7">
        <f t="shared" si="36"/>
        <v>101</v>
      </c>
      <c r="P70" s="27">
        <v>28</v>
      </c>
      <c r="Q70" s="59">
        <f t="shared" si="37"/>
        <v>56</v>
      </c>
      <c r="R70" s="21">
        <v>2</v>
      </c>
      <c r="S70" s="36">
        <f t="shared" si="38"/>
        <v>40</v>
      </c>
      <c r="T70" s="27">
        <v>4</v>
      </c>
      <c r="U70" s="8">
        <f t="shared" si="39"/>
        <v>32</v>
      </c>
      <c r="V70" s="26">
        <v>26</v>
      </c>
      <c r="W70" s="8">
        <f t="shared" si="40"/>
        <v>78</v>
      </c>
      <c r="X70" s="26">
        <v>96</v>
      </c>
      <c r="Y70" s="16">
        <f t="shared" si="41"/>
        <v>96</v>
      </c>
      <c r="Z70" s="27">
        <v>11</v>
      </c>
      <c r="AA70" s="8">
        <f t="shared" si="42"/>
        <v>55</v>
      </c>
      <c r="AB70" s="26">
        <v>12</v>
      </c>
      <c r="AC70" s="7">
        <f t="shared" si="43"/>
        <v>72</v>
      </c>
      <c r="AD70" s="27">
        <v>1</v>
      </c>
      <c r="AE70" s="8">
        <f t="shared" si="44"/>
        <v>12</v>
      </c>
      <c r="AF70" s="25">
        <v>1</v>
      </c>
      <c r="AG70" s="8">
        <f t="shared" si="45"/>
        <v>15</v>
      </c>
      <c r="AH70" s="6">
        <v>10</v>
      </c>
      <c r="AI70" s="8">
        <f t="shared" si="46"/>
        <v>60</v>
      </c>
      <c r="AJ70" s="89">
        <f t="shared" si="47"/>
        <v>881</v>
      </c>
    </row>
    <row r="71" spans="2:36" s="2" customFormat="1" ht="24" customHeight="1" x14ac:dyDescent="0.25">
      <c r="B71" s="6">
        <v>67</v>
      </c>
      <c r="C71" s="67" t="s">
        <v>62</v>
      </c>
      <c r="D71" s="24" t="s">
        <v>222</v>
      </c>
      <c r="E71" s="24" t="s">
        <v>30</v>
      </c>
      <c r="F71" s="26">
        <v>5</v>
      </c>
      <c r="G71" s="7">
        <f t="shared" si="32"/>
        <v>60</v>
      </c>
      <c r="H71" s="27">
        <v>36</v>
      </c>
      <c r="I71" s="8">
        <f t="shared" si="33"/>
        <v>72</v>
      </c>
      <c r="J71" s="26">
        <v>24</v>
      </c>
      <c r="K71" s="7">
        <f t="shared" si="34"/>
        <v>48</v>
      </c>
      <c r="L71" s="27">
        <v>5</v>
      </c>
      <c r="M71" s="8">
        <f t="shared" si="35"/>
        <v>50</v>
      </c>
      <c r="N71" s="26">
        <v>94</v>
      </c>
      <c r="O71" s="7">
        <f t="shared" si="36"/>
        <v>94</v>
      </c>
      <c r="P71" s="27">
        <v>42</v>
      </c>
      <c r="Q71" s="59">
        <f t="shared" si="37"/>
        <v>84</v>
      </c>
      <c r="R71" s="21">
        <v>2</v>
      </c>
      <c r="S71" s="36">
        <f t="shared" si="38"/>
        <v>40</v>
      </c>
      <c r="T71" s="27">
        <v>3</v>
      </c>
      <c r="U71" s="8">
        <f t="shared" si="39"/>
        <v>24</v>
      </c>
      <c r="V71" s="26">
        <v>18</v>
      </c>
      <c r="W71" s="8">
        <f t="shared" si="40"/>
        <v>54</v>
      </c>
      <c r="X71" s="26">
        <v>115</v>
      </c>
      <c r="Y71" s="16">
        <f t="shared" si="41"/>
        <v>115</v>
      </c>
      <c r="Z71" s="27">
        <v>13</v>
      </c>
      <c r="AA71" s="8">
        <f t="shared" si="42"/>
        <v>65</v>
      </c>
      <c r="AB71" s="26">
        <v>9</v>
      </c>
      <c r="AC71" s="7">
        <f t="shared" si="43"/>
        <v>54</v>
      </c>
      <c r="AD71" s="27">
        <v>0</v>
      </c>
      <c r="AE71" s="8">
        <f t="shared" si="44"/>
        <v>0</v>
      </c>
      <c r="AF71" s="25">
        <v>3</v>
      </c>
      <c r="AG71" s="8">
        <f t="shared" si="45"/>
        <v>45</v>
      </c>
      <c r="AH71" s="6">
        <v>10</v>
      </c>
      <c r="AI71" s="8">
        <f t="shared" si="46"/>
        <v>60</v>
      </c>
      <c r="AJ71" s="89">
        <f t="shared" si="47"/>
        <v>865</v>
      </c>
    </row>
    <row r="72" spans="2:36" s="2" customFormat="1" ht="24" customHeight="1" x14ac:dyDescent="0.25">
      <c r="B72" s="6">
        <v>68</v>
      </c>
      <c r="C72" s="67" t="s">
        <v>180</v>
      </c>
      <c r="D72" s="24" t="s">
        <v>27</v>
      </c>
      <c r="E72" s="24" t="s">
        <v>20</v>
      </c>
      <c r="F72" s="26">
        <v>8</v>
      </c>
      <c r="G72" s="7">
        <f t="shared" si="32"/>
        <v>96</v>
      </c>
      <c r="H72" s="27">
        <v>49</v>
      </c>
      <c r="I72" s="8">
        <f t="shared" si="33"/>
        <v>98</v>
      </c>
      <c r="J72" s="26">
        <v>16</v>
      </c>
      <c r="K72" s="7">
        <f t="shared" si="34"/>
        <v>32</v>
      </c>
      <c r="L72" s="27">
        <v>6</v>
      </c>
      <c r="M72" s="8">
        <f t="shared" si="35"/>
        <v>60</v>
      </c>
      <c r="N72" s="26">
        <v>104</v>
      </c>
      <c r="O72" s="7">
        <f t="shared" si="36"/>
        <v>104</v>
      </c>
      <c r="P72" s="27">
        <v>47</v>
      </c>
      <c r="Q72" s="59">
        <f t="shared" si="37"/>
        <v>94</v>
      </c>
      <c r="R72" s="21">
        <v>2</v>
      </c>
      <c r="S72" s="36">
        <f t="shared" si="38"/>
        <v>40</v>
      </c>
      <c r="T72" s="27">
        <v>2</v>
      </c>
      <c r="U72" s="8">
        <f t="shared" si="39"/>
        <v>16</v>
      </c>
      <c r="V72" s="26">
        <v>21</v>
      </c>
      <c r="W72" s="8">
        <f t="shared" si="40"/>
        <v>63</v>
      </c>
      <c r="X72" s="26">
        <v>89</v>
      </c>
      <c r="Y72" s="16">
        <f t="shared" si="41"/>
        <v>89</v>
      </c>
      <c r="Z72" s="27">
        <v>10</v>
      </c>
      <c r="AA72" s="8">
        <f t="shared" si="42"/>
        <v>50</v>
      </c>
      <c r="AB72" s="26">
        <v>0</v>
      </c>
      <c r="AC72" s="7">
        <f t="shared" si="43"/>
        <v>0</v>
      </c>
      <c r="AD72" s="27">
        <v>1</v>
      </c>
      <c r="AE72" s="8">
        <f t="shared" si="44"/>
        <v>12</v>
      </c>
      <c r="AF72" s="25">
        <v>2</v>
      </c>
      <c r="AG72" s="8">
        <f t="shared" si="45"/>
        <v>30</v>
      </c>
      <c r="AH72" s="6">
        <v>12</v>
      </c>
      <c r="AI72" s="8">
        <f t="shared" si="46"/>
        <v>72</v>
      </c>
      <c r="AJ72" s="89">
        <f t="shared" si="47"/>
        <v>856</v>
      </c>
    </row>
    <row r="73" spans="2:36" s="2" customFormat="1" ht="24" customHeight="1" x14ac:dyDescent="0.25">
      <c r="B73" s="6">
        <v>69</v>
      </c>
      <c r="C73" s="67" t="s">
        <v>79</v>
      </c>
      <c r="D73" s="24" t="s">
        <v>22</v>
      </c>
      <c r="E73" s="24" t="s">
        <v>21</v>
      </c>
      <c r="F73" s="26">
        <v>8</v>
      </c>
      <c r="G73" s="7">
        <f t="shared" si="32"/>
        <v>96</v>
      </c>
      <c r="H73" s="27">
        <v>23</v>
      </c>
      <c r="I73" s="8">
        <f t="shared" si="33"/>
        <v>46</v>
      </c>
      <c r="J73" s="26">
        <v>18</v>
      </c>
      <c r="K73" s="7">
        <f t="shared" si="34"/>
        <v>36</v>
      </c>
      <c r="L73" s="27">
        <v>4</v>
      </c>
      <c r="M73" s="8">
        <f t="shared" si="35"/>
        <v>40</v>
      </c>
      <c r="N73" s="26">
        <v>66</v>
      </c>
      <c r="O73" s="7">
        <f t="shared" si="36"/>
        <v>66</v>
      </c>
      <c r="P73" s="27">
        <v>42</v>
      </c>
      <c r="Q73" s="59">
        <f t="shared" si="37"/>
        <v>84</v>
      </c>
      <c r="R73" s="21">
        <v>2</v>
      </c>
      <c r="S73" s="36">
        <f t="shared" si="38"/>
        <v>40</v>
      </c>
      <c r="T73" s="27">
        <v>10</v>
      </c>
      <c r="U73" s="8">
        <f t="shared" si="39"/>
        <v>80</v>
      </c>
      <c r="V73" s="26">
        <v>8</v>
      </c>
      <c r="W73" s="8">
        <f t="shared" si="40"/>
        <v>24</v>
      </c>
      <c r="X73" s="26">
        <v>47</v>
      </c>
      <c r="Y73" s="16">
        <f t="shared" si="41"/>
        <v>47</v>
      </c>
      <c r="Z73" s="27">
        <v>11</v>
      </c>
      <c r="AA73" s="8">
        <f t="shared" si="42"/>
        <v>55</v>
      </c>
      <c r="AB73" s="26">
        <v>17</v>
      </c>
      <c r="AC73" s="7">
        <f t="shared" si="43"/>
        <v>102</v>
      </c>
      <c r="AD73" s="27">
        <v>1</v>
      </c>
      <c r="AE73" s="8">
        <f t="shared" si="44"/>
        <v>12</v>
      </c>
      <c r="AF73" s="25">
        <v>4</v>
      </c>
      <c r="AG73" s="8">
        <f t="shared" si="45"/>
        <v>60</v>
      </c>
      <c r="AH73" s="6">
        <v>7</v>
      </c>
      <c r="AI73" s="8">
        <f t="shared" si="46"/>
        <v>42</v>
      </c>
      <c r="AJ73" s="89">
        <f t="shared" si="47"/>
        <v>830</v>
      </c>
    </row>
    <row r="74" spans="2:36" s="2" customFormat="1" ht="24" customHeight="1" x14ac:dyDescent="0.25">
      <c r="B74" s="14">
        <v>70</v>
      </c>
      <c r="C74" s="69" t="s">
        <v>198</v>
      </c>
      <c r="D74" s="24" t="s">
        <v>222</v>
      </c>
      <c r="E74" s="24" t="s">
        <v>29</v>
      </c>
      <c r="F74" s="26">
        <v>7</v>
      </c>
      <c r="G74" s="7">
        <f t="shared" si="32"/>
        <v>84</v>
      </c>
      <c r="H74" s="27">
        <v>35</v>
      </c>
      <c r="I74" s="8">
        <f t="shared" si="33"/>
        <v>70</v>
      </c>
      <c r="J74" s="26">
        <v>44</v>
      </c>
      <c r="K74" s="7">
        <f t="shared" si="34"/>
        <v>88</v>
      </c>
      <c r="L74" s="27">
        <v>10</v>
      </c>
      <c r="M74" s="8">
        <f t="shared" si="35"/>
        <v>100</v>
      </c>
      <c r="N74" s="26">
        <v>55</v>
      </c>
      <c r="O74" s="7">
        <f t="shared" si="36"/>
        <v>55</v>
      </c>
      <c r="P74" s="27">
        <v>48</v>
      </c>
      <c r="Q74" s="59">
        <f t="shared" si="37"/>
        <v>96</v>
      </c>
      <c r="R74" s="21">
        <v>2</v>
      </c>
      <c r="S74" s="36">
        <f t="shared" si="38"/>
        <v>40</v>
      </c>
      <c r="T74" s="27">
        <v>4</v>
      </c>
      <c r="U74" s="8">
        <f t="shared" si="39"/>
        <v>32</v>
      </c>
      <c r="V74" s="26">
        <v>20</v>
      </c>
      <c r="W74" s="8">
        <f t="shared" si="40"/>
        <v>60</v>
      </c>
      <c r="X74" s="26">
        <v>0</v>
      </c>
      <c r="Y74" s="16">
        <f t="shared" si="41"/>
        <v>0</v>
      </c>
      <c r="Z74" s="27">
        <v>10</v>
      </c>
      <c r="AA74" s="8">
        <f t="shared" si="42"/>
        <v>50</v>
      </c>
      <c r="AB74" s="26">
        <v>13</v>
      </c>
      <c r="AC74" s="7">
        <f t="shared" si="43"/>
        <v>78</v>
      </c>
      <c r="AD74" s="27">
        <v>0</v>
      </c>
      <c r="AE74" s="8">
        <f t="shared" si="44"/>
        <v>0</v>
      </c>
      <c r="AF74" s="25">
        <v>0</v>
      </c>
      <c r="AG74" s="8">
        <f t="shared" si="45"/>
        <v>0</v>
      </c>
      <c r="AH74" s="6">
        <v>12</v>
      </c>
      <c r="AI74" s="8">
        <f t="shared" si="46"/>
        <v>72</v>
      </c>
      <c r="AJ74" s="89">
        <f t="shared" si="47"/>
        <v>825</v>
      </c>
    </row>
    <row r="75" spans="2:36" ht="24" customHeight="1" x14ac:dyDescent="0.25">
      <c r="B75" s="6">
        <v>71</v>
      </c>
      <c r="C75" s="67" t="s">
        <v>141</v>
      </c>
      <c r="D75" s="24" t="s">
        <v>22</v>
      </c>
      <c r="E75" s="24" t="s">
        <v>21</v>
      </c>
      <c r="F75" s="26">
        <v>3</v>
      </c>
      <c r="G75" s="7">
        <f t="shared" si="32"/>
        <v>36</v>
      </c>
      <c r="H75" s="27">
        <v>37</v>
      </c>
      <c r="I75" s="8">
        <f t="shared" si="33"/>
        <v>74</v>
      </c>
      <c r="J75" s="26">
        <v>23</v>
      </c>
      <c r="K75" s="7">
        <f t="shared" si="34"/>
        <v>46</v>
      </c>
      <c r="L75" s="27">
        <v>3</v>
      </c>
      <c r="M75" s="8">
        <f t="shared" si="35"/>
        <v>30</v>
      </c>
      <c r="N75" s="26">
        <v>128</v>
      </c>
      <c r="O75" s="7">
        <f t="shared" si="36"/>
        <v>128</v>
      </c>
      <c r="P75" s="27">
        <v>54</v>
      </c>
      <c r="Q75" s="59">
        <f t="shared" si="37"/>
        <v>108</v>
      </c>
      <c r="R75" s="21">
        <v>2</v>
      </c>
      <c r="S75" s="36">
        <f t="shared" si="38"/>
        <v>40</v>
      </c>
      <c r="T75" s="27">
        <v>4</v>
      </c>
      <c r="U75" s="8">
        <f t="shared" si="39"/>
        <v>32</v>
      </c>
      <c r="V75" s="26">
        <v>8</v>
      </c>
      <c r="W75" s="8">
        <f t="shared" si="40"/>
        <v>24</v>
      </c>
      <c r="X75" s="26">
        <v>113</v>
      </c>
      <c r="Y75" s="16">
        <f t="shared" si="41"/>
        <v>113</v>
      </c>
      <c r="Z75" s="27">
        <v>7</v>
      </c>
      <c r="AA75" s="8">
        <f t="shared" si="42"/>
        <v>35</v>
      </c>
      <c r="AB75" s="26">
        <v>5</v>
      </c>
      <c r="AC75" s="7">
        <f t="shared" si="43"/>
        <v>30</v>
      </c>
      <c r="AD75" s="27">
        <v>0</v>
      </c>
      <c r="AE75" s="8">
        <f t="shared" si="44"/>
        <v>0</v>
      </c>
      <c r="AF75" s="25">
        <v>3</v>
      </c>
      <c r="AG75" s="8">
        <f t="shared" si="45"/>
        <v>45</v>
      </c>
      <c r="AH75" s="6">
        <v>12</v>
      </c>
      <c r="AI75" s="8">
        <f t="shared" si="46"/>
        <v>72</v>
      </c>
      <c r="AJ75" s="89">
        <f t="shared" si="47"/>
        <v>813</v>
      </c>
    </row>
    <row r="76" spans="2:36" ht="24" customHeight="1" x14ac:dyDescent="0.25">
      <c r="B76" s="6">
        <v>72</v>
      </c>
      <c r="C76" s="67" t="s">
        <v>96</v>
      </c>
      <c r="D76" s="24" t="s">
        <v>222</v>
      </c>
      <c r="E76" s="24" t="s">
        <v>37</v>
      </c>
      <c r="F76" s="26">
        <v>9</v>
      </c>
      <c r="G76" s="7">
        <f t="shared" si="32"/>
        <v>108</v>
      </c>
      <c r="H76" s="27">
        <v>30</v>
      </c>
      <c r="I76" s="8">
        <f t="shared" si="33"/>
        <v>60</v>
      </c>
      <c r="J76" s="26">
        <v>30</v>
      </c>
      <c r="K76" s="7">
        <f t="shared" si="34"/>
        <v>60</v>
      </c>
      <c r="L76" s="27">
        <v>7</v>
      </c>
      <c r="M76" s="8">
        <f t="shared" si="35"/>
        <v>70</v>
      </c>
      <c r="N76" s="26">
        <v>130</v>
      </c>
      <c r="O76" s="7">
        <f t="shared" si="36"/>
        <v>130</v>
      </c>
      <c r="P76" s="27">
        <v>32</v>
      </c>
      <c r="Q76" s="59">
        <f t="shared" si="37"/>
        <v>64</v>
      </c>
      <c r="R76" s="21">
        <v>2</v>
      </c>
      <c r="S76" s="36">
        <f t="shared" si="38"/>
        <v>40</v>
      </c>
      <c r="T76" s="27">
        <v>5</v>
      </c>
      <c r="U76" s="8">
        <f t="shared" si="39"/>
        <v>40</v>
      </c>
      <c r="V76" s="123">
        <v>0</v>
      </c>
      <c r="W76" s="126">
        <f t="shared" si="40"/>
        <v>0</v>
      </c>
      <c r="X76" s="26">
        <v>106</v>
      </c>
      <c r="Y76" s="16">
        <f t="shared" si="41"/>
        <v>106</v>
      </c>
      <c r="Z76" s="27">
        <v>11</v>
      </c>
      <c r="AA76" s="8">
        <f t="shared" si="42"/>
        <v>55</v>
      </c>
      <c r="AB76" s="123">
        <v>0</v>
      </c>
      <c r="AC76" s="124">
        <f t="shared" si="43"/>
        <v>0</v>
      </c>
      <c r="AD76" s="125">
        <v>0</v>
      </c>
      <c r="AE76" s="126">
        <f t="shared" si="44"/>
        <v>0</v>
      </c>
      <c r="AF76" s="127">
        <v>0</v>
      </c>
      <c r="AG76" s="126">
        <f t="shared" si="45"/>
        <v>0</v>
      </c>
      <c r="AH76" s="6">
        <v>13</v>
      </c>
      <c r="AI76" s="8">
        <f t="shared" si="46"/>
        <v>78</v>
      </c>
      <c r="AJ76" s="89">
        <f t="shared" si="47"/>
        <v>811</v>
      </c>
    </row>
    <row r="77" spans="2:36" ht="24" customHeight="1" x14ac:dyDescent="0.25">
      <c r="B77" s="6">
        <v>73</v>
      </c>
      <c r="C77" s="67" t="s">
        <v>199</v>
      </c>
      <c r="D77" s="24" t="s">
        <v>222</v>
      </c>
      <c r="E77" s="24" t="s">
        <v>29</v>
      </c>
      <c r="F77" s="26">
        <v>5</v>
      </c>
      <c r="G77" s="7">
        <f t="shared" si="32"/>
        <v>60</v>
      </c>
      <c r="H77" s="27">
        <v>27</v>
      </c>
      <c r="I77" s="8">
        <f t="shared" si="33"/>
        <v>54</v>
      </c>
      <c r="J77" s="26">
        <v>14</v>
      </c>
      <c r="K77" s="7">
        <f t="shared" si="34"/>
        <v>28</v>
      </c>
      <c r="L77" s="27">
        <v>8</v>
      </c>
      <c r="M77" s="8">
        <f t="shared" si="35"/>
        <v>80</v>
      </c>
      <c r="N77" s="26">
        <v>66</v>
      </c>
      <c r="O77" s="7">
        <f t="shared" si="36"/>
        <v>66</v>
      </c>
      <c r="P77" s="27">
        <v>45</v>
      </c>
      <c r="Q77" s="59">
        <f t="shared" si="37"/>
        <v>90</v>
      </c>
      <c r="R77" s="21">
        <v>2</v>
      </c>
      <c r="S77" s="36">
        <f t="shared" si="38"/>
        <v>40</v>
      </c>
      <c r="T77" s="27">
        <v>9</v>
      </c>
      <c r="U77" s="8">
        <f t="shared" si="39"/>
        <v>72</v>
      </c>
      <c r="V77" s="26">
        <v>18</v>
      </c>
      <c r="W77" s="8">
        <f t="shared" si="40"/>
        <v>54</v>
      </c>
      <c r="X77" s="26">
        <v>70</v>
      </c>
      <c r="Y77" s="16">
        <f t="shared" si="41"/>
        <v>70</v>
      </c>
      <c r="Z77" s="27">
        <v>6</v>
      </c>
      <c r="AA77" s="8">
        <f t="shared" si="42"/>
        <v>30</v>
      </c>
      <c r="AB77" s="26">
        <v>12</v>
      </c>
      <c r="AC77" s="7">
        <f t="shared" si="43"/>
        <v>72</v>
      </c>
      <c r="AD77" s="27">
        <v>0</v>
      </c>
      <c r="AE77" s="8">
        <f t="shared" si="44"/>
        <v>0</v>
      </c>
      <c r="AF77" s="25">
        <v>1</v>
      </c>
      <c r="AG77" s="8">
        <f t="shared" si="45"/>
        <v>15</v>
      </c>
      <c r="AH77" s="6">
        <v>11</v>
      </c>
      <c r="AI77" s="8">
        <f t="shared" si="46"/>
        <v>66</v>
      </c>
      <c r="AJ77" s="89">
        <f t="shared" si="47"/>
        <v>797</v>
      </c>
    </row>
    <row r="78" spans="2:36" ht="24" customHeight="1" x14ac:dyDescent="0.25">
      <c r="B78" s="6">
        <v>74</v>
      </c>
      <c r="C78" s="67" t="s">
        <v>90</v>
      </c>
      <c r="D78" s="24" t="s">
        <v>27</v>
      </c>
      <c r="E78" s="24" t="s">
        <v>20</v>
      </c>
      <c r="F78" s="26">
        <v>5</v>
      </c>
      <c r="G78" s="7">
        <f t="shared" si="32"/>
        <v>60</v>
      </c>
      <c r="H78" s="27">
        <v>36</v>
      </c>
      <c r="I78" s="8">
        <f t="shared" si="33"/>
        <v>72</v>
      </c>
      <c r="J78" s="26">
        <v>19</v>
      </c>
      <c r="K78" s="7">
        <f t="shared" si="34"/>
        <v>38</v>
      </c>
      <c r="L78" s="27">
        <v>5</v>
      </c>
      <c r="M78" s="8">
        <f t="shared" si="35"/>
        <v>50</v>
      </c>
      <c r="N78" s="26">
        <v>88</v>
      </c>
      <c r="O78" s="7">
        <f t="shared" si="36"/>
        <v>88</v>
      </c>
      <c r="P78" s="27">
        <v>18</v>
      </c>
      <c r="Q78" s="59">
        <f t="shared" si="37"/>
        <v>36</v>
      </c>
      <c r="R78" s="21">
        <v>2</v>
      </c>
      <c r="S78" s="36">
        <f t="shared" si="38"/>
        <v>40</v>
      </c>
      <c r="T78" s="27">
        <v>1</v>
      </c>
      <c r="U78" s="8">
        <f t="shared" si="39"/>
        <v>8</v>
      </c>
      <c r="V78" s="26">
        <v>25</v>
      </c>
      <c r="W78" s="8">
        <f t="shared" si="40"/>
        <v>75</v>
      </c>
      <c r="X78" s="26">
        <v>119</v>
      </c>
      <c r="Y78" s="16">
        <f t="shared" si="41"/>
        <v>119</v>
      </c>
      <c r="Z78" s="27">
        <v>6</v>
      </c>
      <c r="AA78" s="8">
        <f t="shared" si="42"/>
        <v>30</v>
      </c>
      <c r="AB78" s="26">
        <v>0</v>
      </c>
      <c r="AC78" s="7">
        <f t="shared" si="43"/>
        <v>0</v>
      </c>
      <c r="AD78" s="27">
        <v>3</v>
      </c>
      <c r="AE78" s="8">
        <f t="shared" si="44"/>
        <v>36</v>
      </c>
      <c r="AF78" s="25">
        <v>1</v>
      </c>
      <c r="AG78" s="8">
        <f t="shared" si="45"/>
        <v>15</v>
      </c>
      <c r="AH78" s="6">
        <v>10</v>
      </c>
      <c r="AI78" s="8">
        <f t="shared" si="46"/>
        <v>60</v>
      </c>
      <c r="AJ78" s="89">
        <f t="shared" si="47"/>
        <v>727</v>
      </c>
    </row>
    <row r="79" spans="2:36" ht="24" customHeight="1" x14ac:dyDescent="0.25">
      <c r="B79" s="6">
        <v>75</v>
      </c>
      <c r="C79" s="67" t="s">
        <v>184</v>
      </c>
      <c r="D79" s="24" t="s">
        <v>27</v>
      </c>
      <c r="E79" s="24" t="s">
        <v>20</v>
      </c>
      <c r="F79" s="26">
        <v>6</v>
      </c>
      <c r="G79" s="7">
        <f t="shared" si="32"/>
        <v>72</v>
      </c>
      <c r="H79" s="27">
        <v>37</v>
      </c>
      <c r="I79" s="8">
        <f t="shared" si="33"/>
        <v>74</v>
      </c>
      <c r="J79" s="26">
        <v>35</v>
      </c>
      <c r="K79" s="7">
        <f t="shared" si="34"/>
        <v>70</v>
      </c>
      <c r="L79" s="27">
        <v>7</v>
      </c>
      <c r="M79" s="8">
        <f t="shared" si="35"/>
        <v>70</v>
      </c>
      <c r="N79" s="26">
        <v>68</v>
      </c>
      <c r="O79" s="7">
        <f t="shared" si="36"/>
        <v>68</v>
      </c>
      <c r="P79" s="27">
        <v>34</v>
      </c>
      <c r="Q79" s="59">
        <f t="shared" si="37"/>
        <v>68</v>
      </c>
      <c r="R79" s="21">
        <v>2</v>
      </c>
      <c r="S79" s="36">
        <f t="shared" si="38"/>
        <v>40</v>
      </c>
      <c r="T79" s="27">
        <v>4</v>
      </c>
      <c r="U79" s="8">
        <f t="shared" si="39"/>
        <v>32</v>
      </c>
      <c r="V79" s="26">
        <v>23</v>
      </c>
      <c r="W79" s="8">
        <f t="shared" si="40"/>
        <v>69</v>
      </c>
      <c r="X79" s="26">
        <v>0</v>
      </c>
      <c r="Y79" s="16">
        <f t="shared" si="41"/>
        <v>0</v>
      </c>
      <c r="Z79" s="27">
        <v>5</v>
      </c>
      <c r="AA79" s="8">
        <f t="shared" si="42"/>
        <v>25</v>
      </c>
      <c r="AB79" s="26">
        <v>0</v>
      </c>
      <c r="AC79" s="7">
        <f t="shared" si="43"/>
        <v>0</v>
      </c>
      <c r="AD79" s="27">
        <v>0</v>
      </c>
      <c r="AE79" s="8">
        <f t="shared" si="44"/>
        <v>0</v>
      </c>
      <c r="AF79" s="25">
        <v>2</v>
      </c>
      <c r="AG79" s="8">
        <f t="shared" si="45"/>
        <v>30</v>
      </c>
      <c r="AH79" s="6">
        <v>12</v>
      </c>
      <c r="AI79" s="8">
        <f t="shared" si="46"/>
        <v>72</v>
      </c>
      <c r="AJ79" s="89">
        <f t="shared" si="47"/>
        <v>690</v>
      </c>
    </row>
    <row r="80" spans="2:36" ht="24" customHeight="1" x14ac:dyDescent="0.25">
      <c r="B80" s="6">
        <v>76</v>
      </c>
      <c r="C80" s="67" t="s">
        <v>168</v>
      </c>
      <c r="D80" s="24" t="s">
        <v>27</v>
      </c>
      <c r="E80" s="24" t="s">
        <v>21</v>
      </c>
      <c r="F80" s="26">
        <v>5</v>
      </c>
      <c r="G80" s="7">
        <f t="shared" si="32"/>
        <v>60</v>
      </c>
      <c r="H80" s="27">
        <v>30</v>
      </c>
      <c r="I80" s="8">
        <f t="shared" si="33"/>
        <v>60</v>
      </c>
      <c r="J80" s="26">
        <v>21</v>
      </c>
      <c r="K80" s="7">
        <f t="shared" si="34"/>
        <v>42</v>
      </c>
      <c r="L80" s="27">
        <v>9</v>
      </c>
      <c r="M80" s="8">
        <f t="shared" si="35"/>
        <v>90</v>
      </c>
      <c r="N80" s="26">
        <v>38</v>
      </c>
      <c r="O80" s="7">
        <f t="shared" si="36"/>
        <v>38</v>
      </c>
      <c r="P80" s="27">
        <v>5</v>
      </c>
      <c r="Q80" s="59">
        <f t="shared" si="37"/>
        <v>10</v>
      </c>
      <c r="R80" s="21">
        <v>2</v>
      </c>
      <c r="S80" s="36">
        <f t="shared" si="38"/>
        <v>40</v>
      </c>
      <c r="T80" s="27">
        <v>4</v>
      </c>
      <c r="U80" s="8">
        <f t="shared" si="39"/>
        <v>32</v>
      </c>
      <c r="V80" s="26">
        <v>13</v>
      </c>
      <c r="W80" s="8">
        <f t="shared" si="40"/>
        <v>39</v>
      </c>
      <c r="X80" s="26">
        <v>110</v>
      </c>
      <c r="Y80" s="16">
        <f t="shared" si="41"/>
        <v>110</v>
      </c>
      <c r="Z80" s="27">
        <v>11</v>
      </c>
      <c r="AA80" s="8">
        <f t="shared" si="42"/>
        <v>55</v>
      </c>
      <c r="AB80" s="26">
        <v>3</v>
      </c>
      <c r="AC80" s="7">
        <f t="shared" si="43"/>
        <v>18</v>
      </c>
      <c r="AD80" s="27">
        <v>0</v>
      </c>
      <c r="AE80" s="8">
        <f t="shared" si="44"/>
        <v>0</v>
      </c>
      <c r="AF80" s="25">
        <v>1</v>
      </c>
      <c r="AG80" s="8">
        <f t="shared" si="45"/>
        <v>15</v>
      </c>
      <c r="AH80" s="6">
        <v>11</v>
      </c>
      <c r="AI80" s="8">
        <f t="shared" si="46"/>
        <v>66</v>
      </c>
      <c r="AJ80" s="89">
        <f t="shared" si="47"/>
        <v>675</v>
      </c>
    </row>
    <row r="81" spans="2:36" ht="24" customHeight="1" x14ac:dyDescent="0.25">
      <c r="B81" s="6">
        <v>77</v>
      </c>
      <c r="C81" s="67" t="s">
        <v>85</v>
      </c>
      <c r="D81" s="24" t="s">
        <v>23</v>
      </c>
      <c r="E81" s="24" t="s">
        <v>21</v>
      </c>
      <c r="F81" s="26">
        <v>1</v>
      </c>
      <c r="G81" s="7">
        <f t="shared" si="32"/>
        <v>12</v>
      </c>
      <c r="H81" s="27">
        <v>16</v>
      </c>
      <c r="I81" s="8">
        <f t="shared" si="33"/>
        <v>32</v>
      </c>
      <c r="J81" s="26">
        <v>1</v>
      </c>
      <c r="K81" s="7">
        <f t="shared" si="34"/>
        <v>2</v>
      </c>
      <c r="L81" s="27">
        <v>5</v>
      </c>
      <c r="M81" s="8">
        <f t="shared" si="35"/>
        <v>50</v>
      </c>
      <c r="N81" s="26">
        <v>95</v>
      </c>
      <c r="O81" s="7">
        <f t="shared" si="36"/>
        <v>95</v>
      </c>
      <c r="P81" s="27">
        <v>45</v>
      </c>
      <c r="Q81" s="59">
        <f t="shared" si="37"/>
        <v>90</v>
      </c>
      <c r="R81" s="21">
        <v>2</v>
      </c>
      <c r="S81" s="36">
        <f t="shared" si="38"/>
        <v>40</v>
      </c>
      <c r="T81" s="27">
        <v>2</v>
      </c>
      <c r="U81" s="8">
        <f t="shared" si="39"/>
        <v>16</v>
      </c>
      <c r="V81" s="26">
        <v>20</v>
      </c>
      <c r="W81" s="8">
        <f t="shared" si="40"/>
        <v>60</v>
      </c>
      <c r="X81" s="26">
        <v>0</v>
      </c>
      <c r="Y81" s="16">
        <f t="shared" si="41"/>
        <v>0</v>
      </c>
      <c r="Z81" s="27">
        <v>19</v>
      </c>
      <c r="AA81" s="8">
        <f t="shared" si="42"/>
        <v>95</v>
      </c>
      <c r="AB81" s="26">
        <v>9</v>
      </c>
      <c r="AC81" s="7">
        <f t="shared" si="43"/>
        <v>54</v>
      </c>
      <c r="AD81" s="27">
        <v>2</v>
      </c>
      <c r="AE81" s="8">
        <f t="shared" si="44"/>
        <v>24</v>
      </c>
      <c r="AF81" s="25">
        <v>2</v>
      </c>
      <c r="AG81" s="8">
        <f t="shared" si="45"/>
        <v>30</v>
      </c>
      <c r="AH81" s="6">
        <v>11</v>
      </c>
      <c r="AI81" s="8">
        <f t="shared" si="46"/>
        <v>66</v>
      </c>
      <c r="AJ81" s="89">
        <f t="shared" si="47"/>
        <v>666</v>
      </c>
    </row>
    <row r="82" spans="2:36" ht="24" customHeight="1" x14ac:dyDescent="0.25">
      <c r="B82" s="6">
        <v>78</v>
      </c>
      <c r="C82" s="67" t="s">
        <v>99</v>
      </c>
      <c r="D82" s="24" t="s">
        <v>222</v>
      </c>
      <c r="E82" s="24" t="s">
        <v>208</v>
      </c>
      <c r="F82" s="26">
        <v>5</v>
      </c>
      <c r="G82" s="7">
        <f t="shared" si="32"/>
        <v>60</v>
      </c>
      <c r="H82" s="27">
        <v>33</v>
      </c>
      <c r="I82" s="8">
        <f t="shared" si="33"/>
        <v>66</v>
      </c>
      <c r="J82" s="26">
        <v>14</v>
      </c>
      <c r="K82" s="7">
        <f t="shared" si="34"/>
        <v>28</v>
      </c>
      <c r="L82" s="27">
        <v>1</v>
      </c>
      <c r="M82" s="8">
        <f t="shared" si="35"/>
        <v>10</v>
      </c>
      <c r="N82" s="26">
        <v>86</v>
      </c>
      <c r="O82" s="7">
        <f t="shared" si="36"/>
        <v>86</v>
      </c>
      <c r="P82" s="27">
        <v>26</v>
      </c>
      <c r="Q82" s="59">
        <f t="shared" si="37"/>
        <v>52</v>
      </c>
      <c r="R82" s="21">
        <v>2</v>
      </c>
      <c r="S82" s="36">
        <f t="shared" si="38"/>
        <v>40</v>
      </c>
      <c r="T82" s="27">
        <v>3</v>
      </c>
      <c r="U82" s="8">
        <f t="shared" si="39"/>
        <v>24</v>
      </c>
      <c r="V82" s="123">
        <v>0</v>
      </c>
      <c r="W82" s="126">
        <f t="shared" si="40"/>
        <v>0</v>
      </c>
      <c r="X82" s="26">
        <v>0</v>
      </c>
      <c r="Y82" s="16">
        <f t="shared" si="41"/>
        <v>0</v>
      </c>
      <c r="Z82" s="27">
        <v>4</v>
      </c>
      <c r="AA82" s="8">
        <f t="shared" si="42"/>
        <v>20</v>
      </c>
      <c r="AB82" s="123">
        <v>0</v>
      </c>
      <c r="AC82" s="124">
        <f t="shared" si="43"/>
        <v>0</v>
      </c>
      <c r="AD82" s="125">
        <v>0</v>
      </c>
      <c r="AE82" s="126">
        <f t="shared" si="44"/>
        <v>0</v>
      </c>
      <c r="AF82" s="127">
        <v>0</v>
      </c>
      <c r="AG82" s="126">
        <f t="shared" si="45"/>
        <v>0</v>
      </c>
      <c r="AH82" s="6">
        <v>22</v>
      </c>
      <c r="AI82" s="8">
        <f t="shared" si="46"/>
        <v>132</v>
      </c>
      <c r="AJ82" s="89">
        <f t="shared" si="47"/>
        <v>518</v>
      </c>
    </row>
    <row r="83" spans="2:36" ht="24" customHeight="1" x14ac:dyDescent="0.25">
      <c r="B83" s="6">
        <v>79</v>
      </c>
      <c r="C83" s="67" t="s">
        <v>192</v>
      </c>
      <c r="D83" s="24" t="s">
        <v>222</v>
      </c>
      <c r="E83" s="24" t="s">
        <v>38</v>
      </c>
      <c r="F83" s="26">
        <v>3</v>
      </c>
      <c r="G83" s="7">
        <f t="shared" si="32"/>
        <v>36</v>
      </c>
      <c r="H83" s="27">
        <v>52</v>
      </c>
      <c r="I83" s="8">
        <f t="shared" si="33"/>
        <v>104</v>
      </c>
      <c r="J83" s="26">
        <v>5</v>
      </c>
      <c r="K83" s="7">
        <f t="shared" si="34"/>
        <v>10</v>
      </c>
      <c r="L83" s="27">
        <v>2</v>
      </c>
      <c r="M83" s="8">
        <f t="shared" si="35"/>
        <v>20</v>
      </c>
      <c r="N83" s="26">
        <v>89</v>
      </c>
      <c r="O83" s="7">
        <f t="shared" si="36"/>
        <v>89</v>
      </c>
      <c r="P83" s="27">
        <v>26</v>
      </c>
      <c r="Q83" s="59">
        <f t="shared" si="37"/>
        <v>52</v>
      </c>
      <c r="R83" s="21">
        <v>2</v>
      </c>
      <c r="S83" s="36">
        <f t="shared" si="38"/>
        <v>40</v>
      </c>
      <c r="T83" s="27">
        <v>4</v>
      </c>
      <c r="U83" s="8">
        <f t="shared" si="39"/>
        <v>32</v>
      </c>
      <c r="V83" s="123">
        <v>0</v>
      </c>
      <c r="W83" s="126">
        <f t="shared" si="40"/>
        <v>0</v>
      </c>
      <c r="X83" s="26">
        <v>0</v>
      </c>
      <c r="Y83" s="16">
        <f t="shared" si="41"/>
        <v>0</v>
      </c>
      <c r="Z83" s="27">
        <v>6</v>
      </c>
      <c r="AA83" s="8">
        <f t="shared" si="42"/>
        <v>30</v>
      </c>
      <c r="AB83" s="123">
        <v>0</v>
      </c>
      <c r="AC83" s="124">
        <f t="shared" si="43"/>
        <v>0</v>
      </c>
      <c r="AD83" s="125">
        <v>0</v>
      </c>
      <c r="AE83" s="126">
        <f t="shared" si="44"/>
        <v>0</v>
      </c>
      <c r="AF83" s="127">
        <v>0</v>
      </c>
      <c r="AG83" s="126">
        <f t="shared" si="45"/>
        <v>0</v>
      </c>
      <c r="AH83" s="6">
        <v>12</v>
      </c>
      <c r="AI83" s="8">
        <f t="shared" si="46"/>
        <v>72</v>
      </c>
      <c r="AJ83" s="89">
        <f t="shared" si="47"/>
        <v>485</v>
      </c>
    </row>
    <row r="84" spans="2:36" ht="24" customHeight="1" x14ac:dyDescent="0.25">
      <c r="B84" s="6">
        <v>80</v>
      </c>
      <c r="C84" s="67" t="s">
        <v>209</v>
      </c>
      <c r="D84" s="24" t="s">
        <v>222</v>
      </c>
      <c r="E84" s="24" t="s">
        <v>37</v>
      </c>
      <c r="F84" s="26">
        <v>2</v>
      </c>
      <c r="G84" s="7">
        <f t="shared" si="32"/>
        <v>24</v>
      </c>
      <c r="H84" s="27">
        <v>28</v>
      </c>
      <c r="I84" s="8">
        <f t="shared" si="33"/>
        <v>56</v>
      </c>
      <c r="J84" s="26">
        <v>34</v>
      </c>
      <c r="K84" s="7">
        <f t="shared" si="34"/>
        <v>68</v>
      </c>
      <c r="L84" s="27">
        <v>3</v>
      </c>
      <c r="M84" s="8">
        <f t="shared" si="35"/>
        <v>30</v>
      </c>
      <c r="N84" s="26">
        <v>56</v>
      </c>
      <c r="O84" s="7">
        <f t="shared" si="36"/>
        <v>56</v>
      </c>
      <c r="P84" s="27">
        <v>24</v>
      </c>
      <c r="Q84" s="59">
        <f t="shared" si="37"/>
        <v>48</v>
      </c>
      <c r="R84" s="21">
        <v>2</v>
      </c>
      <c r="S84" s="36">
        <f t="shared" si="38"/>
        <v>40</v>
      </c>
      <c r="T84" s="27">
        <v>5</v>
      </c>
      <c r="U84" s="8">
        <f t="shared" si="39"/>
        <v>40</v>
      </c>
      <c r="V84" s="123">
        <v>0</v>
      </c>
      <c r="W84" s="126">
        <f t="shared" si="40"/>
        <v>0</v>
      </c>
      <c r="X84" s="26">
        <v>0</v>
      </c>
      <c r="Y84" s="16">
        <f t="shared" si="41"/>
        <v>0</v>
      </c>
      <c r="Z84" s="27">
        <v>7</v>
      </c>
      <c r="AA84" s="8">
        <f t="shared" si="42"/>
        <v>35</v>
      </c>
      <c r="AB84" s="123">
        <v>0</v>
      </c>
      <c r="AC84" s="124">
        <f t="shared" si="43"/>
        <v>0</v>
      </c>
      <c r="AD84" s="125">
        <v>0</v>
      </c>
      <c r="AE84" s="126">
        <f t="shared" si="44"/>
        <v>0</v>
      </c>
      <c r="AF84" s="127">
        <v>0</v>
      </c>
      <c r="AG84" s="126">
        <f t="shared" si="45"/>
        <v>0</v>
      </c>
      <c r="AH84" s="6">
        <v>10</v>
      </c>
      <c r="AI84" s="8">
        <f t="shared" si="46"/>
        <v>60</v>
      </c>
      <c r="AJ84" s="89">
        <f t="shared" si="47"/>
        <v>457</v>
      </c>
    </row>
    <row r="85" spans="2:36" ht="24" customHeight="1" x14ac:dyDescent="0.25">
      <c r="B85" s="6">
        <v>81</v>
      </c>
      <c r="C85" s="67" t="s">
        <v>218</v>
      </c>
      <c r="D85" s="24" t="s">
        <v>222</v>
      </c>
      <c r="E85" s="24" t="s">
        <v>213</v>
      </c>
      <c r="F85" s="26">
        <v>2</v>
      </c>
      <c r="G85" s="7">
        <f t="shared" si="32"/>
        <v>24</v>
      </c>
      <c r="H85" s="27">
        <v>25</v>
      </c>
      <c r="I85" s="8">
        <f t="shared" si="33"/>
        <v>50</v>
      </c>
      <c r="J85" s="26">
        <v>5</v>
      </c>
      <c r="K85" s="7">
        <f t="shared" si="34"/>
        <v>10</v>
      </c>
      <c r="L85" s="27">
        <v>2</v>
      </c>
      <c r="M85" s="8">
        <f t="shared" si="35"/>
        <v>20</v>
      </c>
      <c r="N85" s="26">
        <v>80</v>
      </c>
      <c r="O85" s="7">
        <f t="shared" si="36"/>
        <v>80</v>
      </c>
      <c r="P85" s="27">
        <v>0</v>
      </c>
      <c r="Q85" s="59">
        <f t="shared" si="37"/>
        <v>0</v>
      </c>
      <c r="R85" s="21">
        <v>2</v>
      </c>
      <c r="S85" s="36">
        <f t="shared" si="38"/>
        <v>40</v>
      </c>
      <c r="T85" s="27">
        <v>3</v>
      </c>
      <c r="U85" s="8">
        <f t="shared" si="39"/>
        <v>24</v>
      </c>
      <c r="V85" s="123">
        <v>0</v>
      </c>
      <c r="W85" s="126">
        <f t="shared" si="40"/>
        <v>0</v>
      </c>
      <c r="X85" s="26">
        <v>102</v>
      </c>
      <c r="Y85" s="16">
        <f t="shared" si="41"/>
        <v>102</v>
      </c>
      <c r="Z85" s="27">
        <v>4</v>
      </c>
      <c r="AA85" s="8">
        <f t="shared" si="42"/>
        <v>20</v>
      </c>
      <c r="AB85" s="123">
        <v>0</v>
      </c>
      <c r="AC85" s="124">
        <f t="shared" si="43"/>
        <v>0</v>
      </c>
      <c r="AD85" s="125">
        <v>0</v>
      </c>
      <c r="AE85" s="126">
        <f t="shared" si="44"/>
        <v>0</v>
      </c>
      <c r="AF85" s="127">
        <v>0</v>
      </c>
      <c r="AG85" s="126">
        <f t="shared" si="45"/>
        <v>0</v>
      </c>
      <c r="AH85" s="6">
        <v>10</v>
      </c>
      <c r="AI85" s="8">
        <f t="shared" si="46"/>
        <v>60</v>
      </c>
      <c r="AJ85" s="89">
        <f t="shared" si="47"/>
        <v>430</v>
      </c>
    </row>
    <row r="86" spans="2:36" ht="24" customHeight="1" x14ac:dyDescent="0.25">
      <c r="B86" s="6">
        <v>82</v>
      </c>
      <c r="C86" s="67" t="s">
        <v>193</v>
      </c>
      <c r="D86" s="24" t="s">
        <v>222</v>
      </c>
      <c r="E86" s="24" t="s">
        <v>38</v>
      </c>
      <c r="F86" s="26">
        <v>3</v>
      </c>
      <c r="G86" s="7">
        <f t="shared" si="32"/>
        <v>36</v>
      </c>
      <c r="H86" s="27">
        <v>8</v>
      </c>
      <c r="I86" s="8">
        <f t="shared" si="33"/>
        <v>16</v>
      </c>
      <c r="J86" s="26">
        <v>1</v>
      </c>
      <c r="K86" s="7">
        <f t="shared" si="34"/>
        <v>2</v>
      </c>
      <c r="L86" s="27">
        <v>3</v>
      </c>
      <c r="M86" s="8">
        <f t="shared" si="35"/>
        <v>30</v>
      </c>
      <c r="N86" s="26">
        <v>61</v>
      </c>
      <c r="O86" s="7">
        <f t="shared" si="36"/>
        <v>61</v>
      </c>
      <c r="P86" s="27">
        <v>20</v>
      </c>
      <c r="Q86" s="59">
        <f t="shared" si="37"/>
        <v>40</v>
      </c>
      <c r="R86" s="21">
        <v>2</v>
      </c>
      <c r="S86" s="36">
        <f t="shared" si="38"/>
        <v>40</v>
      </c>
      <c r="T86" s="27">
        <v>0</v>
      </c>
      <c r="U86" s="8">
        <f t="shared" si="39"/>
        <v>0</v>
      </c>
      <c r="V86" s="123">
        <v>0</v>
      </c>
      <c r="W86" s="126">
        <f t="shared" si="40"/>
        <v>0</v>
      </c>
      <c r="X86" s="26">
        <v>104</v>
      </c>
      <c r="Y86" s="16">
        <f t="shared" si="41"/>
        <v>104</v>
      </c>
      <c r="Z86" s="27">
        <v>6</v>
      </c>
      <c r="AA86" s="8">
        <f t="shared" si="42"/>
        <v>30</v>
      </c>
      <c r="AB86" s="123">
        <v>0</v>
      </c>
      <c r="AC86" s="124">
        <f t="shared" si="43"/>
        <v>0</v>
      </c>
      <c r="AD86" s="125">
        <v>0</v>
      </c>
      <c r="AE86" s="126">
        <f t="shared" si="44"/>
        <v>0</v>
      </c>
      <c r="AF86" s="127">
        <v>0</v>
      </c>
      <c r="AG86" s="126">
        <f t="shared" si="45"/>
        <v>0</v>
      </c>
      <c r="AH86" s="6">
        <v>10</v>
      </c>
      <c r="AI86" s="8">
        <f t="shared" si="46"/>
        <v>60</v>
      </c>
      <c r="AJ86" s="89">
        <f t="shared" si="47"/>
        <v>419</v>
      </c>
    </row>
    <row r="87" spans="2:36" ht="24" customHeight="1" x14ac:dyDescent="0.25">
      <c r="B87" s="6">
        <v>83</v>
      </c>
      <c r="C87" s="67" t="s">
        <v>143</v>
      </c>
      <c r="D87" s="24" t="s">
        <v>22</v>
      </c>
      <c r="E87" s="24" t="s">
        <v>21</v>
      </c>
      <c r="F87" s="26">
        <v>0</v>
      </c>
      <c r="G87" s="7">
        <f t="shared" si="32"/>
        <v>0</v>
      </c>
      <c r="H87" s="27">
        <v>4</v>
      </c>
      <c r="I87" s="8">
        <f t="shared" si="33"/>
        <v>8</v>
      </c>
      <c r="J87" s="26">
        <v>0</v>
      </c>
      <c r="K87" s="7">
        <f t="shared" si="34"/>
        <v>0</v>
      </c>
      <c r="L87" s="27">
        <v>4</v>
      </c>
      <c r="M87" s="8">
        <f t="shared" si="35"/>
        <v>40</v>
      </c>
      <c r="N87" s="26">
        <v>56</v>
      </c>
      <c r="O87" s="7">
        <f t="shared" si="36"/>
        <v>56</v>
      </c>
      <c r="P87" s="27">
        <v>21</v>
      </c>
      <c r="Q87" s="59">
        <f t="shared" si="37"/>
        <v>42</v>
      </c>
      <c r="R87" s="21">
        <v>2</v>
      </c>
      <c r="S87" s="36">
        <f t="shared" si="38"/>
        <v>40</v>
      </c>
      <c r="T87" s="27">
        <v>1</v>
      </c>
      <c r="U87" s="8">
        <f t="shared" si="39"/>
        <v>8</v>
      </c>
      <c r="V87" s="26">
        <v>0</v>
      </c>
      <c r="W87" s="8">
        <f t="shared" si="40"/>
        <v>0</v>
      </c>
      <c r="X87" s="26">
        <v>0</v>
      </c>
      <c r="Y87" s="16">
        <f t="shared" si="41"/>
        <v>0</v>
      </c>
      <c r="Z87" s="27">
        <v>2</v>
      </c>
      <c r="AA87" s="8">
        <f t="shared" si="42"/>
        <v>10</v>
      </c>
      <c r="AB87" s="26">
        <v>0</v>
      </c>
      <c r="AC87" s="7">
        <f t="shared" si="43"/>
        <v>0</v>
      </c>
      <c r="AD87" s="27">
        <v>0</v>
      </c>
      <c r="AE87" s="8">
        <f t="shared" si="44"/>
        <v>0</v>
      </c>
      <c r="AF87" s="25">
        <v>1</v>
      </c>
      <c r="AG87" s="8">
        <f t="shared" si="45"/>
        <v>15</v>
      </c>
      <c r="AH87" s="6">
        <v>6</v>
      </c>
      <c r="AI87" s="8">
        <f t="shared" si="46"/>
        <v>36</v>
      </c>
      <c r="AJ87" s="89">
        <f t="shared" si="47"/>
        <v>255</v>
      </c>
    </row>
    <row r="88" spans="2:36" ht="24" customHeight="1" x14ac:dyDescent="0.25">
      <c r="B88" s="6">
        <v>84</v>
      </c>
      <c r="C88" s="67" t="s">
        <v>60</v>
      </c>
      <c r="D88" s="24" t="s">
        <v>222</v>
      </c>
      <c r="E88" s="24" t="s">
        <v>29</v>
      </c>
      <c r="F88" s="26">
        <v>11</v>
      </c>
      <c r="G88" s="7">
        <f t="shared" si="32"/>
        <v>132</v>
      </c>
      <c r="H88" s="27">
        <v>43</v>
      </c>
      <c r="I88" s="8">
        <f t="shared" si="33"/>
        <v>86</v>
      </c>
      <c r="J88" s="26">
        <v>33</v>
      </c>
      <c r="K88" s="7">
        <f t="shared" si="34"/>
        <v>66</v>
      </c>
      <c r="L88" s="27">
        <v>12</v>
      </c>
      <c r="M88" s="8">
        <f t="shared" si="35"/>
        <v>120</v>
      </c>
      <c r="N88" s="26">
        <v>126</v>
      </c>
      <c r="O88" s="7">
        <f t="shared" si="36"/>
        <v>126</v>
      </c>
      <c r="P88" s="27">
        <v>76</v>
      </c>
      <c r="Q88" s="59">
        <f t="shared" si="37"/>
        <v>152</v>
      </c>
      <c r="R88" s="21">
        <v>1</v>
      </c>
      <c r="S88" s="36">
        <f t="shared" si="38"/>
        <v>20</v>
      </c>
      <c r="T88" s="27">
        <v>14</v>
      </c>
      <c r="U88" s="8">
        <f t="shared" si="39"/>
        <v>112</v>
      </c>
      <c r="V88" s="26">
        <v>20</v>
      </c>
      <c r="W88" s="8">
        <f t="shared" si="40"/>
        <v>60</v>
      </c>
      <c r="X88" s="26">
        <v>112</v>
      </c>
      <c r="Y88" s="16">
        <f t="shared" si="41"/>
        <v>112</v>
      </c>
      <c r="Z88" s="27">
        <v>15</v>
      </c>
      <c r="AA88" s="8">
        <f t="shared" si="42"/>
        <v>75</v>
      </c>
      <c r="AB88" s="26">
        <v>18</v>
      </c>
      <c r="AC88" s="7">
        <f t="shared" si="43"/>
        <v>108</v>
      </c>
      <c r="AD88" s="27">
        <v>4</v>
      </c>
      <c r="AE88" s="8">
        <f t="shared" si="44"/>
        <v>48</v>
      </c>
      <c r="AF88" s="25">
        <v>3</v>
      </c>
      <c r="AG88" s="8">
        <f t="shared" si="45"/>
        <v>45</v>
      </c>
      <c r="AH88" s="6">
        <v>22</v>
      </c>
      <c r="AI88" s="8">
        <f t="shared" si="46"/>
        <v>132</v>
      </c>
      <c r="AJ88" s="89">
        <f t="shared" si="47"/>
        <v>1394</v>
      </c>
    </row>
    <row r="89" spans="2:36" ht="24" customHeight="1" x14ac:dyDescent="0.25">
      <c r="B89" s="6">
        <v>85</v>
      </c>
      <c r="C89" s="67" t="s">
        <v>55</v>
      </c>
      <c r="D89" s="24" t="s">
        <v>27</v>
      </c>
      <c r="E89" s="24" t="s">
        <v>20</v>
      </c>
      <c r="F89" s="26">
        <v>11</v>
      </c>
      <c r="G89" s="7">
        <f t="shared" si="32"/>
        <v>132</v>
      </c>
      <c r="H89" s="27">
        <v>70</v>
      </c>
      <c r="I89" s="8">
        <f t="shared" si="33"/>
        <v>140</v>
      </c>
      <c r="J89" s="26">
        <v>41</v>
      </c>
      <c r="K89" s="7">
        <f t="shared" si="34"/>
        <v>82</v>
      </c>
      <c r="L89" s="27">
        <v>12</v>
      </c>
      <c r="M89" s="8">
        <f t="shared" si="35"/>
        <v>120</v>
      </c>
      <c r="N89" s="26">
        <v>153</v>
      </c>
      <c r="O89" s="7">
        <f t="shared" si="36"/>
        <v>153</v>
      </c>
      <c r="P89" s="27">
        <v>64</v>
      </c>
      <c r="Q89" s="59">
        <f t="shared" si="37"/>
        <v>128</v>
      </c>
      <c r="R89" s="21">
        <v>1</v>
      </c>
      <c r="S89" s="36">
        <f t="shared" si="38"/>
        <v>20</v>
      </c>
      <c r="T89" s="27">
        <v>9</v>
      </c>
      <c r="U89" s="8">
        <f t="shared" si="39"/>
        <v>72</v>
      </c>
      <c r="V89" s="26">
        <v>25</v>
      </c>
      <c r="W89" s="8">
        <f t="shared" si="40"/>
        <v>75</v>
      </c>
      <c r="X89" s="26">
        <v>110</v>
      </c>
      <c r="Y89" s="16">
        <f t="shared" si="41"/>
        <v>110</v>
      </c>
      <c r="Z89" s="27">
        <v>18</v>
      </c>
      <c r="AA89" s="8">
        <f t="shared" si="42"/>
        <v>90</v>
      </c>
      <c r="AB89" s="26">
        <v>14</v>
      </c>
      <c r="AC89" s="7">
        <f t="shared" si="43"/>
        <v>84</v>
      </c>
      <c r="AD89" s="27">
        <v>3</v>
      </c>
      <c r="AE89" s="8">
        <f t="shared" si="44"/>
        <v>36</v>
      </c>
      <c r="AF89" s="25">
        <v>3</v>
      </c>
      <c r="AG89" s="8">
        <f t="shared" si="45"/>
        <v>45</v>
      </c>
      <c r="AH89" s="6">
        <v>15</v>
      </c>
      <c r="AI89" s="8">
        <f t="shared" si="46"/>
        <v>90</v>
      </c>
      <c r="AJ89" s="89">
        <f t="shared" si="47"/>
        <v>1377</v>
      </c>
    </row>
    <row r="90" spans="2:36" ht="24" customHeight="1" x14ac:dyDescent="0.25">
      <c r="B90" s="6">
        <v>86</v>
      </c>
      <c r="C90" s="67" t="s">
        <v>133</v>
      </c>
      <c r="D90" s="24" t="s">
        <v>22</v>
      </c>
      <c r="E90" s="24" t="s">
        <v>21</v>
      </c>
      <c r="F90" s="26">
        <v>12</v>
      </c>
      <c r="G90" s="7">
        <f t="shared" si="32"/>
        <v>144</v>
      </c>
      <c r="H90" s="27">
        <v>47</v>
      </c>
      <c r="I90" s="8">
        <f t="shared" si="33"/>
        <v>94</v>
      </c>
      <c r="J90" s="26">
        <v>38</v>
      </c>
      <c r="K90" s="7">
        <f t="shared" si="34"/>
        <v>76</v>
      </c>
      <c r="L90" s="27">
        <v>9</v>
      </c>
      <c r="M90" s="8">
        <f t="shared" si="35"/>
        <v>90</v>
      </c>
      <c r="N90" s="26">
        <v>124</v>
      </c>
      <c r="O90" s="7">
        <f t="shared" si="36"/>
        <v>124</v>
      </c>
      <c r="P90" s="27">
        <v>16</v>
      </c>
      <c r="Q90" s="59">
        <f t="shared" si="37"/>
        <v>32</v>
      </c>
      <c r="R90" s="21">
        <v>1</v>
      </c>
      <c r="S90" s="36">
        <f t="shared" si="38"/>
        <v>20</v>
      </c>
      <c r="T90" s="27">
        <v>16</v>
      </c>
      <c r="U90" s="8">
        <f t="shared" si="39"/>
        <v>128</v>
      </c>
      <c r="V90" s="26">
        <v>44</v>
      </c>
      <c r="W90" s="8">
        <f t="shared" si="40"/>
        <v>132</v>
      </c>
      <c r="X90" s="26">
        <v>87</v>
      </c>
      <c r="Y90" s="16">
        <f t="shared" si="41"/>
        <v>87</v>
      </c>
      <c r="Z90" s="27">
        <v>23</v>
      </c>
      <c r="AA90" s="8">
        <f t="shared" si="42"/>
        <v>115</v>
      </c>
      <c r="AB90" s="26">
        <v>12</v>
      </c>
      <c r="AC90" s="7">
        <f t="shared" si="43"/>
        <v>72</v>
      </c>
      <c r="AD90" s="27">
        <v>3</v>
      </c>
      <c r="AE90" s="8">
        <f t="shared" si="44"/>
        <v>36</v>
      </c>
      <c r="AF90" s="25">
        <v>3</v>
      </c>
      <c r="AG90" s="8">
        <f t="shared" si="45"/>
        <v>45</v>
      </c>
      <c r="AH90" s="6">
        <v>16</v>
      </c>
      <c r="AI90" s="8">
        <f t="shared" si="46"/>
        <v>96</v>
      </c>
      <c r="AJ90" s="89">
        <f t="shared" si="47"/>
        <v>1291</v>
      </c>
    </row>
    <row r="91" spans="2:36" ht="24" customHeight="1" x14ac:dyDescent="0.25">
      <c r="B91" s="6">
        <v>87</v>
      </c>
      <c r="C91" s="67" t="s">
        <v>43</v>
      </c>
      <c r="D91" s="24" t="s">
        <v>222</v>
      </c>
      <c r="E91" s="24" t="s">
        <v>30</v>
      </c>
      <c r="F91" s="26">
        <v>9</v>
      </c>
      <c r="G91" s="7">
        <f t="shared" si="32"/>
        <v>108</v>
      </c>
      <c r="H91" s="27">
        <v>54</v>
      </c>
      <c r="I91" s="8">
        <f t="shared" si="33"/>
        <v>108</v>
      </c>
      <c r="J91" s="26">
        <v>47</v>
      </c>
      <c r="K91" s="7">
        <f t="shared" si="34"/>
        <v>94</v>
      </c>
      <c r="L91" s="27">
        <v>4</v>
      </c>
      <c r="M91" s="8">
        <f t="shared" si="35"/>
        <v>40</v>
      </c>
      <c r="N91" s="26">
        <v>147</v>
      </c>
      <c r="O91" s="7">
        <f t="shared" si="36"/>
        <v>147</v>
      </c>
      <c r="P91" s="27">
        <v>54</v>
      </c>
      <c r="Q91" s="59">
        <f t="shared" si="37"/>
        <v>108</v>
      </c>
      <c r="R91" s="21">
        <v>1</v>
      </c>
      <c r="S91" s="36">
        <f t="shared" si="38"/>
        <v>20</v>
      </c>
      <c r="T91" s="27">
        <v>11</v>
      </c>
      <c r="U91" s="8">
        <f t="shared" si="39"/>
        <v>88</v>
      </c>
      <c r="V91" s="26">
        <v>34</v>
      </c>
      <c r="W91" s="8">
        <f t="shared" si="40"/>
        <v>102</v>
      </c>
      <c r="X91" s="26">
        <v>122</v>
      </c>
      <c r="Y91" s="16">
        <f t="shared" si="41"/>
        <v>122</v>
      </c>
      <c r="Z91" s="27">
        <v>19</v>
      </c>
      <c r="AA91" s="8">
        <f t="shared" si="42"/>
        <v>95</v>
      </c>
      <c r="AB91" s="26">
        <v>5</v>
      </c>
      <c r="AC91" s="7">
        <f t="shared" si="43"/>
        <v>30</v>
      </c>
      <c r="AD91" s="27">
        <v>1</v>
      </c>
      <c r="AE91" s="8">
        <f t="shared" si="44"/>
        <v>12</v>
      </c>
      <c r="AF91" s="25">
        <v>6</v>
      </c>
      <c r="AG91" s="8">
        <f t="shared" si="45"/>
        <v>90</v>
      </c>
      <c r="AH91" s="6">
        <v>17</v>
      </c>
      <c r="AI91" s="8">
        <f t="shared" si="46"/>
        <v>102</v>
      </c>
      <c r="AJ91" s="89">
        <f t="shared" si="47"/>
        <v>1266</v>
      </c>
    </row>
    <row r="92" spans="2:36" ht="24" customHeight="1" x14ac:dyDescent="0.25">
      <c r="B92" s="6">
        <v>88</v>
      </c>
      <c r="C92" s="67" t="s">
        <v>154</v>
      </c>
      <c r="D92" s="24" t="s">
        <v>27</v>
      </c>
      <c r="E92" s="24" t="s">
        <v>21</v>
      </c>
      <c r="F92" s="26">
        <v>8</v>
      </c>
      <c r="G92" s="7">
        <f t="shared" si="32"/>
        <v>96</v>
      </c>
      <c r="H92" s="27">
        <v>60</v>
      </c>
      <c r="I92" s="8">
        <f t="shared" si="33"/>
        <v>120</v>
      </c>
      <c r="J92" s="26">
        <v>30</v>
      </c>
      <c r="K92" s="7">
        <f t="shared" si="34"/>
        <v>60</v>
      </c>
      <c r="L92" s="27">
        <v>12</v>
      </c>
      <c r="M92" s="8">
        <f t="shared" si="35"/>
        <v>120</v>
      </c>
      <c r="N92" s="26">
        <v>93</v>
      </c>
      <c r="O92" s="7">
        <f t="shared" si="36"/>
        <v>93</v>
      </c>
      <c r="P92" s="27">
        <v>50</v>
      </c>
      <c r="Q92" s="59">
        <f t="shared" si="37"/>
        <v>100</v>
      </c>
      <c r="R92" s="21">
        <v>1</v>
      </c>
      <c r="S92" s="36">
        <f t="shared" si="38"/>
        <v>20</v>
      </c>
      <c r="T92" s="27">
        <v>9</v>
      </c>
      <c r="U92" s="8">
        <f t="shared" si="39"/>
        <v>72</v>
      </c>
      <c r="V92" s="26">
        <v>34</v>
      </c>
      <c r="W92" s="8">
        <f t="shared" si="40"/>
        <v>102</v>
      </c>
      <c r="X92" s="26">
        <v>112</v>
      </c>
      <c r="Y92" s="16">
        <f t="shared" si="41"/>
        <v>112</v>
      </c>
      <c r="Z92" s="27">
        <v>17</v>
      </c>
      <c r="AA92" s="8">
        <f t="shared" si="42"/>
        <v>85</v>
      </c>
      <c r="AB92" s="26">
        <v>21</v>
      </c>
      <c r="AC92" s="7">
        <f t="shared" si="43"/>
        <v>126</v>
      </c>
      <c r="AD92" s="27">
        <v>4</v>
      </c>
      <c r="AE92" s="8">
        <f t="shared" si="44"/>
        <v>48</v>
      </c>
      <c r="AF92" s="25">
        <v>1</v>
      </c>
      <c r="AG92" s="8">
        <f t="shared" si="45"/>
        <v>15</v>
      </c>
      <c r="AH92" s="6">
        <v>15</v>
      </c>
      <c r="AI92" s="8">
        <f t="shared" si="46"/>
        <v>90</v>
      </c>
      <c r="AJ92" s="89">
        <f t="shared" si="47"/>
        <v>1259</v>
      </c>
    </row>
    <row r="93" spans="2:36" ht="24" customHeight="1" x14ac:dyDescent="0.25">
      <c r="B93" s="6">
        <v>89</v>
      </c>
      <c r="C93" s="67" t="s">
        <v>135</v>
      </c>
      <c r="D93" s="24" t="s">
        <v>22</v>
      </c>
      <c r="E93" s="24" t="s">
        <v>21</v>
      </c>
      <c r="F93" s="26">
        <v>6</v>
      </c>
      <c r="G93" s="7">
        <f t="shared" si="32"/>
        <v>72</v>
      </c>
      <c r="H93" s="27">
        <v>50</v>
      </c>
      <c r="I93" s="8">
        <f t="shared" si="33"/>
        <v>100</v>
      </c>
      <c r="J93" s="26">
        <v>40</v>
      </c>
      <c r="K93" s="7">
        <f t="shared" si="34"/>
        <v>80</v>
      </c>
      <c r="L93" s="27">
        <v>6</v>
      </c>
      <c r="M93" s="8">
        <f t="shared" si="35"/>
        <v>60</v>
      </c>
      <c r="N93" s="26">
        <v>129</v>
      </c>
      <c r="O93" s="7">
        <f t="shared" si="36"/>
        <v>129</v>
      </c>
      <c r="P93" s="27">
        <v>53</v>
      </c>
      <c r="Q93" s="59">
        <f t="shared" si="37"/>
        <v>106</v>
      </c>
      <c r="R93" s="21">
        <v>1</v>
      </c>
      <c r="S93" s="36">
        <f t="shared" si="38"/>
        <v>20</v>
      </c>
      <c r="T93" s="27">
        <v>6</v>
      </c>
      <c r="U93" s="8">
        <f t="shared" si="39"/>
        <v>48</v>
      </c>
      <c r="V93" s="26">
        <v>26</v>
      </c>
      <c r="W93" s="8">
        <f t="shared" si="40"/>
        <v>78</v>
      </c>
      <c r="X93" s="26">
        <v>109</v>
      </c>
      <c r="Y93" s="16">
        <f t="shared" si="41"/>
        <v>109</v>
      </c>
      <c r="Z93" s="27">
        <v>17</v>
      </c>
      <c r="AA93" s="8">
        <f t="shared" si="42"/>
        <v>85</v>
      </c>
      <c r="AB93" s="26">
        <v>15</v>
      </c>
      <c r="AC93" s="7">
        <f t="shared" si="43"/>
        <v>90</v>
      </c>
      <c r="AD93" s="27">
        <v>0</v>
      </c>
      <c r="AE93" s="8">
        <f t="shared" si="44"/>
        <v>0</v>
      </c>
      <c r="AF93" s="25">
        <v>4</v>
      </c>
      <c r="AG93" s="8">
        <f t="shared" si="45"/>
        <v>60</v>
      </c>
      <c r="AH93" s="6">
        <v>18</v>
      </c>
      <c r="AI93" s="8">
        <f t="shared" si="46"/>
        <v>108</v>
      </c>
      <c r="AJ93" s="89">
        <f t="shared" si="47"/>
        <v>1145</v>
      </c>
    </row>
    <row r="94" spans="2:36" ht="24" customHeight="1" x14ac:dyDescent="0.25">
      <c r="B94" s="6">
        <v>90</v>
      </c>
      <c r="C94" s="67" t="s">
        <v>95</v>
      </c>
      <c r="D94" s="24" t="s">
        <v>222</v>
      </c>
      <c r="E94" s="24" t="s">
        <v>30</v>
      </c>
      <c r="F94" s="26">
        <v>8</v>
      </c>
      <c r="G94" s="7">
        <f t="shared" si="32"/>
        <v>96</v>
      </c>
      <c r="H94" s="27">
        <v>62</v>
      </c>
      <c r="I94" s="8">
        <f t="shared" si="33"/>
        <v>124</v>
      </c>
      <c r="J94" s="26">
        <v>12</v>
      </c>
      <c r="K94" s="7">
        <f t="shared" si="34"/>
        <v>24</v>
      </c>
      <c r="L94" s="27">
        <v>6</v>
      </c>
      <c r="M94" s="8">
        <f t="shared" si="35"/>
        <v>60</v>
      </c>
      <c r="N94" s="26">
        <v>142</v>
      </c>
      <c r="O94" s="7">
        <f t="shared" si="36"/>
        <v>142</v>
      </c>
      <c r="P94" s="27">
        <v>64</v>
      </c>
      <c r="Q94" s="59">
        <f t="shared" si="37"/>
        <v>128</v>
      </c>
      <c r="R94" s="21">
        <v>1</v>
      </c>
      <c r="S94" s="36">
        <f t="shared" si="38"/>
        <v>20</v>
      </c>
      <c r="T94" s="27">
        <v>7</v>
      </c>
      <c r="U94" s="8">
        <f t="shared" si="39"/>
        <v>56</v>
      </c>
      <c r="V94" s="26">
        <v>34</v>
      </c>
      <c r="W94" s="8">
        <f t="shared" si="40"/>
        <v>102</v>
      </c>
      <c r="X94" s="26">
        <v>131</v>
      </c>
      <c r="Y94" s="16">
        <f t="shared" si="41"/>
        <v>131</v>
      </c>
      <c r="Z94" s="27">
        <v>5</v>
      </c>
      <c r="AA94" s="8">
        <f t="shared" si="42"/>
        <v>25</v>
      </c>
      <c r="AB94" s="26">
        <v>6</v>
      </c>
      <c r="AC94" s="7">
        <f t="shared" si="43"/>
        <v>36</v>
      </c>
      <c r="AD94" s="27">
        <v>0</v>
      </c>
      <c r="AE94" s="8">
        <f t="shared" si="44"/>
        <v>0</v>
      </c>
      <c r="AF94" s="25">
        <v>7</v>
      </c>
      <c r="AG94" s="8">
        <f t="shared" si="45"/>
        <v>105</v>
      </c>
      <c r="AH94" s="6">
        <v>11</v>
      </c>
      <c r="AI94" s="8">
        <f t="shared" si="46"/>
        <v>66</v>
      </c>
      <c r="AJ94" s="89">
        <f t="shared" si="47"/>
        <v>1115</v>
      </c>
    </row>
    <row r="95" spans="2:36" ht="24" customHeight="1" x14ac:dyDescent="0.25">
      <c r="B95" s="6">
        <v>91</v>
      </c>
      <c r="C95" s="67" t="s">
        <v>144</v>
      </c>
      <c r="D95" s="24" t="s">
        <v>23</v>
      </c>
      <c r="E95" s="24" t="s">
        <v>21</v>
      </c>
      <c r="F95" s="26">
        <v>4</v>
      </c>
      <c r="G95" s="7">
        <f t="shared" si="32"/>
        <v>48</v>
      </c>
      <c r="H95" s="27">
        <v>61</v>
      </c>
      <c r="I95" s="8">
        <f t="shared" si="33"/>
        <v>122</v>
      </c>
      <c r="J95" s="26">
        <v>24</v>
      </c>
      <c r="K95" s="7">
        <f t="shared" si="34"/>
        <v>48</v>
      </c>
      <c r="L95" s="27">
        <v>10</v>
      </c>
      <c r="M95" s="8">
        <f t="shared" si="35"/>
        <v>100</v>
      </c>
      <c r="N95" s="26">
        <v>104</v>
      </c>
      <c r="O95" s="7">
        <f t="shared" si="36"/>
        <v>104</v>
      </c>
      <c r="P95" s="27">
        <v>45</v>
      </c>
      <c r="Q95" s="59">
        <f t="shared" si="37"/>
        <v>90</v>
      </c>
      <c r="R95" s="21">
        <v>1</v>
      </c>
      <c r="S95" s="36">
        <f t="shared" si="38"/>
        <v>20</v>
      </c>
      <c r="T95" s="27">
        <v>10</v>
      </c>
      <c r="U95" s="8">
        <f t="shared" si="39"/>
        <v>80</v>
      </c>
      <c r="V95" s="26">
        <v>23</v>
      </c>
      <c r="W95" s="8">
        <f t="shared" si="40"/>
        <v>69</v>
      </c>
      <c r="X95" s="26">
        <v>107</v>
      </c>
      <c r="Y95" s="16">
        <f t="shared" si="41"/>
        <v>107</v>
      </c>
      <c r="Z95" s="27">
        <v>11</v>
      </c>
      <c r="AA95" s="8">
        <f t="shared" si="42"/>
        <v>55</v>
      </c>
      <c r="AB95" s="26">
        <v>7</v>
      </c>
      <c r="AC95" s="7">
        <f t="shared" si="43"/>
        <v>42</v>
      </c>
      <c r="AD95" s="27">
        <v>5</v>
      </c>
      <c r="AE95" s="8">
        <f t="shared" si="44"/>
        <v>60</v>
      </c>
      <c r="AF95" s="25">
        <v>3</v>
      </c>
      <c r="AG95" s="8">
        <f t="shared" si="45"/>
        <v>45</v>
      </c>
      <c r="AH95" s="6">
        <v>11</v>
      </c>
      <c r="AI95" s="8">
        <f t="shared" si="46"/>
        <v>66</v>
      </c>
      <c r="AJ95" s="89">
        <f t="shared" si="47"/>
        <v>1056</v>
      </c>
    </row>
    <row r="96" spans="2:36" ht="24" customHeight="1" x14ac:dyDescent="0.25">
      <c r="B96" s="6">
        <v>92</v>
      </c>
      <c r="C96" s="67" t="s">
        <v>159</v>
      </c>
      <c r="D96" s="24" t="s">
        <v>27</v>
      </c>
      <c r="E96" s="24" t="s">
        <v>21</v>
      </c>
      <c r="F96" s="26">
        <v>6</v>
      </c>
      <c r="G96" s="7">
        <f t="shared" si="32"/>
        <v>72</v>
      </c>
      <c r="H96" s="27">
        <v>77</v>
      </c>
      <c r="I96" s="8">
        <f t="shared" si="33"/>
        <v>154</v>
      </c>
      <c r="J96" s="26">
        <v>39</v>
      </c>
      <c r="K96" s="7">
        <f t="shared" si="34"/>
        <v>78</v>
      </c>
      <c r="L96" s="27">
        <v>11</v>
      </c>
      <c r="M96" s="8">
        <f t="shared" si="35"/>
        <v>110</v>
      </c>
      <c r="N96" s="26">
        <v>108</v>
      </c>
      <c r="O96" s="7">
        <f t="shared" si="36"/>
        <v>108</v>
      </c>
      <c r="P96" s="27">
        <v>43</v>
      </c>
      <c r="Q96" s="59">
        <f t="shared" si="37"/>
        <v>86</v>
      </c>
      <c r="R96" s="21">
        <v>1</v>
      </c>
      <c r="S96" s="36">
        <f t="shared" si="38"/>
        <v>20</v>
      </c>
      <c r="T96" s="27">
        <v>8</v>
      </c>
      <c r="U96" s="8">
        <f t="shared" si="39"/>
        <v>64</v>
      </c>
      <c r="V96" s="26">
        <v>8</v>
      </c>
      <c r="W96" s="8">
        <f t="shared" si="40"/>
        <v>24</v>
      </c>
      <c r="X96" s="26">
        <v>125</v>
      </c>
      <c r="Y96" s="16">
        <f t="shared" si="41"/>
        <v>125</v>
      </c>
      <c r="Z96" s="27">
        <v>9</v>
      </c>
      <c r="AA96" s="8">
        <f t="shared" si="42"/>
        <v>45</v>
      </c>
      <c r="AB96" s="26">
        <v>1</v>
      </c>
      <c r="AC96" s="7">
        <f t="shared" si="43"/>
        <v>6</v>
      </c>
      <c r="AD96" s="27">
        <v>0</v>
      </c>
      <c r="AE96" s="8">
        <f t="shared" si="44"/>
        <v>0</v>
      </c>
      <c r="AF96" s="25">
        <v>4</v>
      </c>
      <c r="AG96" s="8">
        <f t="shared" si="45"/>
        <v>60</v>
      </c>
      <c r="AH96" s="6">
        <v>15</v>
      </c>
      <c r="AI96" s="8">
        <f t="shared" si="46"/>
        <v>90</v>
      </c>
      <c r="AJ96" s="89">
        <f t="shared" si="47"/>
        <v>1042</v>
      </c>
    </row>
    <row r="97" spans="2:36" ht="24" customHeight="1" x14ac:dyDescent="0.25">
      <c r="B97" s="6">
        <v>93</v>
      </c>
      <c r="C97" s="67" t="s">
        <v>145</v>
      </c>
      <c r="D97" s="24" t="s">
        <v>23</v>
      </c>
      <c r="E97" s="24" t="s">
        <v>21</v>
      </c>
      <c r="F97" s="26">
        <v>5</v>
      </c>
      <c r="G97" s="7">
        <f t="shared" si="32"/>
        <v>60</v>
      </c>
      <c r="H97" s="27">
        <v>41</v>
      </c>
      <c r="I97" s="8">
        <f t="shared" si="33"/>
        <v>82</v>
      </c>
      <c r="J97" s="26">
        <v>23</v>
      </c>
      <c r="K97" s="7">
        <f t="shared" si="34"/>
        <v>46</v>
      </c>
      <c r="L97" s="27">
        <v>6</v>
      </c>
      <c r="M97" s="8">
        <f t="shared" si="35"/>
        <v>60</v>
      </c>
      <c r="N97" s="26">
        <v>79</v>
      </c>
      <c r="O97" s="7">
        <f t="shared" si="36"/>
        <v>79</v>
      </c>
      <c r="P97" s="27">
        <v>26</v>
      </c>
      <c r="Q97" s="59">
        <f t="shared" si="37"/>
        <v>52</v>
      </c>
      <c r="R97" s="21">
        <v>1</v>
      </c>
      <c r="S97" s="36">
        <f t="shared" si="38"/>
        <v>20</v>
      </c>
      <c r="T97" s="27">
        <v>8</v>
      </c>
      <c r="U97" s="8">
        <f t="shared" si="39"/>
        <v>64</v>
      </c>
      <c r="V97" s="26">
        <v>23</v>
      </c>
      <c r="W97" s="8">
        <f t="shared" si="40"/>
        <v>69</v>
      </c>
      <c r="X97" s="26">
        <v>111</v>
      </c>
      <c r="Y97" s="16">
        <f t="shared" si="41"/>
        <v>111</v>
      </c>
      <c r="Z97" s="27">
        <v>15</v>
      </c>
      <c r="AA97" s="8">
        <f t="shared" si="42"/>
        <v>75</v>
      </c>
      <c r="AB97" s="26">
        <v>0</v>
      </c>
      <c r="AC97" s="7">
        <f t="shared" si="43"/>
        <v>0</v>
      </c>
      <c r="AD97" s="27">
        <v>8</v>
      </c>
      <c r="AE97" s="8">
        <f t="shared" si="44"/>
        <v>96</v>
      </c>
      <c r="AF97" s="25">
        <v>3</v>
      </c>
      <c r="AG97" s="8">
        <f t="shared" si="45"/>
        <v>45</v>
      </c>
      <c r="AH97" s="6">
        <v>19</v>
      </c>
      <c r="AI97" s="8">
        <f t="shared" si="46"/>
        <v>114</v>
      </c>
      <c r="AJ97" s="89">
        <f t="shared" si="47"/>
        <v>973</v>
      </c>
    </row>
    <row r="98" spans="2:36" ht="24" customHeight="1" x14ac:dyDescent="0.25">
      <c r="B98" s="6">
        <v>94</v>
      </c>
      <c r="C98" s="67" t="s">
        <v>202</v>
      </c>
      <c r="D98" s="24" t="s">
        <v>222</v>
      </c>
      <c r="E98" s="24" t="s">
        <v>30</v>
      </c>
      <c r="F98" s="26">
        <v>8</v>
      </c>
      <c r="G98" s="7">
        <f t="shared" si="32"/>
        <v>96</v>
      </c>
      <c r="H98" s="27">
        <v>54</v>
      </c>
      <c r="I98" s="8">
        <f t="shared" si="33"/>
        <v>108</v>
      </c>
      <c r="J98" s="26">
        <v>16</v>
      </c>
      <c r="K98" s="7">
        <f t="shared" si="34"/>
        <v>32</v>
      </c>
      <c r="L98" s="27">
        <v>9</v>
      </c>
      <c r="M98" s="8">
        <f t="shared" si="35"/>
        <v>90</v>
      </c>
      <c r="N98" s="26">
        <v>99</v>
      </c>
      <c r="O98" s="7">
        <f t="shared" si="36"/>
        <v>99</v>
      </c>
      <c r="P98" s="27">
        <v>71</v>
      </c>
      <c r="Q98" s="59">
        <f t="shared" si="37"/>
        <v>142</v>
      </c>
      <c r="R98" s="21">
        <v>1</v>
      </c>
      <c r="S98" s="36">
        <f t="shared" si="38"/>
        <v>20</v>
      </c>
      <c r="T98" s="27">
        <v>8</v>
      </c>
      <c r="U98" s="8">
        <f t="shared" si="39"/>
        <v>64</v>
      </c>
      <c r="V98" s="26">
        <v>15</v>
      </c>
      <c r="W98" s="8">
        <f t="shared" si="40"/>
        <v>45</v>
      </c>
      <c r="X98" s="26">
        <v>96</v>
      </c>
      <c r="Y98" s="16">
        <f t="shared" si="41"/>
        <v>96</v>
      </c>
      <c r="Z98" s="27">
        <v>6</v>
      </c>
      <c r="AA98" s="8">
        <f t="shared" si="42"/>
        <v>30</v>
      </c>
      <c r="AB98" s="26">
        <v>10</v>
      </c>
      <c r="AC98" s="7">
        <f t="shared" si="43"/>
        <v>60</v>
      </c>
      <c r="AD98" s="27">
        <v>1</v>
      </c>
      <c r="AE98" s="8">
        <f t="shared" si="44"/>
        <v>12</v>
      </c>
      <c r="AF98" s="25">
        <v>0</v>
      </c>
      <c r="AG98" s="8">
        <f t="shared" si="45"/>
        <v>0</v>
      </c>
      <c r="AH98" s="6">
        <v>11</v>
      </c>
      <c r="AI98" s="8">
        <f t="shared" si="46"/>
        <v>66</v>
      </c>
      <c r="AJ98" s="89">
        <f t="shared" si="47"/>
        <v>960</v>
      </c>
    </row>
    <row r="99" spans="2:36" ht="24" customHeight="1" x14ac:dyDescent="0.25">
      <c r="B99" s="6">
        <v>95</v>
      </c>
      <c r="C99" s="67" t="s">
        <v>138</v>
      </c>
      <c r="D99" s="24" t="s">
        <v>22</v>
      </c>
      <c r="E99" s="24" t="s">
        <v>21</v>
      </c>
      <c r="F99" s="26">
        <v>9</v>
      </c>
      <c r="G99" s="7">
        <f t="shared" si="32"/>
        <v>108</v>
      </c>
      <c r="H99" s="27">
        <v>31</v>
      </c>
      <c r="I99" s="8">
        <f t="shared" si="33"/>
        <v>62</v>
      </c>
      <c r="J99" s="26">
        <v>18</v>
      </c>
      <c r="K99" s="7">
        <f t="shared" si="34"/>
        <v>36</v>
      </c>
      <c r="L99" s="27">
        <v>5</v>
      </c>
      <c r="M99" s="8">
        <f t="shared" si="35"/>
        <v>50</v>
      </c>
      <c r="N99" s="26">
        <v>109</v>
      </c>
      <c r="O99" s="7">
        <f t="shared" si="36"/>
        <v>109</v>
      </c>
      <c r="P99" s="27">
        <v>54</v>
      </c>
      <c r="Q99" s="59">
        <f t="shared" si="37"/>
        <v>108</v>
      </c>
      <c r="R99" s="21">
        <v>1</v>
      </c>
      <c r="S99" s="36">
        <f t="shared" si="38"/>
        <v>20</v>
      </c>
      <c r="T99" s="27">
        <v>9</v>
      </c>
      <c r="U99" s="8">
        <f t="shared" si="39"/>
        <v>72</v>
      </c>
      <c r="V99" s="26">
        <v>18</v>
      </c>
      <c r="W99" s="8">
        <f t="shared" si="40"/>
        <v>54</v>
      </c>
      <c r="X99" s="26">
        <v>123</v>
      </c>
      <c r="Y99" s="16">
        <f t="shared" si="41"/>
        <v>123</v>
      </c>
      <c r="Z99" s="27">
        <v>10</v>
      </c>
      <c r="AA99" s="8">
        <f t="shared" si="42"/>
        <v>50</v>
      </c>
      <c r="AB99" s="26">
        <v>13</v>
      </c>
      <c r="AC99" s="7">
        <f t="shared" si="43"/>
        <v>78</v>
      </c>
      <c r="AD99" s="27">
        <v>0</v>
      </c>
      <c r="AE99" s="8">
        <f t="shared" si="44"/>
        <v>0</v>
      </c>
      <c r="AF99" s="25">
        <v>0</v>
      </c>
      <c r="AG99" s="8">
        <f t="shared" si="45"/>
        <v>0</v>
      </c>
      <c r="AH99" s="6">
        <v>13</v>
      </c>
      <c r="AI99" s="8">
        <f t="shared" si="46"/>
        <v>78</v>
      </c>
      <c r="AJ99" s="89">
        <f t="shared" si="47"/>
        <v>948</v>
      </c>
    </row>
    <row r="100" spans="2:36" ht="24" customHeight="1" x14ac:dyDescent="0.25">
      <c r="B100" s="6">
        <v>96</v>
      </c>
      <c r="C100" s="67" t="s">
        <v>179</v>
      </c>
      <c r="D100" s="24" t="s">
        <v>27</v>
      </c>
      <c r="E100" s="24" t="s">
        <v>20</v>
      </c>
      <c r="F100" s="26">
        <v>8</v>
      </c>
      <c r="G100" s="7">
        <f t="shared" si="32"/>
        <v>96</v>
      </c>
      <c r="H100" s="27">
        <v>22</v>
      </c>
      <c r="I100" s="8">
        <f t="shared" si="33"/>
        <v>44</v>
      </c>
      <c r="J100" s="26">
        <v>18</v>
      </c>
      <c r="K100" s="7">
        <f t="shared" si="34"/>
        <v>36</v>
      </c>
      <c r="L100" s="27">
        <v>7</v>
      </c>
      <c r="M100" s="8">
        <f t="shared" si="35"/>
        <v>70</v>
      </c>
      <c r="N100" s="26">
        <v>67</v>
      </c>
      <c r="O100" s="7">
        <f t="shared" si="36"/>
        <v>67</v>
      </c>
      <c r="P100" s="27">
        <v>45</v>
      </c>
      <c r="Q100" s="59">
        <f t="shared" si="37"/>
        <v>90</v>
      </c>
      <c r="R100" s="21">
        <v>1</v>
      </c>
      <c r="S100" s="36">
        <f t="shared" si="38"/>
        <v>20</v>
      </c>
      <c r="T100" s="27">
        <v>7</v>
      </c>
      <c r="U100" s="8">
        <f t="shared" si="39"/>
        <v>56</v>
      </c>
      <c r="V100" s="26">
        <v>5</v>
      </c>
      <c r="W100" s="8">
        <f t="shared" si="40"/>
        <v>15</v>
      </c>
      <c r="X100" s="26">
        <v>75</v>
      </c>
      <c r="Y100" s="16">
        <f t="shared" si="41"/>
        <v>75</v>
      </c>
      <c r="Z100" s="27">
        <v>13</v>
      </c>
      <c r="AA100" s="8">
        <f t="shared" si="42"/>
        <v>65</v>
      </c>
      <c r="AB100" s="26">
        <v>12</v>
      </c>
      <c r="AC100" s="7">
        <f t="shared" si="43"/>
        <v>72</v>
      </c>
      <c r="AD100" s="27">
        <v>3</v>
      </c>
      <c r="AE100" s="8">
        <f t="shared" si="44"/>
        <v>36</v>
      </c>
      <c r="AF100" s="25">
        <v>4</v>
      </c>
      <c r="AG100" s="8">
        <f t="shared" si="45"/>
        <v>60</v>
      </c>
      <c r="AH100" s="6">
        <v>13</v>
      </c>
      <c r="AI100" s="8">
        <f t="shared" si="46"/>
        <v>78</v>
      </c>
      <c r="AJ100" s="89">
        <f t="shared" si="47"/>
        <v>880</v>
      </c>
    </row>
    <row r="101" spans="2:36" ht="24" customHeight="1" x14ac:dyDescent="0.25">
      <c r="B101" s="6">
        <v>97</v>
      </c>
      <c r="C101" s="67" t="s">
        <v>61</v>
      </c>
      <c r="D101" s="24" t="s">
        <v>222</v>
      </c>
      <c r="E101" s="24" t="s">
        <v>37</v>
      </c>
      <c r="F101" s="26">
        <v>10</v>
      </c>
      <c r="G101" s="7">
        <f t="shared" ref="G101:G132" si="48">F101*12</f>
        <v>120</v>
      </c>
      <c r="H101" s="27">
        <v>61</v>
      </c>
      <c r="I101" s="8">
        <f t="shared" ref="I101:I132" si="49">H101*2</f>
        <v>122</v>
      </c>
      <c r="J101" s="26">
        <v>37</v>
      </c>
      <c r="K101" s="7">
        <f t="shared" ref="K101:K132" si="50">J101*2</f>
        <v>74</v>
      </c>
      <c r="L101" s="27">
        <v>3</v>
      </c>
      <c r="M101" s="8">
        <f t="shared" ref="M101:M132" si="51">L101*10</f>
        <v>30</v>
      </c>
      <c r="N101" s="26">
        <v>102</v>
      </c>
      <c r="O101" s="7">
        <f t="shared" ref="O101:O132" si="52">N101</f>
        <v>102</v>
      </c>
      <c r="P101" s="27">
        <v>32</v>
      </c>
      <c r="Q101" s="59">
        <f t="shared" ref="Q101:Q132" si="53">P101*2</f>
        <v>64</v>
      </c>
      <c r="R101" s="21">
        <v>1</v>
      </c>
      <c r="S101" s="36">
        <f t="shared" ref="S101:S132" si="54">R101*20</f>
        <v>20</v>
      </c>
      <c r="T101" s="27">
        <v>10</v>
      </c>
      <c r="U101" s="8">
        <f t="shared" ref="U101:U132" si="55">T101*8</f>
        <v>80</v>
      </c>
      <c r="V101" s="123">
        <v>0</v>
      </c>
      <c r="W101" s="126">
        <f t="shared" ref="W101:W132" si="56">V101*3</f>
        <v>0</v>
      </c>
      <c r="X101" s="26">
        <v>120</v>
      </c>
      <c r="Y101" s="16">
        <f t="shared" ref="Y101:Y132" si="57">X101</f>
        <v>120</v>
      </c>
      <c r="Z101" s="27">
        <v>6</v>
      </c>
      <c r="AA101" s="8">
        <f t="shared" ref="AA101:AA132" si="58">Z101*5</f>
        <v>30</v>
      </c>
      <c r="AB101" s="123">
        <v>0</v>
      </c>
      <c r="AC101" s="124">
        <f t="shared" ref="AC101:AC132" si="59">AB101*6</f>
        <v>0</v>
      </c>
      <c r="AD101" s="125">
        <v>0</v>
      </c>
      <c r="AE101" s="126">
        <f t="shared" ref="AE101:AE132" si="60">AD101*12</f>
        <v>0</v>
      </c>
      <c r="AF101" s="127">
        <v>0</v>
      </c>
      <c r="AG101" s="126">
        <f t="shared" ref="AG101:AG132" si="61">AF101*15</f>
        <v>0</v>
      </c>
      <c r="AH101" s="6">
        <v>16</v>
      </c>
      <c r="AI101" s="8">
        <f t="shared" ref="AI101:AI132" si="62">AH101*6</f>
        <v>96</v>
      </c>
      <c r="AJ101" s="89">
        <f t="shared" ref="AJ101:AJ132" si="63">G101+I101+K101+M101+O101+Q101+S101+U101+W101+Y101+AA101+AC101+AE101+AG101+AI101</f>
        <v>858</v>
      </c>
    </row>
    <row r="102" spans="2:36" ht="24" customHeight="1" x14ac:dyDescent="0.25">
      <c r="B102" s="6">
        <v>98</v>
      </c>
      <c r="C102" s="67" t="s">
        <v>77</v>
      </c>
      <c r="D102" s="24" t="s">
        <v>22</v>
      </c>
      <c r="E102" s="24" t="s">
        <v>21</v>
      </c>
      <c r="F102" s="26">
        <v>5</v>
      </c>
      <c r="G102" s="7">
        <f t="shared" si="48"/>
        <v>60</v>
      </c>
      <c r="H102" s="27">
        <v>26</v>
      </c>
      <c r="I102" s="8">
        <f t="shared" si="49"/>
        <v>52</v>
      </c>
      <c r="J102" s="26">
        <v>0</v>
      </c>
      <c r="K102" s="7">
        <f t="shared" si="50"/>
        <v>0</v>
      </c>
      <c r="L102" s="27">
        <v>7</v>
      </c>
      <c r="M102" s="8">
        <f t="shared" si="51"/>
        <v>70</v>
      </c>
      <c r="N102" s="26">
        <v>95</v>
      </c>
      <c r="O102" s="7">
        <f t="shared" si="52"/>
        <v>95</v>
      </c>
      <c r="P102" s="27">
        <v>54</v>
      </c>
      <c r="Q102" s="59">
        <f t="shared" si="53"/>
        <v>108</v>
      </c>
      <c r="R102" s="21">
        <v>1</v>
      </c>
      <c r="S102" s="36">
        <f t="shared" si="54"/>
        <v>20</v>
      </c>
      <c r="T102" s="27">
        <v>1</v>
      </c>
      <c r="U102" s="8">
        <f t="shared" si="55"/>
        <v>8</v>
      </c>
      <c r="V102" s="26">
        <v>37</v>
      </c>
      <c r="W102" s="8">
        <f t="shared" si="56"/>
        <v>111</v>
      </c>
      <c r="X102" s="26">
        <v>0</v>
      </c>
      <c r="Y102" s="16">
        <f t="shared" si="57"/>
        <v>0</v>
      </c>
      <c r="Z102" s="27">
        <v>11</v>
      </c>
      <c r="AA102" s="8">
        <f t="shared" si="58"/>
        <v>55</v>
      </c>
      <c r="AB102" s="26">
        <v>23</v>
      </c>
      <c r="AC102" s="7">
        <f t="shared" si="59"/>
        <v>138</v>
      </c>
      <c r="AD102" s="27">
        <v>1</v>
      </c>
      <c r="AE102" s="8">
        <f t="shared" si="60"/>
        <v>12</v>
      </c>
      <c r="AF102" s="25">
        <v>3</v>
      </c>
      <c r="AG102" s="8">
        <f t="shared" si="61"/>
        <v>45</v>
      </c>
      <c r="AH102" s="6">
        <v>12</v>
      </c>
      <c r="AI102" s="8">
        <f t="shared" si="62"/>
        <v>72</v>
      </c>
      <c r="AJ102" s="89">
        <f t="shared" si="63"/>
        <v>846</v>
      </c>
    </row>
    <row r="103" spans="2:36" ht="24" customHeight="1" x14ac:dyDescent="0.25">
      <c r="B103" s="6">
        <v>99</v>
      </c>
      <c r="C103" s="67" t="s">
        <v>147</v>
      </c>
      <c r="D103" s="24" t="s">
        <v>23</v>
      </c>
      <c r="E103" s="24" t="s">
        <v>21</v>
      </c>
      <c r="F103" s="26">
        <v>3</v>
      </c>
      <c r="G103" s="7">
        <f t="shared" si="48"/>
        <v>36</v>
      </c>
      <c r="H103" s="27">
        <v>52</v>
      </c>
      <c r="I103" s="8">
        <f t="shared" si="49"/>
        <v>104</v>
      </c>
      <c r="J103" s="26">
        <v>12</v>
      </c>
      <c r="K103" s="7">
        <f t="shared" si="50"/>
        <v>24</v>
      </c>
      <c r="L103" s="27">
        <v>8</v>
      </c>
      <c r="M103" s="8">
        <f t="shared" si="51"/>
        <v>80</v>
      </c>
      <c r="N103" s="26">
        <v>92</v>
      </c>
      <c r="O103" s="7">
        <f t="shared" si="52"/>
        <v>92</v>
      </c>
      <c r="P103" s="27">
        <v>27</v>
      </c>
      <c r="Q103" s="59">
        <f t="shared" si="53"/>
        <v>54</v>
      </c>
      <c r="R103" s="21">
        <v>1</v>
      </c>
      <c r="S103" s="36">
        <f t="shared" si="54"/>
        <v>20</v>
      </c>
      <c r="T103" s="27">
        <v>7</v>
      </c>
      <c r="U103" s="8">
        <f t="shared" si="55"/>
        <v>56</v>
      </c>
      <c r="V103" s="26">
        <v>16</v>
      </c>
      <c r="W103" s="8">
        <f t="shared" si="56"/>
        <v>48</v>
      </c>
      <c r="X103" s="26">
        <v>119</v>
      </c>
      <c r="Y103" s="16">
        <f t="shared" si="57"/>
        <v>119</v>
      </c>
      <c r="Z103" s="27">
        <v>14</v>
      </c>
      <c r="AA103" s="8">
        <f t="shared" si="58"/>
        <v>70</v>
      </c>
      <c r="AB103" s="26">
        <v>1</v>
      </c>
      <c r="AC103" s="7">
        <f t="shared" si="59"/>
        <v>6</v>
      </c>
      <c r="AD103" s="27">
        <v>1</v>
      </c>
      <c r="AE103" s="8">
        <f t="shared" si="60"/>
        <v>12</v>
      </c>
      <c r="AF103" s="25">
        <v>0</v>
      </c>
      <c r="AG103" s="8">
        <f t="shared" si="61"/>
        <v>0</v>
      </c>
      <c r="AH103" s="6">
        <v>13</v>
      </c>
      <c r="AI103" s="8">
        <f t="shared" si="62"/>
        <v>78</v>
      </c>
      <c r="AJ103" s="89">
        <f t="shared" si="63"/>
        <v>799</v>
      </c>
    </row>
    <row r="104" spans="2:36" ht="24" customHeight="1" x14ac:dyDescent="0.25">
      <c r="B104" s="6">
        <v>100</v>
      </c>
      <c r="C104" s="67" t="s">
        <v>86</v>
      </c>
      <c r="D104" s="24" t="s">
        <v>27</v>
      </c>
      <c r="E104" s="24" t="s">
        <v>21</v>
      </c>
      <c r="F104" s="26">
        <v>4</v>
      </c>
      <c r="G104" s="7">
        <f t="shared" si="48"/>
        <v>48</v>
      </c>
      <c r="H104" s="27">
        <v>26</v>
      </c>
      <c r="I104" s="8">
        <f t="shared" si="49"/>
        <v>52</v>
      </c>
      <c r="J104" s="26">
        <v>12</v>
      </c>
      <c r="K104" s="7">
        <f t="shared" si="50"/>
        <v>24</v>
      </c>
      <c r="L104" s="27">
        <v>5</v>
      </c>
      <c r="M104" s="8">
        <f t="shared" si="51"/>
        <v>50</v>
      </c>
      <c r="N104" s="26">
        <v>57</v>
      </c>
      <c r="O104" s="7">
        <f t="shared" si="52"/>
        <v>57</v>
      </c>
      <c r="P104" s="27">
        <v>26</v>
      </c>
      <c r="Q104" s="59">
        <f t="shared" si="53"/>
        <v>52</v>
      </c>
      <c r="R104" s="21">
        <v>1</v>
      </c>
      <c r="S104" s="36">
        <f t="shared" si="54"/>
        <v>20</v>
      </c>
      <c r="T104" s="27">
        <v>2</v>
      </c>
      <c r="U104" s="8">
        <f t="shared" si="55"/>
        <v>16</v>
      </c>
      <c r="V104" s="26">
        <v>32</v>
      </c>
      <c r="W104" s="8">
        <f t="shared" si="56"/>
        <v>96</v>
      </c>
      <c r="X104" s="26">
        <v>99</v>
      </c>
      <c r="Y104" s="16">
        <f t="shared" si="57"/>
        <v>99</v>
      </c>
      <c r="Z104" s="27">
        <v>7</v>
      </c>
      <c r="AA104" s="8">
        <f t="shared" si="58"/>
        <v>35</v>
      </c>
      <c r="AB104" s="26">
        <v>13</v>
      </c>
      <c r="AC104" s="7">
        <f t="shared" si="59"/>
        <v>78</v>
      </c>
      <c r="AD104" s="27">
        <v>2</v>
      </c>
      <c r="AE104" s="8">
        <f t="shared" si="60"/>
        <v>24</v>
      </c>
      <c r="AF104" s="25">
        <v>1</v>
      </c>
      <c r="AG104" s="8">
        <f t="shared" si="61"/>
        <v>15</v>
      </c>
      <c r="AH104" s="6">
        <v>19</v>
      </c>
      <c r="AI104" s="8">
        <f t="shared" si="62"/>
        <v>114</v>
      </c>
      <c r="AJ104" s="89">
        <f t="shared" si="63"/>
        <v>780</v>
      </c>
    </row>
    <row r="105" spans="2:36" ht="24" customHeight="1" x14ac:dyDescent="0.25">
      <c r="B105" s="6">
        <v>101</v>
      </c>
      <c r="C105" s="67" t="s">
        <v>166</v>
      </c>
      <c r="D105" s="24" t="s">
        <v>27</v>
      </c>
      <c r="E105" s="24" t="s">
        <v>21</v>
      </c>
      <c r="F105" s="26">
        <v>4</v>
      </c>
      <c r="G105" s="7">
        <f t="shared" si="48"/>
        <v>48</v>
      </c>
      <c r="H105" s="27">
        <v>36</v>
      </c>
      <c r="I105" s="8">
        <f t="shared" si="49"/>
        <v>72</v>
      </c>
      <c r="J105" s="26">
        <v>7</v>
      </c>
      <c r="K105" s="7">
        <f t="shared" si="50"/>
        <v>14</v>
      </c>
      <c r="L105" s="27">
        <v>9</v>
      </c>
      <c r="M105" s="8">
        <f t="shared" si="51"/>
        <v>90</v>
      </c>
      <c r="N105" s="26">
        <v>74</v>
      </c>
      <c r="O105" s="7">
        <f t="shared" si="52"/>
        <v>74</v>
      </c>
      <c r="P105" s="27">
        <v>46</v>
      </c>
      <c r="Q105" s="59">
        <f t="shared" si="53"/>
        <v>92</v>
      </c>
      <c r="R105" s="21">
        <v>1</v>
      </c>
      <c r="S105" s="36">
        <f t="shared" si="54"/>
        <v>20</v>
      </c>
      <c r="T105" s="27">
        <v>1</v>
      </c>
      <c r="U105" s="8">
        <f t="shared" si="55"/>
        <v>8</v>
      </c>
      <c r="V105" s="26">
        <v>29</v>
      </c>
      <c r="W105" s="8">
        <f t="shared" si="56"/>
        <v>87</v>
      </c>
      <c r="X105" s="26">
        <v>0</v>
      </c>
      <c r="Y105" s="16">
        <f t="shared" si="57"/>
        <v>0</v>
      </c>
      <c r="Z105" s="27">
        <v>11</v>
      </c>
      <c r="AA105" s="8">
        <f t="shared" si="58"/>
        <v>55</v>
      </c>
      <c r="AB105" s="26">
        <v>0</v>
      </c>
      <c r="AC105" s="7">
        <f t="shared" si="59"/>
        <v>0</v>
      </c>
      <c r="AD105" s="27">
        <v>2</v>
      </c>
      <c r="AE105" s="8">
        <f t="shared" si="60"/>
        <v>24</v>
      </c>
      <c r="AF105" s="25">
        <v>3</v>
      </c>
      <c r="AG105" s="8">
        <f t="shared" si="61"/>
        <v>45</v>
      </c>
      <c r="AH105" s="6">
        <v>11</v>
      </c>
      <c r="AI105" s="8">
        <f t="shared" si="62"/>
        <v>66</v>
      </c>
      <c r="AJ105" s="89">
        <f t="shared" si="63"/>
        <v>695</v>
      </c>
    </row>
    <row r="106" spans="2:36" ht="24" customHeight="1" x14ac:dyDescent="0.25">
      <c r="B106" s="6">
        <v>102</v>
      </c>
      <c r="C106" s="67" t="s">
        <v>53</v>
      </c>
      <c r="D106" s="24" t="s">
        <v>23</v>
      </c>
      <c r="E106" s="24" t="s">
        <v>21</v>
      </c>
      <c r="F106" s="26">
        <v>5</v>
      </c>
      <c r="G106" s="7">
        <f t="shared" si="48"/>
        <v>60</v>
      </c>
      <c r="H106" s="27">
        <v>29</v>
      </c>
      <c r="I106" s="8">
        <f t="shared" si="49"/>
        <v>58</v>
      </c>
      <c r="J106" s="26">
        <v>1</v>
      </c>
      <c r="K106" s="7">
        <f t="shared" si="50"/>
        <v>2</v>
      </c>
      <c r="L106" s="27">
        <v>6</v>
      </c>
      <c r="M106" s="8">
        <f t="shared" si="51"/>
        <v>60</v>
      </c>
      <c r="N106" s="26">
        <v>92</v>
      </c>
      <c r="O106" s="7">
        <f t="shared" si="52"/>
        <v>92</v>
      </c>
      <c r="P106" s="27">
        <v>32</v>
      </c>
      <c r="Q106" s="59">
        <f t="shared" si="53"/>
        <v>64</v>
      </c>
      <c r="R106" s="21">
        <v>1</v>
      </c>
      <c r="S106" s="36">
        <f t="shared" si="54"/>
        <v>20</v>
      </c>
      <c r="T106" s="27">
        <v>4</v>
      </c>
      <c r="U106" s="8">
        <f t="shared" si="55"/>
        <v>32</v>
      </c>
      <c r="V106" s="26">
        <v>13</v>
      </c>
      <c r="W106" s="8">
        <f t="shared" si="56"/>
        <v>39</v>
      </c>
      <c r="X106" s="26">
        <v>107</v>
      </c>
      <c r="Y106" s="16">
        <f t="shared" si="57"/>
        <v>107</v>
      </c>
      <c r="Z106" s="27">
        <v>11</v>
      </c>
      <c r="AA106" s="8">
        <f t="shared" si="58"/>
        <v>55</v>
      </c>
      <c r="AB106" s="26">
        <v>0</v>
      </c>
      <c r="AC106" s="7">
        <f t="shared" si="59"/>
        <v>0</v>
      </c>
      <c r="AD106" s="27">
        <v>1</v>
      </c>
      <c r="AE106" s="8">
        <f t="shared" si="60"/>
        <v>12</v>
      </c>
      <c r="AF106" s="25">
        <v>1</v>
      </c>
      <c r="AG106" s="8">
        <f t="shared" si="61"/>
        <v>15</v>
      </c>
      <c r="AH106" s="6">
        <v>13</v>
      </c>
      <c r="AI106" s="8">
        <f t="shared" si="62"/>
        <v>78</v>
      </c>
      <c r="AJ106" s="89">
        <f t="shared" si="63"/>
        <v>694</v>
      </c>
    </row>
    <row r="107" spans="2:36" ht="24" customHeight="1" x14ac:dyDescent="0.25">
      <c r="B107" s="6">
        <v>103</v>
      </c>
      <c r="C107" s="67" t="s">
        <v>88</v>
      </c>
      <c r="D107" s="24" t="s">
        <v>27</v>
      </c>
      <c r="E107" s="24" t="s">
        <v>21</v>
      </c>
      <c r="F107" s="26">
        <v>2</v>
      </c>
      <c r="G107" s="7">
        <f t="shared" si="48"/>
        <v>24</v>
      </c>
      <c r="H107" s="27">
        <v>50</v>
      </c>
      <c r="I107" s="8">
        <f t="shared" si="49"/>
        <v>100</v>
      </c>
      <c r="J107" s="26">
        <v>24</v>
      </c>
      <c r="K107" s="7">
        <f t="shared" si="50"/>
        <v>48</v>
      </c>
      <c r="L107" s="27">
        <v>4</v>
      </c>
      <c r="M107" s="8">
        <f t="shared" si="51"/>
        <v>40</v>
      </c>
      <c r="N107" s="26">
        <v>61</v>
      </c>
      <c r="O107" s="7">
        <f t="shared" si="52"/>
        <v>61</v>
      </c>
      <c r="P107" s="27">
        <v>34</v>
      </c>
      <c r="Q107" s="59">
        <f t="shared" si="53"/>
        <v>68</v>
      </c>
      <c r="R107" s="21">
        <v>1</v>
      </c>
      <c r="S107" s="36">
        <f t="shared" si="54"/>
        <v>20</v>
      </c>
      <c r="T107" s="27">
        <v>3</v>
      </c>
      <c r="U107" s="8">
        <f t="shared" si="55"/>
        <v>24</v>
      </c>
      <c r="V107" s="26">
        <v>23</v>
      </c>
      <c r="W107" s="8">
        <f t="shared" si="56"/>
        <v>69</v>
      </c>
      <c r="X107" s="26">
        <v>90</v>
      </c>
      <c r="Y107" s="16">
        <f t="shared" si="57"/>
        <v>90</v>
      </c>
      <c r="Z107" s="27">
        <v>15</v>
      </c>
      <c r="AA107" s="8">
        <f t="shared" si="58"/>
        <v>75</v>
      </c>
      <c r="AB107" s="26">
        <v>0</v>
      </c>
      <c r="AC107" s="7">
        <f t="shared" si="59"/>
        <v>0</v>
      </c>
      <c r="AD107" s="27">
        <v>0</v>
      </c>
      <c r="AE107" s="8">
        <f t="shared" si="60"/>
        <v>0</v>
      </c>
      <c r="AF107" s="25">
        <v>0</v>
      </c>
      <c r="AG107" s="8">
        <f t="shared" si="61"/>
        <v>0</v>
      </c>
      <c r="AH107" s="6">
        <v>12</v>
      </c>
      <c r="AI107" s="8">
        <f t="shared" si="62"/>
        <v>72</v>
      </c>
      <c r="AJ107" s="89">
        <f t="shared" si="63"/>
        <v>691</v>
      </c>
    </row>
    <row r="108" spans="2:36" ht="24" customHeight="1" x14ac:dyDescent="0.25">
      <c r="B108" s="6">
        <v>104</v>
      </c>
      <c r="C108" s="67" t="s">
        <v>185</v>
      </c>
      <c r="D108" s="24" t="s">
        <v>27</v>
      </c>
      <c r="E108" s="24" t="s">
        <v>20</v>
      </c>
      <c r="F108" s="26">
        <v>6</v>
      </c>
      <c r="G108" s="7">
        <f t="shared" si="48"/>
        <v>72</v>
      </c>
      <c r="H108" s="27">
        <v>49</v>
      </c>
      <c r="I108" s="8">
        <f t="shared" si="49"/>
        <v>98</v>
      </c>
      <c r="J108" s="26">
        <v>5</v>
      </c>
      <c r="K108" s="7">
        <f t="shared" si="50"/>
        <v>10</v>
      </c>
      <c r="L108" s="27">
        <v>4</v>
      </c>
      <c r="M108" s="8">
        <f t="shared" si="51"/>
        <v>40</v>
      </c>
      <c r="N108" s="26">
        <v>76</v>
      </c>
      <c r="O108" s="7">
        <f t="shared" si="52"/>
        <v>76</v>
      </c>
      <c r="P108" s="27">
        <v>50</v>
      </c>
      <c r="Q108" s="59">
        <f t="shared" si="53"/>
        <v>100</v>
      </c>
      <c r="R108" s="21">
        <v>1</v>
      </c>
      <c r="S108" s="36">
        <f t="shared" si="54"/>
        <v>20</v>
      </c>
      <c r="T108" s="27">
        <v>8</v>
      </c>
      <c r="U108" s="8">
        <f t="shared" si="55"/>
        <v>64</v>
      </c>
      <c r="V108" s="26">
        <v>16</v>
      </c>
      <c r="W108" s="8">
        <f t="shared" si="56"/>
        <v>48</v>
      </c>
      <c r="X108" s="26">
        <v>0</v>
      </c>
      <c r="Y108" s="16">
        <f t="shared" si="57"/>
        <v>0</v>
      </c>
      <c r="Z108" s="27">
        <v>10</v>
      </c>
      <c r="AA108" s="8">
        <f t="shared" si="58"/>
        <v>50</v>
      </c>
      <c r="AB108" s="26">
        <v>0</v>
      </c>
      <c r="AC108" s="7">
        <f t="shared" si="59"/>
        <v>0</v>
      </c>
      <c r="AD108" s="27">
        <v>0</v>
      </c>
      <c r="AE108" s="8">
        <f t="shared" si="60"/>
        <v>0</v>
      </c>
      <c r="AF108" s="25">
        <v>1</v>
      </c>
      <c r="AG108" s="8">
        <f t="shared" si="61"/>
        <v>15</v>
      </c>
      <c r="AH108" s="6">
        <v>14</v>
      </c>
      <c r="AI108" s="8">
        <f t="shared" si="62"/>
        <v>84</v>
      </c>
      <c r="AJ108" s="89">
        <f t="shared" si="63"/>
        <v>677</v>
      </c>
    </row>
    <row r="109" spans="2:36" ht="24" customHeight="1" x14ac:dyDescent="0.25">
      <c r="B109" s="6">
        <v>105</v>
      </c>
      <c r="C109" s="67" t="s">
        <v>216</v>
      </c>
      <c r="D109" s="24" t="s">
        <v>222</v>
      </c>
      <c r="E109" s="24" t="s">
        <v>213</v>
      </c>
      <c r="F109" s="26">
        <v>3</v>
      </c>
      <c r="G109" s="7">
        <f t="shared" si="48"/>
        <v>36</v>
      </c>
      <c r="H109" s="27">
        <v>39</v>
      </c>
      <c r="I109" s="8">
        <f t="shared" si="49"/>
        <v>78</v>
      </c>
      <c r="J109" s="26">
        <v>29</v>
      </c>
      <c r="K109" s="7">
        <f t="shared" si="50"/>
        <v>58</v>
      </c>
      <c r="L109" s="27">
        <v>2</v>
      </c>
      <c r="M109" s="8">
        <f t="shared" si="51"/>
        <v>20</v>
      </c>
      <c r="N109" s="26">
        <v>131</v>
      </c>
      <c r="O109" s="7">
        <f t="shared" si="52"/>
        <v>131</v>
      </c>
      <c r="P109" s="27">
        <v>16</v>
      </c>
      <c r="Q109" s="59">
        <f t="shared" si="53"/>
        <v>32</v>
      </c>
      <c r="R109" s="21">
        <v>1</v>
      </c>
      <c r="S109" s="36">
        <f t="shared" si="54"/>
        <v>20</v>
      </c>
      <c r="T109" s="27">
        <v>4</v>
      </c>
      <c r="U109" s="8">
        <f t="shared" si="55"/>
        <v>32</v>
      </c>
      <c r="V109" s="123">
        <v>0</v>
      </c>
      <c r="W109" s="126">
        <f t="shared" si="56"/>
        <v>0</v>
      </c>
      <c r="X109" s="26">
        <v>131</v>
      </c>
      <c r="Y109" s="16">
        <f t="shared" si="57"/>
        <v>131</v>
      </c>
      <c r="Z109" s="27">
        <v>14</v>
      </c>
      <c r="AA109" s="8">
        <f t="shared" si="58"/>
        <v>70</v>
      </c>
      <c r="AB109" s="123">
        <v>0</v>
      </c>
      <c r="AC109" s="124">
        <f t="shared" si="59"/>
        <v>0</v>
      </c>
      <c r="AD109" s="125">
        <v>0</v>
      </c>
      <c r="AE109" s="126">
        <f t="shared" si="60"/>
        <v>0</v>
      </c>
      <c r="AF109" s="127">
        <v>0</v>
      </c>
      <c r="AG109" s="126">
        <f t="shared" si="61"/>
        <v>0</v>
      </c>
      <c r="AH109" s="6">
        <v>5</v>
      </c>
      <c r="AI109" s="8">
        <f t="shared" si="62"/>
        <v>30</v>
      </c>
      <c r="AJ109" s="89">
        <f t="shared" si="63"/>
        <v>638</v>
      </c>
    </row>
    <row r="110" spans="2:36" ht="24" customHeight="1" x14ac:dyDescent="0.25">
      <c r="B110" s="6">
        <v>106</v>
      </c>
      <c r="C110" s="67" t="s">
        <v>200</v>
      </c>
      <c r="D110" s="24" t="s">
        <v>222</v>
      </c>
      <c r="E110" s="24" t="s">
        <v>29</v>
      </c>
      <c r="F110" s="26">
        <v>5</v>
      </c>
      <c r="G110" s="7">
        <f t="shared" si="48"/>
        <v>60</v>
      </c>
      <c r="H110" s="27">
        <v>5</v>
      </c>
      <c r="I110" s="8">
        <f t="shared" si="49"/>
        <v>10</v>
      </c>
      <c r="J110" s="26">
        <v>0</v>
      </c>
      <c r="K110" s="7">
        <f t="shared" si="50"/>
        <v>0</v>
      </c>
      <c r="L110" s="27">
        <v>4</v>
      </c>
      <c r="M110" s="8">
        <f t="shared" si="51"/>
        <v>40</v>
      </c>
      <c r="N110" s="26">
        <v>73</v>
      </c>
      <c r="O110" s="7">
        <f t="shared" si="52"/>
        <v>73</v>
      </c>
      <c r="P110" s="27">
        <v>41</v>
      </c>
      <c r="Q110" s="59">
        <f t="shared" si="53"/>
        <v>82</v>
      </c>
      <c r="R110" s="21">
        <v>1</v>
      </c>
      <c r="S110" s="36">
        <f t="shared" si="54"/>
        <v>20</v>
      </c>
      <c r="T110" s="27">
        <v>5</v>
      </c>
      <c r="U110" s="8">
        <f t="shared" si="55"/>
        <v>40</v>
      </c>
      <c r="V110" s="26">
        <v>5</v>
      </c>
      <c r="W110" s="8">
        <f t="shared" si="56"/>
        <v>15</v>
      </c>
      <c r="X110" s="26">
        <v>92</v>
      </c>
      <c r="Y110" s="16">
        <f t="shared" si="57"/>
        <v>92</v>
      </c>
      <c r="Z110" s="27">
        <v>11</v>
      </c>
      <c r="AA110" s="8">
        <f t="shared" si="58"/>
        <v>55</v>
      </c>
      <c r="AB110" s="26">
        <v>9</v>
      </c>
      <c r="AC110" s="7">
        <f t="shared" si="59"/>
        <v>54</v>
      </c>
      <c r="AD110" s="27">
        <v>0</v>
      </c>
      <c r="AE110" s="8">
        <f t="shared" si="60"/>
        <v>0</v>
      </c>
      <c r="AF110" s="25">
        <v>1</v>
      </c>
      <c r="AG110" s="8">
        <f t="shared" si="61"/>
        <v>15</v>
      </c>
      <c r="AH110" s="6">
        <v>2</v>
      </c>
      <c r="AI110" s="8">
        <f t="shared" si="62"/>
        <v>12</v>
      </c>
      <c r="AJ110" s="89">
        <f t="shared" si="63"/>
        <v>568</v>
      </c>
    </row>
    <row r="111" spans="2:36" ht="24" customHeight="1" x14ac:dyDescent="0.25">
      <c r="B111" s="6">
        <v>107</v>
      </c>
      <c r="C111" s="67" t="s">
        <v>80</v>
      </c>
      <c r="D111" s="24" t="s">
        <v>22</v>
      </c>
      <c r="E111" s="24" t="s">
        <v>21</v>
      </c>
      <c r="F111" s="26">
        <v>6</v>
      </c>
      <c r="G111" s="7">
        <f t="shared" si="48"/>
        <v>72</v>
      </c>
      <c r="H111" s="27">
        <v>14</v>
      </c>
      <c r="I111" s="8">
        <f t="shared" si="49"/>
        <v>28</v>
      </c>
      <c r="J111" s="26">
        <v>8</v>
      </c>
      <c r="K111" s="7">
        <f t="shared" si="50"/>
        <v>16</v>
      </c>
      <c r="L111" s="27">
        <v>4</v>
      </c>
      <c r="M111" s="8">
        <f t="shared" si="51"/>
        <v>40</v>
      </c>
      <c r="N111" s="26">
        <v>60</v>
      </c>
      <c r="O111" s="7">
        <f t="shared" si="52"/>
        <v>60</v>
      </c>
      <c r="P111" s="27">
        <v>48</v>
      </c>
      <c r="Q111" s="59">
        <f t="shared" si="53"/>
        <v>96</v>
      </c>
      <c r="R111" s="21">
        <v>1</v>
      </c>
      <c r="S111" s="36">
        <f t="shared" si="54"/>
        <v>20</v>
      </c>
      <c r="T111" s="27">
        <v>3</v>
      </c>
      <c r="U111" s="8">
        <f t="shared" si="55"/>
        <v>24</v>
      </c>
      <c r="V111" s="26">
        <v>16</v>
      </c>
      <c r="W111" s="8">
        <f t="shared" si="56"/>
        <v>48</v>
      </c>
      <c r="X111" s="26">
        <v>0</v>
      </c>
      <c r="Y111" s="16">
        <f t="shared" si="57"/>
        <v>0</v>
      </c>
      <c r="Z111" s="27">
        <v>13</v>
      </c>
      <c r="AA111" s="8">
        <f t="shared" si="58"/>
        <v>65</v>
      </c>
      <c r="AB111" s="26">
        <v>0</v>
      </c>
      <c r="AC111" s="7">
        <f t="shared" si="59"/>
        <v>0</v>
      </c>
      <c r="AD111" s="27">
        <v>0</v>
      </c>
      <c r="AE111" s="8">
        <f t="shared" si="60"/>
        <v>0</v>
      </c>
      <c r="AF111" s="25">
        <v>2</v>
      </c>
      <c r="AG111" s="8">
        <f t="shared" si="61"/>
        <v>30</v>
      </c>
      <c r="AH111" s="6">
        <v>10</v>
      </c>
      <c r="AI111" s="8">
        <f t="shared" si="62"/>
        <v>60</v>
      </c>
      <c r="AJ111" s="89">
        <f t="shared" si="63"/>
        <v>559</v>
      </c>
    </row>
    <row r="112" spans="2:36" ht="24" customHeight="1" x14ac:dyDescent="0.25">
      <c r="B112" s="6">
        <v>108</v>
      </c>
      <c r="C112" s="67" t="s">
        <v>206</v>
      </c>
      <c r="D112" s="24" t="s">
        <v>222</v>
      </c>
      <c r="E112" s="24" t="s">
        <v>30</v>
      </c>
      <c r="F112" s="26">
        <v>2</v>
      </c>
      <c r="G112" s="7">
        <f t="shared" si="48"/>
        <v>24</v>
      </c>
      <c r="H112" s="27">
        <v>43</v>
      </c>
      <c r="I112" s="8">
        <f t="shared" si="49"/>
        <v>86</v>
      </c>
      <c r="J112" s="26">
        <v>2</v>
      </c>
      <c r="K112" s="7">
        <f t="shared" si="50"/>
        <v>4</v>
      </c>
      <c r="L112" s="27">
        <v>5</v>
      </c>
      <c r="M112" s="8">
        <f t="shared" si="51"/>
        <v>50</v>
      </c>
      <c r="N112" s="26">
        <v>51</v>
      </c>
      <c r="O112" s="7">
        <f t="shared" si="52"/>
        <v>51</v>
      </c>
      <c r="P112" s="27">
        <v>18</v>
      </c>
      <c r="Q112" s="59">
        <f t="shared" si="53"/>
        <v>36</v>
      </c>
      <c r="R112" s="21">
        <v>1</v>
      </c>
      <c r="S112" s="36">
        <f t="shared" si="54"/>
        <v>20</v>
      </c>
      <c r="T112" s="27">
        <v>3</v>
      </c>
      <c r="U112" s="8">
        <f t="shared" si="55"/>
        <v>24</v>
      </c>
      <c r="V112" s="26">
        <v>8</v>
      </c>
      <c r="W112" s="8">
        <f t="shared" si="56"/>
        <v>24</v>
      </c>
      <c r="X112" s="26">
        <v>80</v>
      </c>
      <c r="Y112" s="16">
        <f t="shared" si="57"/>
        <v>80</v>
      </c>
      <c r="Z112" s="27">
        <v>15</v>
      </c>
      <c r="AA112" s="8">
        <f t="shared" si="58"/>
        <v>75</v>
      </c>
      <c r="AB112" s="26">
        <v>0</v>
      </c>
      <c r="AC112" s="7">
        <f t="shared" si="59"/>
        <v>0</v>
      </c>
      <c r="AD112" s="27">
        <v>0</v>
      </c>
      <c r="AE112" s="8">
        <f t="shared" si="60"/>
        <v>0</v>
      </c>
      <c r="AF112" s="25">
        <v>1</v>
      </c>
      <c r="AG112" s="8">
        <f t="shared" si="61"/>
        <v>15</v>
      </c>
      <c r="AH112" s="6">
        <v>0</v>
      </c>
      <c r="AI112" s="8">
        <f t="shared" si="62"/>
        <v>0</v>
      </c>
      <c r="AJ112" s="89">
        <f t="shared" si="63"/>
        <v>489</v>
      </c>
    </row>
    <row r="113" spans="2:36" ht="24" customHeight="1" x14ac:dyDescent="0.25">
      <c r="B113" s="6">
        <v>109</v>
      </c>
      <c r="C113" s="67" t="s">
        <v>197</v>
      </c>
      <c r="D113" s="24" t="s">
        <v>222</v>
      </c>
      <c r="E113" s="24" t="s">
        <v>37</v>
      </c>
      <c r="F113" s="26">
        <v>2</v>
      </c>
      <c r="G113" s="7">
        <f t="shared" si="48"/>
        <v>24</v>
      </c>
      <c r="H113" s="27">
        <v>16</v>
      </c>
      <c r="I113" s="8">
        <f t="shared" si="49"/>
        <v>32</v>
      </c>
      <c r="J113" s="26">
        <v>12</v>
      </c>
      <c r="K113" s="7">
        <f t="shared" si="50"/>
        <v>24</v>
      </c>
      <c r="L113" s="27">
        <v>3</v>
      </c>
      <c r="M113" s="8">
        <f t="shared" si="51"/>
        <v>30</v>
      </c>
      <c r="N113" s="26">
        <v>81</v>
      </c>
      <c r="O113" s="7">
        <f t="shared" si="52"/>
        <v>81</v>
      </c>
      <c r="P113" s="27">
        <v>16</v>
      </c>
      <c r="Q113" s="59">
        <f t="shared" si="53"/>
        <v>32</v>
      </c>
      <c r="R113" s="21">
        <v>1</v>
      </c>
      <c r="S113" s="36">
        <f t="shared" si="54"/>
        <v>20</v>
      </c>
      <c r="T113" s="27">
        <v>0</v>
      </c>
      <c r="U113" s="8">
        <f t="shared" si="55"/>
        <v>0</v>
      </c>
      <c r="V113" s="123">
        <v>0</v>
      </c>
      <c r="W113" s="126">
        <f t="shared" si="56"/>
        <v>0</v>
      </c>
      <c r="X113" s="26">
        <v>113</v>
      </c>
      <c r="Y113" s="16">
        <f t="shared" si="57"/>
        <v>113</v>
      </c>
      <c r="Z113" s="27">
        <v>6</v>
      </c>
      <c r="AA113" s="8">
        <f t="shared" si="58"/>
        <v>30</v>
      </c>
      <c r="AB113" s="123">
        <v>0</v>
      </c>
      <c r="AC113" s="124">
        <f t="shared" si="59"/>
        <v>0</v>
      </c>
      <c r="AD113" s="125">
        <v>0</v>
      </c>
      <c r="AE113" s="126">
        <f t="shared" si="60"/>
        <v>0</v>
      </c>
      <c r="AF113" s="127">
        <v>0</v>
      </c>
      <c r="AG113" s="126">
        <f t="shared" si="61"/>
        <v>0</v>
      </c>
      <c r="AH113" s="6">
        <v>16</v>
      </c>
      <c r="AI113" s="8">
        <f t="shared" si="62"/>
        <v>96</v>
      </c>
      <c r="AJ113" s="89">
        <f t="shared" si="63"/>
        <v>482</v>
      </c>
    </row>
    <row r="114" spans="2:36" ht="24" customHeight="1" x14ac:dyDescent="0.25">
      <c r="B114" s="6">
        <v>110</v>
      </c>
      <c r="C114" s="67" t="s">
        <v>98</v>
      </c>
      <c r="D114" s="24" t="s">
        <v>222</v>
      </c>
      <c r="E114" s="24" t="s">
        <v>37</v>
      </c>
      <c r="F114" s="26">
        <v>3</v>
      </c>
      <c r="G114" s="7">
        <f t="shared" si="48"/>
        <v>36</v>
      </c>
      <c r="H114" s="27">
        <v>13</v>
      </c>
      <c r="I114" s="8">
        <f t="shared" si="49"/>
        <v>26</v>
      </c>
      <c r="J114" s="26">
        <v>0</v>
      </c>
      <c r="K114" s="7">
        <f t="shared" si="50"/>
        <v>0</v>
      </c>
      <c r="L114" s="27">
        <v>0</v>
      </c>
      <c r="M114" s="8">
        <f t="shared" si="51"/>
        <v>0</v>
      </c>
      <c r="N114" s="26">
        <v>50</v>
      </c>
      <c r="O114" s="7">
        <f t="shared" si="52"/>
        <v>50</v>
      </c>
      <c r="P114" s="27">
        <v>26</v>
      </c>
      <c r="Q114" s="59">
        <f t="shared" si="53"/>
        <v>52</v>
      </c>
      <c r="R114" s="21">
        <v>1</v>
      </c>
      <c r="S114" s="36">
        <f t="shared" si="54"/>
        <v>20</v>
      </c>
      <c r="T114" s="27">
        <v>4</v>
      </c>
      <c r="U114" s="8">
        <f t="shared" si="55"/>
        <v>32</v>
      </c>
      <c r="V114" s="123">
        <v>0</v>
      </c>
      <c r="W114" s="126">
        <f t="shared" si="56"/>
        <v>0</v>
      </c>
      <c r="X114" s="26">
        <v>116</v>
      </c>
      <c r="Y114" s="16">
        <f t="shared" si="57"/>
        <v>116</v>
      </c>
      <c r="Z114" s="27">
        <v>10</v>
      </c>
      <c r="AA114" s="8">
        <f t="shared" si="58"/>
        <v>50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8</v>
      </c>
      <c r="AI114" s="8">
        <f t="shared" si="62"/>
        <v>48</v>
      </c>
      <c r="AJ114" s="89">
        <f t="shared" si="63"/>
        <v>430</v>
      </c>
    </row>
    <row r="115" spans="2:36" ht="24" customHeight="1" x14ac:dyDescent="0.25">
      <c r="B115" s="6">
        <v>111</v>
      </c>
      <c r="C115" s="67" t="s">
        <v>210</v>
      </c>
      <c r="D115" s="24" t="s">
        <v>222</v>
      </c>
      <c r="E115" s="24" t="s">
        <v>37</v>
      </c>
      <c r="F115" s="26">
        <v>2</v>
      </c>
      <c r="G115" s="7">
        <f t="shared" si="48"/>
        <v>24</v>
      </c>
      <c r="H115" s="27">
        <v>14</v>
      </c>
      <c r="I115" s="8">
        <f t="shared" si="49"/>
        <v>28</v>
      </c>
      <c r="J115" s="26">
        <v>7</v>
      </c>
      <c r="K115" s="7">
        <f t="shared" si="50"/>
        <v>14</v>
      </c>
      <c r="L115" s="27">
        <v>3</v>
      </c>
      <c r="M115" s="8">
        <f t="shared" si="51"/>
        <v>30</v>
      </c>
      <c r="N115" s="26">
        <v>67</v>
      </c>
      <c r="O115" s="7">
        <f t="shared" si="52"/>
        <v>67</v>
      </c>
      <c r="P115" s="27">
        <v>23</v>
      </c>
      <c r="Q115" s="59">
        <f t="shared" si="53"/>
        <v>46</v>
      </c>
      <c r="R115" s="21">
        <v>1</v>
      </c>
      <c r="S115" s="36">
        <f t="shared" si="54"/>
        <v>20</v>
      </c>
      <c r="T115" s="27">
        <v>1</v>
      </c>
      <c r="U115" s="8">
        <f t="shared" si="55"/>
        <v>8</v>
      </c>
      <c r="V115" s="123">
        <v>0</v>
      </c>
      <c r="W115" s="126">
        <f t="shared" si="56"/>
        <v>0</v>
      </c>
      <c r="X115" s="26">
        <v>106</v>
      </c>
      <c r="Y115" s="16">
        <f t="shared" si="57"/>
        <v>106</v>
      </c>
      <c r="Z115" s="27">
        <v>10</v>
      </c>
      <c r="AA115" s="8">
        <f t="shared" si="58"/>
        <v>50</v>
      </c>
      <c r="AB115" s="123">
        <v>0</v>
      </c>
      <c r="AC115" s="124">
        <f t="shared" si="59"/>
        <v>0</v>
      </c>
      <c r="AD115" s="125">
        <v>0</v>
      </c>
      <c r="AE115" s="126">
        <f t="shared" si="60"/>
        <v>0</v>
      </c>
      <c r="AF115" s="127">
        <v>0</v>
      </c>
      <c r="AG115" s="126">
        <f t="shared" si="61"/>
        <v>0</v>
      </c>
      <c r="AH115" s="6">
        <v>5</v>
      </c>
      <c r="AI115" s="8">
        <f t="shared" si="62"/>
        <v>30</v>
      </c>
      <c r="AJ115" s="89">
        <f t="shared" si="63"/>
        <v>423</v>
      </c>
    </row>
    <row r="116" spans="2:36" ht="24" customHeight="1" x14ac:dyDescent="0.25">
      <c r="B116" s="6">
        <v>112</v>
      </c>
      <c r="C116" s="67" t="s">
        <v>207</v>
      </c>
      <c r="D116" s="24" t="s">
        <v>222</v>
      </c>
      <c r="E116" s="24" t="s">
        <v>29</v>
      </c>
      <c r="F116" s="26">
        <v>3</v>
      </c>
      <c r="G116" s="7">
        <f t="shared" si="48"/>
        <v>36</v>
      </c>
      <c r="H116" s="27">
        <v>10</v>
      </c>
      <c r="I116" s="8">
        <f t="shared" si="49"/>
        <v>20</v>
      </c>
      <c r="J116" s="26">
        <v>3</v>
      </c>
      <c r="K116" s="7">
        <f t="shared" si="50"/>
        <v>6</v>
      </c>
      <c r="L116" s="27">
        <v>3</v>
      </c>
      <c r="M116" s="8">
        <f t="shared" si="51"/>
        <v>30</v>
      </c>
      <c r="N116" s="26">
        <v>45</v>
      </c>
      <c r="O116" s="7">
        <f t="shared" si="52"/>
        <v>45</v>
      </c>
      <c r="P116" s="27">
        <v>28</v>
      </c>
      <c r="Q116" s="59">
        <f t="shared" si="53"/>
        <v>56</v>
      </c>
      <c r="R116" s="21">
        <v>1</v>
      </c>
      <c r="S116" s="36">
        <f t="shared" si="54"/>
        <v>20</v>
      </c>
      <c r="T116" s="27">
        <v>1</v>
      </c>
      <c r="U116" s="8">
        <f t="shared" si="55"/>
        <v>8</v>
      </c>
      <c r="V116" s="26">
        <v>10</v>
      </c>
      <c r="W116" s="8">
        <f t="shared" si="56"/>
        <v>30</v>
      </c>
      <c r="X116" s="26">
        <v>33</v>
      </c>
      <c r="Y116" s="16">
        <f t="shared" si="57"/>
        <v>33</v>
      </c>
      <c r="Z116" s="27">
        <v>7</v>
      </c>
      <c r="AA116" s="8">
        <f t="shared" si="58"/>
        <v>35</v>
      </c>
      <c r="AB116" s="26">
        <v>3</v>
      </c>
      <c r="AC116" s="7">
        <f t="shared" si="59"/>
        <v>18</v>
      </c>
      <c r="AD116" s="27">
        <v>1</v>
      </c>
      <c r="AE116" s="8">
        <f t="shared" si="60"/>
        <v>12</v>
      </c>
      <c r="AF116" s="25">
        <v>1</v>
      </c>
      <c r="AG116" s="8">
        <f t="shared" si="61"/>
        <v>15</v>
      </c>
      <c r="AH116" s="6">
        <v>2</v>
      </c>
      <c r="AI116" s="8">
        <f t="shared" si="62"/>
        <v>12</v>
      </c>
      <c r="AJ116" s="89">
        <f t="shared" si="63"/>
        <v>376</v>
      </c>
    </row>
    <row r="117" spans="2:36" ht="24" customHeight="1" x14ac:dyDescent="0.25">
      <c r="B117" s="6">
        <v>113</v>
      </c>
      <c r="C117" s="67" t="s">
        <v>219</v>
      </c>
      <c r="D117" s="24" t="s">
        <v>222</v>
      </c>
      <c r="E117" s="24" t="s">
        <v>213</v>
      </c>
      <c r="F117" s="26">
        <v>1</v>
      </c>
      <c r="G117" s="7">
        <f t="shared" si="48"/>
        <v>12</v>
      </c>
      <c r="H117" s="27">
        <v>11</v>
      </c>
      <c r="I117" s="8">
        <f t="shared" si="49"/>
        <v>22</v>
      </c>
      <c r="J117" s="26">
        <v>15</v>
      </c>
      <c r="K117" s="7">
        <f t="shared" si="50"/>
        <v>30</v>
      </c>
      <c r="L117" s="27">
        <v>2</v>
      </c>
      <c r="M117" s="8">
        <f t="shared" si="51"/>
        <v>20</v>
      </c>
      <c r="N117" s="26">
        <v>49</v>
      </c>
      <c r="O117" s="7">
        <f t="shared" si="52"/>
        <v>49</v>
      </c>
      <c r="P117" s="27">
        <v>8</v>
      </c>
      <c r="Q117" s="59">
        <f t="shared" si="53"/>
        <v>16</v>
      </c>
      <c r="R117" s="21">
        <v>1</v>
      </c>
      <c r="S117" s="36">
        <f t="shared" si="54"/>
        <v>20</v>
      </c>
      <c r="T117" s="27">
        <v>0</v>
      </c>
      <c r="U117" s="8">
        <f t="shared" si="55"/>
        <v>0</v>
      </c>
      <c r="V117" s="123">
        <v>0</v>
      </c>
      <c r="W117" s="126">
        <f t="shared" si="56"/>
        <v>0</v>
      </c>
      <c r="X117" s="26">
        <v>77</v>
      </c>
      <c r="Y117" s="16">
        <f t="shared" si="57"/>
        <v>77</v>
      </c>
      <c r="Z117" s="27">
        <v>8</v>
      </c>
      <c r="AA117" s="8">
        <f t="shared" si="58"/>
        <v>40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3</v>
      </c>
      <c r="AI117" s="8">
        <f t="shared" si="62"/>
        <v>18</v>
      </c>
      <c r="AJ117" s="89">
        <f t="shared" si="63"/>
        <v>304</v>
      </c>
    </row>
    <row r="118" spans="2:36" ht="24" customHeight="1" x14ac:dyDescent="0.25">
      <c r="B118" s="6">
        <v>114</v>
      </c>
      <c r="C118" s="67" t="s">
        <v>211</v>
      </c>
      <c r="D118" s="24" t="s">
        <v>222</v>
      </c>
      <c r="E118" s="24" t="s">
        <v>37</v>
      </c>
      <c r="F118" s="26">
        <v>1</v>
      </c>
      <c r="G118" s="7">
        <f t="shared" si="48"/>
        <v>12</v>
      </c>
      <c r="H118" s="27">
        <v>0</v>
      </c>
      <c r="I118" s="8">
        <f t="shared" si="49"/>
        <v>0</v>
      </c>
      <c r="J118" s="26">
        <v>0</v>
      </c>
      <c r="K118" s="7">
        <f t="shared" si="50"/>
        <v>0</v>
      </c>
      <c r="L118" s="27">
        <v>3</v>
      </c>
      <c r="M118" s="8">
        <f t="shared" si="51"/>
        <v>30</v>
      </c>
      <c r="N118" s="26">
        <v>18</v>
      </c>
      <c r="O118" s="7">
        <f t="shared" si="52"/>
        <v>18</v>
      </c>
      <c r="P118" s="27">
        <v>16</v>
      </c>
      <c r="Q118" s="59">
        <f t="shared" si="53"/>
        <v>32</v>
      </c>
      <c r="R118" s="21">
        <v>1</v>
      </c>
      <c r="S118" s="36">
        <f t="shared" si="54"/>
        <v>20</v>
      </c>
      <c r="T118" s="27">
        <v>2</v>
      </c>
      <c r="U118" s="8">
        <f t="shared" si="55"/>
        <v>16</v>
      </c>
      <c r="V118" s="123">
        <v>0</v>
      </c>
      <c r="W118" s="126">
        <f t="shared" si="56"/>
        <v>0</v>
      </c>
      <c r="X118" s="26">
        <v>80</v>
      </c>
      <c r="Y118" s="16">
        <f t="shared" si="57"/>
        <v>80</v>
      </c>
      <c r="Z118" s="27">
        <v>13</v>
      </c>
      <c r="AA118" s="8">
        <f t="shared" si="58"/>
        <v>65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5</v>
      </c>
      <c r="AI118" s="8">
        <f t="shared" si="62"/>
        <v>30</v>
      </c>
      <c r="AJ118" s="89">
        <f t="shared" si="63"/>
        <v>303</v>
      </c>
    </row>
    <row r="119" spans="2:36" ht="24" customHeight="1" x14ac:dyDescent="0.25">
      <c r="B119" s="14">
        <v>115</v>
      </c>
      <c r="C119" s="69" t="s">
        <v>212</v>
      </c>
      <c r="D119" s="24" t="s">
        <v>222</v>
      </c>
      <c r="E119" s="114" t="s">
        <v>37</v>
      </c>
      <c r="F119" s="115">
        <v>0</v>
      </c>
      <c r="G119" s="116">
        <f t="shared" si="48"/>
        <v>0</v>
      </c>
      <c r="H119" s="117">
        <v>4</v>
      </c>
      <c r="I119" s="118">
        <f t="shared" si="49"/>
        <v>8</v>
      </c>
      <c r="J119" s="115">
        <v>9</v>
      </c>
      <c r="K119" s="116">
        <f t="shared" si="50"/>
        <v>18</v>
      </c>
      <c r="L119" s="117">
        <v>1</v>
      </c>
      <c r="M119" s="118">
        <f t="shared" si="51"/>
        <v>10</v>
      </c>
      <c r="N119" s="115">
        <v>28</v>
      </c>
      <c r="O119" s="116">
        <f t="shared" si="52"/>
        <v>28</v>
      </c>
      <c r="P119" s="117">
        <v>16</v>
      </c>
      <c r="Q119" s="119">
        <f t="shared" si="53"/>
        <v>32</v>
      </c>
      <c r="R119" s="138">
        <v>1</v>
      </c>
      <c r="S119" s="139">
        <f t="shared" si="54"/>
        <v>20</v>
      </c>
      <c r="T119" s="117">
        <v>0</v>
      </c>
      <c r="U119" s="118">
        <f t="shared" si="55"/>
        <v>0</v>
      </c>
      <c r="V119" s="133">
        <v>0</v>
      </c>
      <c r="W119" s="134">
        <f t="shared" si="56"/>
        <v>0</v>
      </c>
      <c r="X119" s="115">
        <v>0</v>
      </c>
      <c r="Y119" s="120">
        <f t="shared" si="57"/>
        <v>0</v>
      </c>
      <c r="Z119" s="117">
        <v>9</v>
      </c>
      <c r="AA119" s="118">
        <f t="shared" si="58"/>
        <v>45</v>
      </c>
      <c r="AB119" s="133">
        <v>0</v>
      </c>
      <c r="AC119" s="135">
        <f t="shared" si="59"/>
        <v>0</v>
      </c>
      <c r="AD119" s="136">
        <v>0</v>
      </c>
      <c r="AE119" s="134">
        <f t="shared" si="60"/>
        <v>0</v>
      </c>
      <c r="AF119" s="137">
        <v>0</v>
      </c>
      <c r="AG119" s="134">
        <f t="shared" si="61"/>
        <v>0</v>
      </c>
      <c r="AH119" s="14">
        <v>7</v>
      </c>
      <c r="AI119" s="118">
        <f t="shared" si="62"/>
        <v>42</v>
      </c>
      <c r="AJ119" s="122">
        <f t="shared" si="63"/>
        <v>203</v>
      </c>
    </row>
    <row r="120" spans="2:36" ht="24" customHeight="1" x14ac:dyDescent="0.25">
      <c r="B120" s="6">
        <v>116</v>
      </c>
      <c r="C120" s="67" t="s">
        <v>215</v>
      </c>
      <c r="D120" s="24" t="s">
        <v>222</v>
      </c>
      <c r="E120" s="24" t="s">
        <v>208</v>
      </c>
      <c r="F120" s="26">
        <v>1</v>
      </c>
      <c r="G120" s="7">
        <f t="shared" si="48"/>
        <v>12</v>
      </c>
      <c r="H120" s="27">
        <v>0</v>
      </c>
      <c r="I120" s="8">
        <f t="shared" si="49"/>
        <v>0</v>
      </c>
      <c r="J120" s="26">
        <v>2</v>
      </c>
      <c r="K120" s="7">
        <f t="shared" si="50"/>
        <v>4</v>
      </c>
      <c r="L120" s="27">
        <v>2</v>
      </c>
      <c r="M120" s="8">
        <f t="shared" si="51"/>
        <v>20</v>
      </c>
      <c r="N120" s="26">
        <v>5</v>
      </c>
      <c r="O120" s="7">
        <f t="shared" si="52"/>
        <v>5</v>
      </c>
      <c r="P120" s="27">
        <v>0</v>
      </c>
      <c r="Q120" s="59">
        <f t="shared" si="53"/>
        <v>0</v>
      </c>
      <c r="R120" s="21">
        <v>1</v>
      </c>
      <c r="S120" s="36">
        <f t="shared" si="54"/>
        <v>20</v>
      </c>
      <c r="T120" s="27">
        <v>0</v>
      </c>
      <c r="U120" s="8">
        <f t="shared" si="55"/>
        <v>0</v>
      </c>
      <c r="V120" s="123">
        <v>0</v>
      </c>
      <c r="W120" s="126">
        <f t="shared" si="56"/>
        <v>0</v>
      </c>
      <c r="X120" s="26">
        <v>0</v>
      </c>
      <c r="Y120" s="16">
        <f t="shared" si="57"/>
        <v>0</v>
      </c>
      <c r="Z120" s="27">
        <v>7</v>
      </c>
      <c r="AA120" s="8">
        <f t="shared" si="58"/>
        <v>35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</v>
      </c>
      <c r="AI120" s="8">
        <f t="shared" si="62"/>
        <v>6</v>
      </c>
      <c r="AJ120" s="89">
        <f t="shared" si="63"/>
        <v>102</v>
      </c>
    </row>
    <row r="121" spans="2:36" ht="24" customHeight="1" x14ac:dyDescent="0.25">
      <c r="B121" s="6">
        <v>117</v>
      </c>
      <c r="C121" s="67" t="s">
        <v>170</v>
      </c>
      <c r="D121" s="24" t="s">
        <v>92</v>
      </c>
      <c r="E121" s="24" t="s">
        <v>20</v>
      </c>
      <c r="F121" s="26">
        <v>8</v>
      </c>
      <c r="G121" s="7">
        <f t="shared" si="48"/>
        <v>96</v>
      </c>
      <c r="H121" s="27">
        <v>31</v>
      </c>
      <c r="I121" s="8">
        <f t="shared" si="49"/>
        <v>62</v>
      </c>
      <c r="J121" s="26">
        <v>22</v>
      </c>
      <c r="K121" s="7">
        <f t="shared" si="50"/>
        <v>44</v>
      </c>
      <c r="L121" s="27">
        <v>7</v>
      </c>
      <c r="M121" s="8">
        <f t="shared" si="51"/>
        <v>70</v>
      </c>
      <c r="N121" s="26">
        <v>110</v>
      </c>
      <c r="O121" s="7">
        <f t="shared" si="52"/>
        <v>110</v>
      </c>
      <c r="P121" s="27">
        <v>60</v>
      </c>
      <c r="Q121" s="59">
        <f t="shared" si="53"/>
        <v>120</v>
      </c>
      <c r="R121" s="21">
        <v>0</v>
      </c>
      <c r="S121" s="36">
        <f t="shared" si="54"/>
        <v>0</v>
      </c>
      <c r="T121" s="27">
        <v>12</v>
      </c>
      <c r="U121" s="8">
        <f t="shared" si="55"/>
        <v>96</v>
      </c>
      <c r="V121" s="26">
        <v>13</v>
      </c>
      <c r="W121" s="8">
        <f t="shared" si="56"/>
        <v>39</v>
      </c>
      <c r="X121" s="26">
        <v>127</v>
      </c>
      <c r="Y121" s="16">
        <f t="shared" si="57"/>
        <v>127</v>
      </c>
      <c r="Z121" s="27">
        <v>7</v>
      </c>
      <c r="AA121" s="8">
        <f t="shared" si="58"/>
        <v>35</v>
      </c>
      <c r="AB121" s="26">
        <v>12</v>
      </c>
      <c r="AC121" s="7">
        <f t="shared" si="59"/>
        <v>72</v>
      </c>
      <c r="AD121" s="27">
        <v>3</v>
      </c>
      <c r="AE121" s="8">
        <f t="shared" si="60"/>
        <v>36</v>
      </c>
      <c r="AF121" s="25">
        <v>2</v>
      </c>
      <c r="AG121" s="8">
        <f t="shared" si="61"/>
        <v>30</v>
      </c>
      <c r="AH121" s="6">
        <v>13</v>
      </c>
      <c r="AI121" s="8">
        <f t="shared" si="62"/>
        <v>78</v>
      </c>
      <c r="AJ121" s="89">
        <f t="shared" si="63"/>
        <v>1015</v>
      </c>
    </row>
    <row r="122" spans="2:36" ht="24" customHeight="1" x14ac:dyDescent="0.25">
      <c r="B122" s="6">
        <v>118</v>
      </c>
      <c r="C122" s="67" t="s">
        <v>137</v>
      </c>
      <c r="D122" s="24" t="s">
        <v>22</v>
      </c>
      <c r="E122" s="24" t="s">
        <v>21</v>
      </c>
      <c r="F122" s="26">
        <v>7</v>
      </c>
      <c r="G122" s="7">
        <f t="shared" si="48"/>
        <v>84</v>
      </c>
      <c r="H122" s="27">
        <v>26</v>
      </c>
      <c r="I122" s="8">
        <f t="shared" si="49"/>
        <v>52</v>
      </c>
      <c r="J122" s="26">
        <v>10</v>
      </c>
      <c r="K122" s="7">
        <f t="shared" si="50"/>
        <v>20</v>
      </c>
      <c r="L122" s="27">
        <v>4</v>
      </c>
      <c r="M122" s="8">
        <f t="shared" si="51"/>
        <v>40</v>
      </c>
      <c r="N122" s="26">
        <v>81</v>
      </c>
      <c r="O122" s="7">
        <f t="shared" si="52"/>
        <v>81</v>
      </c>
      <c r="P122" s="27">
        <v>57</v>
      </c>
      <c r="Q122" s="59">
        <f t="shared" si="53"/>
        <v>114</v>
      </c>
      <c r="R122" s="21">
        <v>0</v>
      </c>
      <c r="S122" s="36">
        <f t="shared" si="54"/>
        <v>0</v>
      </c>
      <c r="T122" s="27">
        <v>6</v>
      </c>
      <c r="U122" s="8">
        <f t="shared" si="55"/>
        <v>48</v>
      </c>
      <c r="V122" s="26">
        <v>29</v>
      </c>
      <c r="W122" s="8">
        <f t="shared" si="56"/>
        <v>87</v>
      </c>
      <c r="X122" s="26">
        <v>119</v>
      </c>
      <c r="Y122" s="16">
        <f t="shared" si="57"/>
        <v>119</v>
      </c>
      <c r="Z122" s="27">
        <v>22</v>
      </c>
      <c r="AA122" s="8">
        <f t="shared" si="58"/>
        <v>110</v>
      </c>
      <c r="AB122" s="26">
        <v>16</v>
      </c>
      <c r="AC122" s="7">
        <f t="shared" si="59"/>
        <v>96</v>
      </c>
      <c r="AD122" s="27">
        <v>2</v>
      </c>
      <c r="AE122" s="8">
        <f t="shared" si="60"/>
        <v>24</v>
      </c>
      <c r="AF122" s="25">
        <v>3</v>
      </c>
      <c r="AG122" s="8">
        <f t="shared" si="61"/>
        <v>45</v>
      </c>
      <c r="AH122" s="6">
        <v>12</v>
      </c>
      <c r="AI122" s="8">
        <f t="shared" si="62"/>
        <v>72</v>
      </c>
      <c r="AJ122" s="89">
        <f t="shared" si="63"/>
        <v>992</v>
      </c>
    </row>
    <row r="123" spans="2:36" ht="24" customHeight="1" x14ac:dyDescent="0.25">
      <c r="B123" s="6">
        <v>119</v>
      </c>
      <c r="C123" s="67" t="s">
        <v>48</v>
      </c>
      <c r="D123" s="24" t="s">
        <v>27</v>
      </c>
      <c r="E123" s="24" t="s">
        <v>21</v>
      </c>
      <c r="F123" s="26">
        <v>5</v>
      </c>
      <c r="G123" s="7">
        <f t="shared" si="48"/>
        <v>60</v>
      </c>
      <c r="H123" s="27">
        <v>53</v>
      </c>
      <c r="I123" s="8">
        <f t="shared" si="49"/>
        <v>106</v>
      </c>
      <c r="J123" s="26">
        <v>13</v>
      </c>
      <c r="K123" s="7">
        <f t="shared" si="50"/>
        <v>26</v>
      </c>
      <c r="L123" s="27">
        <v>9</v>
      </c>
      <c r="M123" s="8">
        <f t="shared" si="51"/>
        <v>90</v>
      </c>
      <c r="N123" s="26">
        <v>110</v>
      </c>
      <c r="O123" s="7">
        <f t="shared" si="52"/>
        <v>110</v>
      </c>
      <c r="P123" s="27">
        <v>47</v>
      </c>
      <c r="Q123" s="59">
        <f t="shared" si="53"/>
        <v>94</v>
      </c>
      <c r="R123" s="21">
        <v>0</v>
      </c>
      <c r="S123" s="36">
        <f t="shared" si="54"/>
        <v>0</v>
      </c>
      <c r="T123" s="27">
        <v>8</v>
      </c>
      <c r="U123" s="8">
        <f t="shared" si="55"/>
        <v>64</v>
      </c>
      <c r="V123" s="26">
        <v>28</v>
      </c>
      <c r="W123" s="8">
        <f t="shared" si="56"/>
        <v>84</v>
      </c>
      <c r="X123" s="26">
        <v>119</v>
      </c>
      <c r="Y123" s="16">
        <f t="shared" si="57"/>
        <v>119</v>
      </c>
      <c r="Z123" s="27">
        <v>11</v>
      </c>
      <c r="AA123" s="8">
        <f t="shared" si="58"/>
        <v>55</v>
      </c>
      <c r="AB123" s="26">
        <v>0</v>
      </c>
      <c r="AC123" s="7">
        <f t="shared" si="59"/>
        <v>0</v>
      </c>
      <c r="AD123" s="27">
        <v>0</v>
      </c>
      <c r="AE123" s="8">
        <f t="shared" si="60"/>
        <v>0</v>
      </c>
      <c r="AF123" s="25">
        <v>3</v>
      </c>
      <c r="AG123" s="8">
        <f t="shared" si="61"/>
        <v>45</v>
      </c>
      <c r="AH123" s="6">
        <v>12</v>
      </c>
      <c r="AI123" s="8">
        <f t="shared" si="62"/>
        <v>72</v>
      </c>
      <c r="AJ123" s="89">
        <f t="shared" si="63"/>
        <v>925</v>
      </c>
    </row>
    <row r="124" spans="2:36" ht="24" customHeight="1" x14ac:dyDescent="0.25">
      <c r="B124" s="6">
        <v>120</v>
      </c>
      <c r="C124" s="67" t="s">
        <v>162</v>
      </c>
      <c r="D124" s="24" t="s">
        <v>27</v>
      </c>
      <c r="E124" s="24" t="s">
        <v>21</v>
      </c>
      <c r="F124" s="26">
        <v>6</v>
      </c>
      <c r="G124" s="7">
        <f t="shared" si="48"/>
        <v>72</v>
      </c>
      <c r="H124" s="27">
        <v>50</v>
      </c>
      <c r="I124" s="8">
        <f t="shared" si="49"/>
        <v>100</v>
      </c>
      <c r="J124" s="26">
        <v>0</v>
      </c>
      <c r="K124" s="7">
        <f t="shared" si="50"/>
        <v>0</v>
      </c>
      <c r="L124" s="27">
        <v>9</v>
      </c>
      <c r="M124" s="8">
        <f t="shared" si="51"/>
        <v>90</v>
      </c>
      <c r="N124" s="26">
        <v>81</v>
      </c>
      <c r="O124" s="7">
        <f t="shared" si="52"/>
        <v>81</v>
      </c>
      <c r="P124" s="27">
        <v>56</v>
      </c>
      <c r="Q124" s="59">
        <f t="shared" si="53"/>
        <v>112</v>
      </c>
      <c r="R124" s="21">
        <v>0</v>
      </c>
      <c r="S124" s="36">
        <f t="shared" si="54"/>
        <v>0</v>
      </c>
      <c r="T124" s="27">
        <v>7</v>
      </c>
      <c r="U124" s="8">
        <f t="shared" si="55"/>
        <v>56</v>
      </c>
      <c r="V124" s="26">
        <v>16</v>
      </c>
      <c r="W124" s="8">
        <f t="shared" si="56"/>
        <v>48</v>
      </c>
      <c r="X124" s="26">
        <v>106</v>
      </c>
      <c r="Y124" s="16">
        <f t="shared" si="57"/>
        <v>106</v>
      </c>
      <c r="Z124" s="27">
        <v>10</v>
      </c>
      <c r="AA124" s="8">
        <f t="shared" si="58"/>
        <v>50</v>
      </c>
      <c r="AB124" s="26">
        <v>6</v>
      </c>
      <c r="AC124" s="7">
        <f t="shared" si="59"/>
        <v>36</v>
      </c>
      <c r="AD124" s="27">
        <v>2</v>
      </c>
      <c r="AE124" s="8">
        <f t="shared" si="60"/>
        <v>24</v>
      </c>
      <c r="AF124" s="25">
        <v>3</v>
      </c>
      <c r="AG124" s="8">
        <f t="shared" si="61"/>
        <v>45</v>
      </c>
      <c r="AH124" s="6">
        <v>11</v>
      </c>
      <c r="AI124" s="8">
        <f t="shared" si="62"/>
        <v>66</v>
      </c>
      <c r="AJ124" s="89">
        <f t="shared" si="63"/>
        <v>886</v>
      </c>
    </row>
    <row r="125" spans="2:36" ht="24" customHeight="1" x14ac:dyDescent="0.25">
      <c r="B125" s="6">
        <v>121</v>
      </c>
      <c r="C125" s="67" t="s">
        <v>142</v>
      </c>
      <c r="D125" s="24" t="s">
        <v>22</v>
      </c>
      <c r="E125" s="24" t="s">
        <v>21</v>
      </c>
      <c r="F125" s="26">
        <v>5</v>
      </c>
      <c r="G125" s="7">
        <f t="shared" si="48"/>
        <v>60</v>
      </c>
      <c r="H125" s="27">
        <v>41</v>
      </c>
      <c r="I125" s="8">
        <f t="shared" si="49"/>
        <v>82</v>
      </c>
      <c r="J125" s="26">
        <v>23</v>
      </c>
      <c r="K125" s="7">
        <f t="shared" si="50"/>
        <v>46</v>
      </c>
      <c r="L125" s="27">
        <v>9</v>
      </c>
      <c r="M125" s="8">
        <f t="shared" si="51"/>
        <v>90</v>
      </c>
      <c r="N125" s="26">
        <v>95</v>
      </c>
      <c r="O125" s="7">
        <f t="shared" si="52"/>
        <v>95</v>
      </c>
      <c r="P125" s="27">
        <v>48</v>
      </c>
      <c r="Q125" s="59">
        <f t="shared" si="53"/>
        <v>96</v>
      </c>
      <c r="R125" s="21">
        <v>0</v>
      </c>
      <c r="S125" s="36">
        <f t="shared" si="54"/>
        <v>0</v>
      </c>
      <c r="T125" s="27">
        <v>7</v>
      </c>
      <c r="U125" s="8">
        <f t="shared" si="55"/>
        <v>56</v>
      </c>
      <c r="V125" s="26">
        <v>0</v>
      </c>
      <c r="W125" s="8">
        <f t="shared" si="56"/>
        <v>0</v>
      </c>
      <c r="X125" s="26">
        <v>100</v>
      </c>
      <c r="Y125" s="16">
        <f t="shared" si="57"/>
        <v>100</v>
      </c>
      <c r="Z125" s="27">
        <v>10</v>
      </c>
      <c r="AA125" s="8">
        <f t="shared" si="58"/>
        <v>50</v>
      </c>
      <c r="AB125" s="26">
        <v>14</v>
      </c>
      <c r="AC125" s="7">
        <f t="shared" si="59"/>
        <v>84</v>
      </c>
      <c r="AD125" s="27">
        <v>2</v>
      </c>
      <c r="AE125" s="8">
        <f t="shared" si="60"/>
        <v>24</v>
      </c>
      <c r="AF125" s="25">
        <v>1</v>
      </c>
      <c r="AG125" s="8">
        <f t="shared" si="61"/>
        <v>15</v>
      </c>
      <c r="AH125" s="6">
        <v>7</v>
      </c>
      <c r="AI125" s="8">
        <f t="shared" si="62"/>
        <v>42</v>
      </c>
      <c r="AJ125" s="89">
        <f t="shared" si="63"/>
        <v>840</v>
      </c>
    </row>
    <row r="126" spans="2:36" ht="24" customHeight="1" x14ac:dyDescent="0.25">
      <c r="B126" s="6">
        <v>122</v>
      </c>
      <c r="C126" s="67" t="s">
        <v>182</v>
      </c>
      <c r="D126" s="24" t="s">
        <v>27</v>
      </c>
      <c r="E126" s="24" t="s">
        <v>20</v>
      </c>
      <c r="F126" s="26">
        <v>4</v>
      </c>
      <c r="G126" s="7">
        <f t="shared" si="48"/>
        <v>48</v>
      </c>
      <c r="H126" s="27">
        <v>58</v>
      </c>
      <c r="I126" s="8">
        <f t="shared" si="49"/>
        <v>116</v>
      </c>
      <c r="J126" s="26">
        <v>9</v>
      </c>
      <c r="K126" s="7">
        <f t="shared" si="50"/>
        <v>18</v>
      </c>
      <c r="L126" s="27">
        <v>6</v>
      </c>
      <c r="M126" s="8">
        <f t="shared" si="51"/>
        <v>60</v>
      </c>
      <c r="N126" s="26">
        <v>89</v>
      </c>
      <c r="O126" s="7">
        <f t="shared" si="52"/>
        <v>89</v>
      </c>
      <c r="P126" s="27">
        <v>28</v>
      </c>
      <c r="Q126" s="59">
        <f t="shared" si="53"/>
        <v>56</v>
      </c>
      <c r="R126" s="21">
        <v>0</v>
      </c>
      <c r="S126" s="36">
        <f t="shared" si="54"/>
        <v>0</v>
      </c>
      <c r="T126" s="27">
        <v>5</v>
      </c>
      <c r="U126" s="8">
        <f t="shared" si="55"/>
        <v>40</v>
      </c>
      <c r="V126" s="26">
        <v>20</v>
      </c>
      <c r="W126" s="8">
        <f t="shared" si="56"/>
        <v>60</v>
      </c>
      <c r="X126" s="26">
        <v>108</v>
      </c>
      <c r="Y126" s="16">
        <f t="shared" si="57"/>
        <v>108</v>
      </c>
      <c r="Z126" s="27">
        <v>17</v>
      </c>
      <c r="AA126" s="8">
        <f t="shared" si="58"/>
        <v>85</v>
      </c>
      <c r="AB126" s="26">
        <v>1</v>
      </c>
      <c r="AC126" s="7">
        <f t="shared" si="59"/>
        <v>6</v>
      </c>
      <c r="AD126" s="27">
        <v>0</v>
      </c>
      <c r="AE126" s="8">
        <f t="shared" si="60"/>
        <v>0</v>
      </c>
      <c r="AF126" s="25">
        <v>3</v>
      </c>
      <c r="AG126" s="8">
        <f t="shared" si="61"/>
        <v>45</v>
      </c>
      <c r="AH126" s="6">
        <v>6</v>
      </c>
      <c r="AI126" s="8">
        <f t="shared" si="62"/>
        <v>36</v>
      </c>
      <c r="AJ126" s="89">
        <f t="shared" si="63"/>
        <v>767</v>
      </c>
    </row>
    <row r="127" spans="2:36" ht="24" customHeight="1" x14ac:dyDescent="0.25">
      <c r="B127" s="6">
        <v>123</v>
      </c>
      <c r="C127" s="67" t="s">
        <v>76</v>
      </c>
      <c r="D127" s="24" t="s">
        <v>23</v>
      </c>
      <c r="E127" s="24" t="s">
        <v>21</v>
      </c>
      <c r="F127" s="26">
        <v>7</v>
      </c>
      <c r="G127" s="7">
        <f t="shared" si="48"/>
        <v>84</v>
      </c>
      <c r="H127" s="27">
        <v>22</v>
      </c>
      <c r="I127" s="8">
        <f t="shared" si="49"/>
        <v>44</v>
      </c>
      <c r="J127" s="26">
        <v>0</v>
      </c>
      <c r="K127" s="7">
        <f t="shared" si="50"/>
        <v>0</v>
      </c>
      <c r="L127" s="27">
        <v>6</v>
      </c>
      <c r="M127" s="8">
        <f t="shared" si="51"/>
        <v>60</v>
      </c>
      <c r="N127" s="26">
        <v>97</v>
      </c>
      <c r="O127" s="7">
        <f t="shared" si="52"/>
        <v>97</v>
      </c>
      <c r="P127" s="27">
        <v>44</v>
      </c>
      <c r="Q127" s="59">
        <f t="shared" si="53"/>
        <v>88</v>
      </c>
      <c r="R127" s="21">
        <v>0</v>
      </c>
      <c r="S127" s="36">
        <f t="shared" si="54"/>
        <v>0</v>
      </c>
      <c r="T127" s="27">
        <v>9</v>
      </c>
      <c r="U127" s="8">
        <f t="shared" si="55"/>
        <v>72</v>
      </c>
      <c r="V127" s="26">
        <v>20</v>
      </c>
      <c r="W127" s="8">
        <f t="shared" si="56"/>
        <v>60</v>
      </c>
      <c r="X127" s="26">
        <v>103</v>
      </c>
      <c r="Y127" s="16">
        <f t="shared" si="57"/>
        <v>103</v>
      </c>
      <c r="Z127" s="27">
        <v>7</v>
      </c>
      <c r="AA127" s="8">
        <f t="shared" si="58"/>
        <v>35</v>
      </c>
      <c r="AB127" s="26">
        <v>8</v>
      </c>
      <c r="AC127" s="7">
        <f t="shared" si="59"/>
        <v>48</v>
      </c>
      <c r="AD127" s="27">
        <v>1</v>
      </c>
      <c r="AE127" s="8">
        <f t="shared" si="60"/>
        <v>12</v>
      </c>
      <c r="AF127" s="25">
        <v>2</v>
      </c>
      <c r="AG127" s="8">
        <f t="shared" si="61"/>
        <v>30</v>
      </c>
      <c r="AH127" s="6">
        <v>5</v>
      </c>
      <c r="AI127" s="8">
        <f t="shared" si="62"/>
        <v>30</v>
      </c>
      <c r="AJ127" s="89">
        <f t="shared" si="63"/>
        <v>763</v>
      </c>
    </row>
    <row r="128" spans="2:36" ht="24" customHeight="1" x14ac:dyDescent="0.25">
      <c r="B128" s="6">
        <v>124</v>
      </c>
      <c r="C128" s="67" t="s">
        <v>164</v>
      </c>
      <c r="D128" s="24" t="s">
        <v>27</v>
      </c>
      <c r="E128" s="24" t="s">
        <v>21</v>
      </c>
      <c r="F128" s="26">
        <v>5</v>
      </c>
      <c r="G128" s="7">
        <f t="shared" si="48"/>
        <v>60</v>
      </c>
      <c r="H128" s="27">
        <v>23</v>
      </c>
      <c r="I128" s="8">
        <f t="shared" si="49"/>
        <v>46</v>
      </c>
      <c r="J128" s="26">
        <v>9</v>
      </c>
      <c r="K128" s="7">
        <f t="shared" si="50"/>
        <v>18</v>
      </c>
      <c r="L128" s="27">
        <v>4</v>
      </c>
      <c r="M128" s="8">
        <f t="shared" si="51"/>
        <v>40</v>
      </c>
      <c r="N128" s="26">
        <v>86</v>
      </c>
      <c r="O128" s="7">
        <f t="shared" si="52"/>
        <v>86</v>
      </c>
      <c r="P128" s="27">
        <v>46</v>
      </c>
      <c r="Q128" s="59">
        <f t="shared" si="53"/>
        <v>92</v>
      </c>
      <c r="R128" s="21">
        <v>0</v>
      </c>
      <c r="S128" s="36">
        <f t="shared" si="54"/>
        <v>0</v>
      </c>
      <c r="T128" s="27">
        <v>8</v>
      </c>
      <c r="U128" s="8">
        <f t="shared" si="55"/>
        <v>64</v>
      </c>
      <c r="V128" s="26">
        <v>10</v>
      </c>
      <c r="W128" s="8">
        <f t="shared" si="56"/>
        <v>30</v>
      </c>
      <c r="X128" s="26">
        <v>96</v>
      </c>
      <c r="Y128" s="16">
        <f t="shared" si="57"/>
        <v>96</v>
      </c>
      <c r="Z128" s="27">
        <v>5</v>
      </c>
      <c r="AA128" s="8">
        <f t="shared" si="58"/>
        <v>25</v>
      </c>
      <c r="AB128" s="26">
        <v>13</v>
      </c>
      <c r="AC128" s="7">
        <f t="shared" si="59"/>
        <v>78</v>
      </c>
      <c r="AD128" s="27">
        <v>0</v>
      </c>
      <c r="AE128" s="8">
        <f t="shared" si="60"/>
        <v>0</v>
      </c>
      <c r="AF128" s="25">
        <v>5</v>
      </c>
      <c r="AG128" s="8">
        <f t="shared" si="61"/>
        <v>75</v>
      </c>
      <c r="AH128" s="6">
        <v>8</v>
      </c>
      <c r="AI128" s="8">
        <f t="shared" si="62"/>
        <v>48</v>
      </c>
      <c r="AJ128" s="89">
        <f t="shared" si="63"/>
        <v>758</v>
      </c>
    </row>
    <row r="129" spans="2:36" ht="24" customHeight="1" x14ac:dyDescent="0.25">
      <c r="B129" s="6">
        <v>125</v>
      </c>
      <c r="C129" s="67" t="s">
        <v>167</v>
      </c>
      <c r="D129" s="24" t="s">
        <v>27</v>
      </c>
      <c r="E129" s="24" t="s">
        <v>21</v>
      </c>
      <c r="F129" s="26">
        <v>4</v>
      </c>
      <c r="G129" s="7">
        <f t="shared" si="48"/>
        <v>48</v>
      </c>
      <c r="H129" s="27">
        <v>54</v>
      </c>
      <c r="I129" s="8">
        <f t="shared" si="49"/>
        <v>108</v>
      </c>
      <c r="J129" s="26">
        <v>9</v>
      </c>
      <c r="K129" s="7">
        <f t="shared" si="50"/>
        <v>18</v>
      </c>
      <c r="L129" s="27">
        <v>6</v>
      </c>
      <c r="M129" s="8">
        <f t="shared" si="51"/>
        <v>60</v>
      </c>
      <c r="N129" s="26">
        <v>63</v>
      </c>
      <c r="O129" s="7">
        <f t="shared" si="52"/>
        <v>63</v>
      </c>
      <c r="P129" s="27">
        <v>24</v>
      </c>
      <c r="Q129" s="59">
        <f t="shared" si="53"/>
        <v>48</v>
      </c>
      <c r="R129" s="21">
        <v>0</v>
      </c>
      <c r="S129" s="36">
        <f t="shared" si="54"/>
        <v>0</v>
      </c>
      <c r="T129" s="27">
        <v>0</v>
      </c>
      <c r="U129" s="8">
        <f t="shared" si="55"/>
        <v>0</v>
      </c>
      <c r="V129" s="26">
        <v>24</v>
      </c>
      <c r="W129" s="8">
        <f t="shared" si="56"/>
        <v>72</v>
      </c>
      <c r="X129" s="26">
        <v>100</v>
      </c>
      <c r="Y129" s="16">
        <f t="shared" si="57"/>
        <v>100</v>
      </c>
      <c r="Z129" s="27">
        <v>19</v>
      </c>
      <c r="AA129" s="8">
        <f t="shared" si="58"/>
        <v>95</v>
      </c>
      <c r="AB129" s="26">
        <v>0</v>
      </c>
      <c r="AC129" s="7">
        <f t="shared" si="59"/>
        <v>0</v>
      </c>
      <c r="AD129" s="27">
        <v>0</v>
      </c>
      <c r="AE129" s="8">
        <f t="shared" si="60"/>
        <v>0</v>
      </c>
      <c r="AF129" s="25">
        <v>0</v>
      </c>
      <c r="AG129" s="8">
        <f t="shared" si="61"/>
        <v>0</v>
      </c>
      <c r="AH129" s="6">
        <v>13</v>
      </c>
      <c r="AI129" s="8">
        <f t="shared" si="62"/>
        <v>78</v>
      </c>
      <c r="AJ129" s="89">
        <f t="shared" si="63"/>
        <v>690</v>
      </c>
    </row>
    <row r="130" spans="2:36" ht="24" customHeight="1" x14ac:dyDescent="0.25">
      <c r="B130" s="6">
        <v>126</v>
      </c>
      <c r="C130" s="67" t="s">
        <v>93</v>
      </c>
      <c r="D130" s="24" t="s">
        <v>92</v>
      </c>
      <c r="E130" s="24" t="s">
        <v>20</v>
      </c>
      <c r="F130" s="26">
        <v>5</v>
      </c>
      <c r="G130" s="7">
        <f t="shared" si="48"/>
        <v>60</v>
      </c>
      <c r="H130" s="27">
        <v>39</v>
      </c>
      <c r="I130" s="8">
        <f t="shared" si="49"/>
        <v>78</v>
      </c>
      <c r="J130" s="26">
        <v>2</v>
      </c>
      <c r="K130" s="7">
        <f t="shared" si="50"/>
        <v>4</v>
      </c>
      <c r="L130" s="27">
        <v>9</v>
      </c>
      <c r="M130" s="8">
        <f t="shared" si="51"/>
        <v>90</v>
      </c>
      <c r="N130" s="26">
        <v>63</v>
      </c>
      <c r="O130" s="7">
        <f t="shared" si="52"/>
        <v>63</v>
      </c>
      <c r="P130" s="27">
        <v>63</v>
      </c>
      <c r="Q130" s="59">
        <f t="shared" si="53"/>
        <v>126</v>
      </c>
      <c r="R130" s="21">
        <v>0</v>
      </c>
      <c r="S130" s="36">
        <f t="shared" si="54"/>
        <v>0</v>
      </c>
      <c r="T130" s="27">
        <v>2</v>
      </c>
      <c r="U130" s="8">
        <f t="shared" si="55"/>
        <v>16</v>
      </c>
      <c r="V130" s="26">
        <v>16</v>
      </c>
      <c r="W130" s="8">
        <f t="shared" si="56"/>
        <v>48</v>
      </c>
      <c r="X130" s="26">
        <v>79</v>
      </c>
      <c r="Y130" s="16">
        <f t="shared" si="57"/>
        <v>79</v>
      </c>
      <c r="Z130" s="27">
        <v>11</v>
      </c>
      <c r="AA130" s="8">
        <f t="shared" si="58"/>
        <v>55</v>
      </c>
      <c r="AB130" s="26">
        <v>5</v>
      </c>
      <c r="AC130" s="7">
        <f t="shared" si="59"/>
        <v>30</v>
      </c>
      <c r="AD130" s="27">
        <v>0</v>
      </c>
      <c r="AE130" s="8">
        <f t="shared" si="60"/>
        <v>0</v>
      </c>
      <c r="AF130" s="25">
        <v>0</v>
      </c>
      <c r="AG130" s="8">
        <f t="shared" si="61"/>
        <v>0</v>
      </c>
      <c r="AH130" s="6">
        <v>6</v>
      </c>
      <c r="AI130" s="8">
        <f t="shared" si="62"/>
        <v>36</v>
      </c>
      <c r="AJ130" s="89">
        <f t="shared" si="63"/>
        <v>685</v>
      </c>
    </row>
    <row r="131" spans="2:36" ht="24" customHeight="1" x14ac:dyDescent="0.25">
      <c r="B131" s="6">
        <v>127</v>
      </c>
      <c r="C131" s="67" t="s">
        <v>205</v>
      </c>
      <c r="D131" s="24" t="s">
        <v>222</v>
      </c>
      <c r="E131" s="24" t="s">
        <v>30</v>
      </c>
      <c r="F131" s="26">
        <v>6</v>
      </c>
      <c r="G131" s="7">
        <f t="shared" si="48"/>
        <v>72</v>
      </c>
      <c r="H131" s="27">
        <v>25</v>
      </c>
      <c r="I131" s="8">
        <f t="shared" si="49"/>
        <v>50</v>
      </c>
      <c r="J131" s="26">
        <v>8</v>
      </c>
      <c r="K131" s="7">
        <f t="shared" si="50"/>
        <v>16</v>
      </c>
      <c r="L131" s="27">
        <v>5</v>
      </c>
      <c r="M131" s="8">
        <f t="shared" si="51"/>
        <v>50</v>
      </c>
      <c r="N131" s="26">
        <v>96</v>
      </c>
      <c r="O131" s="7">
        <f t="shared" si="52"/>
        <v>96</v>
      </c>
      <c r="P131" s="27">
        <v>16</v>
      </c>
      <c r="Q131" s="59">
        <f t="shared" si="53"/>
        <v>32</v>
      </c>
      <c r="R131" s="21">
        <v>0</v>
      </c>
      <c r="S131" s="36">
        <f t="shared" si="54"/>
        <v>0</v>
      </c>
      <c r="T131" s="27">
        <v>8</v>
      </c>
      <c r="U131" s="8">
        <f t="shared" si="55"/>
        <v>64</v>
      </c>
      <c r="V131" s="26">
        <v>26</v>
      </c>
      <c r="W131" s="8">
        <f t="shared" si="56"/>
        <v>78</v>
      </c>
      <c r="X131" s="26">
        <v>0</v>
      </c>
      <c r="Y131" s="16">
        <f t="shared" si="57"/>
        <v>0</v>
      </c>
      <c r="Z131" s="27">
        <v>11</v>
      </c>
      <c r="AA131" s="8">
        <f t="shared" si="58"/>
        <v>55</v>
      </c>
      <c r="AB131" s="26">
        <v>8</v>
      </c>
      <c r="AC131" s="7">
        <f t="shared" si="59"/>
        <v>48</v>
      </c>
      <c r="AD131" s="27">
        <v>1</v>
      </c>
      <c r="AE131" s="8">
        <f t="shared" si="60"/>
        <v>12</v>
      </c>
      <c r="AF131" s="25">
        <v>0</v>
      </c>
      <c r="AG131" s="8">
        <f t="shared" si="61"/>
        <v>0</v>
      </c>
      <c r="AH131" s="6">
        <v>11</v>
      </c>
      <c r="AI131" s="8">
        <f t="shared" si="62"/>
        <v>66</v>
      </c>
      <c r="AJ131" s="89">
        <f t="shared" si="63"/>
        <v>639</v>
      </c>
    </row>
    <row r="132" spans="2:36" ht="24" customHeight="1" x14ac:dyDescent="0.25">
      <c r="B132" s="6">
        <v>128</v>
      </c>
      <c r="C132" s="67" t="s">
        <v>91</v>
      </c>
      <c r="D132" s="24" t="s">
        <v>27</v>
      </c>
      <c r="E132" s="24" t="s">
        <v>20</v>
      </c>
      <c r="F132" s="26">
        <v>3</v>
      </c>
      <c r="G132" s="7">
        <f t="shared" si="48"/>
        <v>36</v>
      </c>
      <c r="H132" s="27">
        <v>15</v>
      </c>
      <c r="I132" s="8">
        <f t="shared" si="49"/>
        <v>30</v>
      </c>
      <c r="J132" s="26">
        <v>15</v>
      </c>
      <c r="K132" s="7">
        <f t="shared" si="50"/>
        <v>30</v>
      </c>
      <c r="L132" s="27">
        <v>7</v>
      </c>
      <c r="M132" s="8">
        <f t="shared" si="51"/>
        <v>70</v>
      </c>
      <c r="N132" s="26">
        <v>66</v>
      </c>
      <c r="O132" s="7">
        <f t="shared" si="52"/>
        <v>66</v>
      </c>
      <c r="P132" s="27">
        <v>16</v>
      </c>
      <c r="Q132" s="59">
        <f t="shared" si="53"/>
        <v>32</v>
      </c>
      <c r="R132" s="21">
        <v>0</v>
      </c>
      <c r="S132" s="36">
        <f t="shared" si="54"/>
        <v>0</v>
      </c>
      <c r="T132" s="27">
        <v>5</v>
      </c>
      <c r="U132" s="8">
        <f t="shared" si="55"/>
        <v>40</v>
      </c>
      <c r="V132" s="26">
        <v>21</v>
      </c>
      <c r="W132" s="8">
        <f t="shared" si="56"/>
        <v>63</v>
      </c>
      <c r="X132" s="26">
        <v>109</v>
      </c>
      <c r="Y132" s="16">
        <f t="shared" si="57"/>
        <v>109</v>
      </c>
      <c r="Z132" s="27">
        <v>4</v>
      </c>
      <c r="AA132" s="8">
        <f t="shared" si="58"/>
        <v>20</v>
      </c>
      <c r="AB132" s="26">
        <v>1</v>
      </c>
      <c r="AC132" s="7">
        <f t="shared" si="59"/>
        <v>6</v>
      </c>
      <c r="AD132" s="27">
        <v>1</v>
      </c>
      <c r="AE132" s="8">
        <f t="shared" si="60"/>
        <v>12</v>
      </c>
      <c r="AF132" s="25">
        <v>4</v>
      </c>
      <c r="AG132" s="8">
        <f t="shared" si="61"/>
        <v>60</v>
      </c>
      <c r="AH132" s="6">
        <v>7</v>
      </c>
      <c r="AI132" s="8">
        <f t="shared" si="62"/>
        <v>42</v>
      </c>
      <c r="AJ132" s="89">
        <f t="shared" si="63"/>
        <v>616</v>
      </c>
    </row>
    <row r="133" spans="2:36" ht="24" customHeight="1" x14ac:dyDescent="0.25">
      <c r="B133" s="6">
        <v>129</v>
      </c>
      <c r="C133" s="67" t="s">
        <v>191</v>
      </c>
      <c r="D133" s="24" t="s">
        <v>222</v>
      </c>
      <c r="E133" s="24" t="s">
        <v>38</v>
      </c>
      <c r="F133" s="26">
        <v>4</v>
      </c>
      <c r="G133" s="7">
        <f t="shared" ref="G133:G164" si="64">F133*12</f>
        <v>48</v>
      </c>
      <c r="H133" s="27">
        <v>28</v>
      </c>
      <c r="I133" s="8">
        <f t="shared" ref="I133:I164" si="65">H133*2</f>
        <v>56</v>
      </c>
      <c r="J133" s="26">
        <v>15</v>
      </c>
      <c r="K133" s="7">
        <f t="shared" ref="K133:K164" si="66">J133*2</f>
        <v>30</v>
      </c>
      <c r="L133" s="27">
        <v>3</v>
      </c>
      <c r="M133" s="8">
        <f t="shared" ref="M133:M164" si="67">L133*10</f>
        <v>30</v>
      </c>
      <c r="N133" s="26">
        <v>104</v>
      </c>
      <c r="O133" s="7">
        <f t="shared" ref="O133:O164" si="68">N133</f>
        <v>104</v>
      </c>
      <c r="P133" s="27">
        <v>16</v>
      </c>
      <c r="Q133" s="59">
        <f t="shared" ref="Q133:Q164" si="69">P133*2</f>
        <v>32</v>
      </c>
      <c r="R133" s="21">
        <v>0</v>
      </c>
      <c r="S133" s="36">
        <f t="shared" ref="S133:S164" si="70">R133*20</f>
        <v>0</v>
      </c>
      <c r="T133" s="27">
        <v>3</v>
      </c>
      <c r="U133" s="8">
        <f t="shared" ref="U133:U164" si="71">T133*8</f>
        <v>24</v>
      </c>
      <c r="V133" s="123">
        <v>0</v>
      </c>
      <c r="W133" s="126">
        <f t="shared" ref="W133:W164" si="72">V133*3</f>
        <v>0</v>
      </c>
      <c r="X133" s="26">
        <v>89</v>
      </c>
      <c r="Y133" s="16">
        <f t="shared" ref="Y133:Y164" si="73">X133</f>
        <v>89</v>
      </c>
      <c r="Z133" s="27">
        <v>15</v>
      </c>
      <c r="AA133" s="8">
        <f t="shared" ref="AA133:AA164" si="74">Z133*5</f>
        <v>75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13</v>
      </c>
      <c r="AI133" s="8">
        <f t="shared" ref="AI133:AI164" si="78">AH133*6</f>
        <v>78</v>
      </c>
      <c r="AJ133" s="89">
        <f t="shared" ref="AJ133:AJ164" si="79">G133+I133+K133+M133+O133+Q133+S133+U133+W133+Y133+AA133+AC133+AE133+AG133+AI133</f>
        <v>566</v>
      </c>
    </row>
    <row r="134" spans="2:36" ht="24" customHeight="1" x14ac:dyDescent="0.25">
      <c r="B134" s="6">
        <v>130</v>
      </c>
      <c r="C134" s="67" t="s">
        <v>201</v>
      </c>
      <c r="D134" s="24" t="s">
        <v>222</v>
      </c>
      <c r="E134" s="24" t="s">
        <v>29</v>
      </c>
      <c r="F134" s="26">
        <v>1</v>
      </c>
      <c r="G134" s="7">
        <f t="shared" si="64"/>
        <v>12</v>
      </c>
      <c r="H134" s="27">
        <v>16</v>
      </c>
      <c r="I134" s="8">
        <f t="shared" si="65"/>
        <v>32</v>
      </c>
      <c r="J134" s="26">
        <v>1</v>
      </c>
      <c r="K134" s="7">
        <f t="shared" si="66"/>
        <v>2</v>
      </c>
      <c r="L134" s="27">
        <v>5</v>
      </c>
      <c r="M134" s="8">
        <f t="shared" si="67"/>
        <v>50</v>
      </c>
      <c r="N134" s="26">
        <v>73</v>
      </c>
      <c r="O134" s="7">
        <f t="shared" si="68"/>
        <v>73</v>
      </c>
      <c r="P134" s="27">
        <v>24</v>
      </c>
      <c r="Q134" s="59">
        <f t="shared" si="69"/>
        <v>48</v>
      </c>
      <c r="R134" s="21">
        <v>0</v>
      </c>
      <c r="S134" s="36">
        <f t="shared" si="70"/>
        <v>0</v>
      </c>
      <c r="T134" s="27">
        <v>3</v>
      </c>
      <c r="U134" s="8">
        <f t="shared" si="71"/>
        <v>24</v>
      </c>
      <c r="V134" s="26">
        <v>1</v>
      </c>
      <c r="W134" s="8">
        <f t="shared" si="72"/>
        <v>3</v>
      </c>
      <c r="X134" s="26">
        <v>103</v>
      </c>
      <c r="Y134" s="16">
        <f t="shared" si="73"/>
        <v>103</v>
      </c>
      <c r="Z134" s="27">
        <v>8</v>
      </c>
      <c r="AA134" s="8">
        <f t="shared" si="74"/>
        <v>40</v>
      </c>
      <c r="AB134" s="26">
        <v>1</v>
      </c>
      <c r="AC134" s="7">
        <f t="shared" si="75"/>
        <v>6</v>
      </c>
      <c r="AD134" s="27">
        <v>0</v>
      </c>
      <c r="AE134" s="8">
        <f t="shared" si="76"/>
        <v>0</v>
      </c>
      <c r="AF134" s="25">
        <v>2</v>
      </c>
      <c r="AG134" s="8">
        <f t="shared" si="77"/>
        <v>30</v>
      </c>
      <c r="AH134" s="6">
        <v>5</v>
      </c>
      <c r="AI134" s="8">
        <f t="shared" si="78"/>
        <v>30</v>
      </c>
      <c r="AJ134" s="89">
        <f t="shared" si="79"/>
        <v>453</v>
      </c>
    </row>
    <row r="135" spans="2:36" ht="24" customHeight="1" x14ac:dyDescent="0.25">
      <c r="B135" s="6">
        <v>131</v>
      </c>
      <c r="C135" s="67" t="s">
        <v>100</v>
      </c>
      <c r="D135" s="24" t="s">
        <v>222</v>
      </c>
      <c r="E135" s="24" t="s">
        <v>213</v>
      </c>
      <c r="F135" s="26">
        <v>1</v>
      </c>
      <c r="G135" s="7">
        <f t="shared" si="64"/>
        <v>12</v>
      </c>
      <c r="H135" s="27">
        <v>27</v>
      </c>
      <c r="I135" s="8">
        <f t="shared" si="65"/>
        <v>54</v>
      </c>
      <c r="J135" s="26">
        <v>0</v>
      </c>
      <c r="K135" s="7">
        <f t="shared" si="66"/>
        <v>0</v>
      </c>
      <c r="L135" s="27">
        <v>2</v>
      </c>
      <c r="M135" s="8">
        <f t="shared" si="67"/>
        <v>20</v>
      </c>
      <c r="N135" s="26">
        <v>70</v>
      </c>
      <c r="O135" s="7">
        <f t="shared" si="68"/>
        <v>70</v>
      </c>
      <c r="P135" s="27">
        <v>0</v>
      </c>
      <c r="Q135" s="59">
        <f t="shared" si="69"/>
        <v>0</v>
      </c>
      <c r="R135" s="21">
        <v>0</v>
      </c>
      <c r="S135" s="36">
        <f t="shared" si="70"/>
        <v>0</v>
      </c>
      <c r="T135" s="27">
        <v>2</v>
      </c>
      <c r="U135" s="8">
        <f t="shared" si="71"/>
        <v>16</v>
      </c>
      <c r="V135" s="123">
        <v>0</v>
      </c>
      <c r="W135" s="126">
        <f t="shared" si="72"/>
        <v>0</v>
      </c>
      <c r="X135" s="26">
        <v>76</v>
      </c>
      <c r="Y135" s="16">
        <f t="shared" si="73"/>
        <v>76</v>
      </c>
      <c r="Z135" s="27">
        <v>3</v>
      </c>
      <c r="AA135" s="8">
        <f t="shared" si="74"/>
        <v>15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11</v>
      </c>
      <c r="AI135" s="8">
        <f t="shared" si="78"/>
        <v>66</v>
      </c>
      <c r="AJ135" s="89">
        <f t="shared" si="79"/>
        <v>329</v>
      </c>
    </row>
    <row r="136" spans="2:36" ht="24" customHeight="1" x14ac:dyDescent="0.25">
      <c r="B136" s="6">
        <v>132</v>
      </c>
      <c r="C136" s="67" t="s">
        <v>220</v>
      </c>
      <c r="D136" s="24" t="s">
        <v>222</v>
      </c>
      <c r="E136" s="24" t="s">
        <v>213</v>
      </c>
      <c r="F136" s="26">
        <v>1</v>
      </c>
      <c r="G136" s="7">
        <f t="shared" si="64"/>
        <v>12</v>
      </c>
      <c r="H136" s="27">
        <v>7</v>
      </c>
      <c r="I136" s="8">
        <f t="shared" si="65"/>
        <v>14</v>
      </c>
      <c r="J136" s="26">
        <v>4</v>
      </c>
      <c r="K136" s="7">
        <f t="shared" si="66"/>
        <v>8</v>
      </c>
      <c r="L136" s="27">
        <v>1</v>
      </c>
      <c r="M136" s="8">
        <f t="shared" si="67"/>
        <v>10</v>
      </c>
      <c r="N136" s="26">
        <v>43</v>
      </c>
      <c r="O136" s="7">
        <f t="shared" si="68"/>
        <v>43</v>
      </c>
      <c r="P136" s="27">
        <v>10</v>
      </c>
      <c r="Q136" s="59">
        <f t="shared" si="69"/>
        <v>20</v>
      </c>
      <c r="R136" s="21">
        <v>0</v>
      </c>
      <c r="S136" s="36">
        <f t="shared" si="70"/>
        <v>0</v>
      </c>
      <c r="T136" s="27">
        <v>1</v>
      </c>
      <c r="U136" s="8">
        <f t="shared" si="71"/>
        <v>8</v>
      </c>
      <c r="V136" s="123">
        <v>0</v>
      </c>
      <c r="W136" s="126">
        <f t="shared" si="72"/>
        <v>0</v>
      </c>
      <c r="X136" s="26">
        <v>119</v>
      </c>
      <c r="Y136" s="16">
        <f t="shared" si="73"/>
        <v>119</v>
      </c>
      <c r="Z136" s="27">
        <v>3</v>
      </c>
      <c r="AA136" s="8">
        <f t="shared" si="74"/>
        <v>15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8</v>
      </c>
      <c r="AI136" s="8">
        <f t="shared" si="78"/>
        <v>48</v>
      </c>
      <c r="AJ136" s="89">
        <f t="shared" si="79"/>
        <v>297</v>
      </c>
    </row>
    <row r="137" spans="2:36" ht="24" customHeight="1" x14ac:dyDescent="0.25">
      <c r="B137" s="6">
        <v>133</v>
      </c>
      <c r="C137" s="67" t="s">
        <v>194</v>
      </c>
      <c r="D137" s="24" t="s">
        <v>222</v>
      </c>
      <c r="E137" s="24" t="s">
        <v>38</v>
      </c>
      <c r="F137" s="26">
        <v>1</v>
      </c>
      <c r="G137" s="7">
        <f t="shared" si="64"/>
        <v>12</v>
      </c>
      <c r="H137" s="27">
        <v>0</v>
      </c>
      <c r="I137" s="8">
        <f t="shared" si="65"/>
        <v>0</v>
      </c>
      <c r="J137" s="26">
        <v>0</v>
      </c>
      <c r="K137" s="7">
        <f t="shared" si="66"/>
        <v>0</v>
      </c>
      <c r="L137" s="27">
        <v>2</v>
      </c>
      <c r="M137" s="8">
        <f t="shared" si="67"/>
        <v>20</v>
      </c>
      <c r="N137" s="26">
        <v>23</v>
      </c>
      <c r="O137" s="7">
        <f t="shared" si="68"/>
        <v>23</v>
      </c>
      <c r="P137" s="27">
        <v>0</v>
      </c>
      <c r="Q137" s="59">
        <f t="shared" si="69"/>
        <v>0</v>
      </c>
      <c r="R137" s="21">
        <v>0</v>
      </c>
      <c r="S137" s="36">
        <f t="shared" si="70"/>
        <v>0</v>
      </c>
      <c r="T137" s="27">
        <v>1</v>
      </c>
      <c r="U137" s="8">
        <f t="shared" si="71"/>
        <v>8</v>
      </c>
      <c r="V137" s="123">
        <v>0</v>
      </c>
      <c r="W137" s="126">
        <f t="shared" si="72"/>
        <v>0</v>
      </c>
      <c r="X137" s="26">
        <v>83</v>
      </c>
      <c r="Y137" s="16">
        <f t="shared" si="73"/>
        <v>83</v>
      </c>
      <c r="Z137" s="27">
        <v>7</v>
      </c>
      <c r="AA137" s="8">
        <f t="shared" si="74"/>
        <v>35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5</v>
      </c>
      <c r="AI137" s="8">
        <f t="shared" si="78"/>
        <v>30</v>
      </c>
      <c r="AJ137" s="89">
        <f t="shared" si="79"/>
        <v>211</v>
      </c>
    </row>
    <row r="138" spans="2:36" ht="24" customHeight="1" x14ac:dyDescent="0.25">
      <c r="B138" s="6">
        <v>134</v>
      </c>
      <c r="C138" s="67" t="s">
        <v>148</v>
      </c>
      <c r="D138" s="24" t="s">
        <v>23</v>
      </c>
      <c r="E138" s="24" t="s">
        <v>21</v>
      </c>
      <c r="F138" s="26">
        <v>0</v>
      </c>
      <c r="G138" s="7">
        <f t="shared" si="64"/>
        <v>0</v>
      </c>
      <c r="H138" s="27">
        <v>0</v>
      </c>
      <c r="I138" s="8">
        <f t="shared" si="65"/>
        <v>0</v>
      </c>
      <c r="J138" s="26">
        <v>3</v>
      </c>
      <c r="K138" s="7">
        <f t="shared" si="66"/>
        <v>6</v>
      </c>
      <c r="L138" s="27">
        <v>4</v>
      </c>
      <c r="M138" s="8">
        <f t="shared" si="67"/>
        <v>40</v>
      </c>
      <c r="N138" s="26">
        <v>25</v>
      </c>
      <c r="O138" s="7">
        <f t="shared" si="68"/>
        <v>25</v>
      </c>
      <c r="P138" s="27">
        <v>0</v>
      </c>
      <c r="Q138" s="59">
        <f t="shared" si="69"/>
        <v>0</v>
      </c>
      <c r="R138" s="21">
        <v>0</v>
      </c>
      <c r="S138" s="36">
        <f t="shared" si="70"/>
        <v>0</v>
      </c>
      <c r="T138" s="27">
        <v>0</v>
      </c>
      <c r="U138" s="8">
        <f t="shared" si="71"/>
        <v>0</v>
      </c>
      <c r="V138" s="26">
        <v>25</v>
      </c>
      <c r="W138" s="8">
        <f t="shared" si="72"/>
        <v>75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10</v>
      </c>
      <c r="AC138" s="7">
        <f t="shared" si="75"/>
        <v>60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206</v>
      </c>
    </row>
    <row r="139" spans="2:36" ht="24" customHeight="1" x14ac:dyDescent="0.25">
      <c r="B139" s="6">
        <v>135</v>
      </c>
      <c r="C139" s="67" t="s">
        <v>172</v>
      </c>
      <c r="D139" s="24" t="s">
        <v>92</v>
      </c>
      <c r="E139" s="24" t="s">
        <v>20</v>
      </c>
      <c r="F139" s="26">
        <v>4</v>
      </c>
      <c r="G139" s="7">
        <f t="shared" si="64"/>
        <v>48</v>
      </c>
      <c r="H139" s="27">
        <v>0</v>
      </c>
      <c r="I139" s="8">
        <f t="shared" si="65"/>
        <v>0</v>
      </c>
      <c r="J139" s="26">
        <v>0</v>
      </c>
      <c r="K139" s="7">
        <f t="shared" si="66"/>
        <v>0</v>
      </c>
      <c r="L139" s="27">
        <v>6</v>
      </c>
      <c r="M139" s="8">
        <f t="shared" si="67"/>
        <v>60</v>
      </c>
      <c r="N139" s="26">
        <v>31</v>
      </c>
      <c r="O139" s="7">
        <f t="shared" si="68"/>
        <v>31</v>
      </c>
      <c r="P139" s="27">
        <v>0</v>
      </c>
      <c r="Q139" s="59">
        <f t="shared" si="69"/>
        <v>0</v>
      </c>
      <c r="R139" s="21">
        <v>0</v>
      </c>
      <c r="S139" s="36">
        <f t="shared" si="70"/>
        <v>0</v>
      </c>
      <c r="T139" s="27">
        <v>0</v>
      </c>
      <c r="U139" s="8">
        <f t="shared" si="71"/>
        <v>0</v>
      </c>
      <c r="V139" s="26">
        <v>0</v>
      </c>
      <c r="W139" s="8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26">
        <v>0</v>
      </c>
      <c r="AC139" s="7">
        <f t="shared" si="75"/>
        <v>0</v>
      </c>
      <c r="AD139" s="27">
        <v>0</v>
      </c>
      <c r="AE139" s="8">
        <f t="shared" si="76"/>
        <v>0</v>
      </c>
      <c r="AF139" s="25">
        <v>0</v>
      </c>
      <c r="AG139" s="8">
        <f t="shared" si="77"/>
        <v>0</v>
      </c>
      <c r="AH139" s="6">
        <v>0</v>
      </c>
      <c r="AI139" s="8">
        <f t="shared" si="78"/>
        <v>0</v>
      </c>
      <c r="AJ139" s="89">
        <f t="shared" si="79"/>
        <v>139</v>
      </c>
    </row>
    <row r="140" spans="2:36" ht="24" customHeight="1" thickBot="1" x14ac:dyDescent="0.3">
      <c r="B140" s="10">
        <v>136</v>
      </c>
      <c r="C140" s="71" t="s">
        <v>221</v>
      </c>
      <c r="D140" s="28" t="s">
        <v>222</v>
      </c>
      <c r="E140" s="28" t="s">
        <v>213</v>
      </c>
      <c r="F140" s="30">
        <v>0</v>
      </c>
      <c r="G140" s="12">
        <f t="shared" si="64"/>
        <v>0</v>
      </c>
      <c r="H140" s="29">
        <v>2</v>
      </c>
      <c r="I140" s="11">
        <f t="shared" si="65"/>
        <v>4</v>
      </c>
      <c r="J140" s="30">
        <v>5</v>
      </c>
      <c r="K140" s="12">
        <f t="shared" si="66"/>
        <v>10</v>
      </c>
      <c r="L140" s="29">
        <v>0</v>
      </c>
      <c r="M140" s="11">
        <f t="shared" si="67"/>
        <v>0</v>
      </c>
      <c r="N140" s="30">
        <v>46</v>
      </c>
      <c r="O140" s="12">
        <f t="shared" si="68"/>
        <v>46</v>
      </c>
      <c r="P140" s="29">
        <v>13</v>
      </c>
      <c r="Q140" s="60">
        <f t="shared" si="69"/>
        <v>26</v>
      </c>
      <c r="R140" s="22">
        <v>0</v>
      </c>
      <c r="S140" s="37">
        <f t="shared" si="70"/>
        <v>0</v>
      </c>
      <c r="T140" s="29">
        <v>2</v>
      </c>
      <c r="U140" s="11">
        <f t="shared" si="71"/>
        <v>16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1</v>
      </c>
      <c r="AA140" s="11">
        <f t="shared" si="74"/>
        <v>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113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S5:S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6138-22B0-4F73-8725-5C8AB6E080C0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O7" sqref="O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214" t="s">
        <v>10</v>
      </c>
      <c r="U2" s="207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212" t="s">
        <v>45</v>
      </c>
      <c r="U3" s="213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82" t="s">
        <v>3</v>
      </c>
      <c r="U4" s="77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133</v>
      </c>
      <c r="D5" s="23" t="s">
        <v>22</v>
      </c>
      <c r="E5" s="23" t="s">
        <v>21</v>
      </c>
      <c r="F5" s="64">
        <v>12</v>
      </c>
      <c r="G5" s="109">
        <f t="shared" ref="G5:G36" si="0">F5*12</f>
        <v>144</v>
      </c>
      <c r="H5" s="65">
        <v>47</v>
      </c>
      <c r="I5" s="108">
        <f t="shared" ref="I5:I36" si="1">H5*2</f>
        <v>94</v>
      </c>
      <c r="J5" s="64">
        <v>38</v>
      </c>
      <c r="K5" s="109">
        <f t="shared" ref="K5:K36" si="2">J5*2</f>
        <v>76</v>
      </c>
      <c r="L5" s="65">
        <v>9</v>
      </c>
      <c r="M5" s="108">
        <f t="shared" ref="M5:M36" si="3">L5*10</f>
        <v>90</v>
      </c>
      <c r="N5" s="64">
        <v>124</v>
      </c>
      <c r="O5" s="109">
        <f t="shared" ref="O5:O36" si="4">N5</f>
        <v>124</v>
      </c>
      <c r="P5" s="65">
        <v>16</v>
      </c>
      <c r="Q5" s="58">
        <f t="shared" ref="Q5:Q36" si="5">P5*2</f>
        <v>32</v>
      </c>
      <c r="R5" s="64">
        <v>1</v>
      </c>
      <c r="S5" s="109">
        <f t="shared" ref="S5:S36" si="6">R5*20</f>
        <v>20</v>
      </c>
      <c r="T5" s="56">
        <v>16</v>
      </c>
      <c r="U5" s="111">
        <f t="shared" ref="U5:U36" si="7">T5*8</f>
        <v>128</v>
      </c>
      <c r="V5" s="64">
        <v>44</v>
      </c>
      <c r="W5" s="108">
        <f t="shared" ref="W5:W36" si="8">V5*3</f>
        <v>132</v>
      </c>
      <c r="X5" s="64">
        <v>87</v>
      </c>
      <c r="Y5" s="61">
        <f t="shared" ref="Y5:Y36" si="9">X5</f>
        <v>87</v>
      </c>
      <c r="Z5" s="65">
        <v>23</v>
      </c>
      <c r="AA5" s="108">
        <f t="shared" ref="AA5:AA36" si="10">Z5*5</f>
        <v>115</v>
      </c>
      <c r="AB5" s="64">
        <v>12</v>
      </c>
      <c r="AC5" s="109">
        <f t="shared" ref="AC5:AC36" si="11">AB5*6</f>
        <v>72</v>
      </c>
      <c r="AD5" s="65">
        <v>3</v>
      </c>
      <c r="AE5" s="108">
        <f t="shared" ref="AE5:AE36" si="12">AD5*12</f>
        <v>36</v>
      </c>
      <c r="AF5" s="66">
        <v>3</v>
      </c>
      <c r="AG5" s="108">
        <f t="shared" ref="AG5:AG36" si="13">AF5*15</f>
        <v>45</v>
      </c>
      <c r="AH5" s="107">
        <v>16</v>
      </c>
      <c r="AI5" s="108">
        <f t="shared" ref="AI5:AI36" si="14">AH5*6</f>
        <v>96</v>
      </c>
      <c r="AJ5" s="88">
        <f t="shared" ref="AJ5:AJ36" si="15">G5+I5+K5+M5+O5+Q5+S5+U5+W5+Y5+AA5+AC5+AE5+AG5+AI5</f>
        <v>1291</v>
      </c>
    </row>
    <row r="6" spans="2:39" s="2" customFormat="1" ht="24" customHeight="1" x14ac:dyDescent="0.25">
      <c r="B6" s="6">
        <v>2</v>
      </c>
      <c r="C6" s="67" t="s">
        <v>46</v>
      </c>
      <c r="D6" s="24" t="s">
        <v>27</v>
      </c>
      <c r="E6" s="24" t="s">
        <v>21</v>
      </c>
      <c r="F6" s="26">
        <v>7</v>
      </c>
      <c r="G6" s="7">
        <f t="shared" si="0"/>
        <v>84</v>
      </c>
      <c r="H6" s="27">
        <v>69</v>
      </c>
      <c r="I6" s="8">
        <f t="shared" si="1"/>
        <v>138</v>
      </c>
      <c r="J6" s="26">
        <v>46</v>
      </c>
      <c r="K6" s="7">
        <f t="shared" si="2"/>
        <v>92</v>
      </c>
      <c r="L6" s="27">
        <v>8</v>
      </c>
      <c r="M6" s="8">
        <f t="shared" si="3"/>
        <v>80</v>
      </c>
      <c r="N6" s="26">
        <v>208</v>
      </c>
      <c r="O6" s="7">
        <f t="shared" si="4"/>
        <v>208</v>
      </c>
      <c r="P6" s="27">
        <v>64</v>
      </c>
      <c r="Q6" s="59">
        <f t="shared" si="5"/>
        <v>128</v>
      </c>
      <c r="R6" s="26">
        <v>6</v>
      </c>
      <c r="S6" s="7">
        <f t="shared" si="6"/>
        <v>120</v>
      </c>
      <c r="T6" s="19">
        <v>14</v>
      </c>
      <c r="U6" s="33">
        <f t="shared" si="7"/>
        <v>112</v>
      </c>
      <c r="V6" s="26">
        <v>42</v>
      </c>
      <c r="W6" s="8">
        <f t="shared" si="8"/>
        <v>126</v>
      </c>
      <c r="X6" s="26">
        <v>131</v>
      </c>
      <c r="Y6" s="16">
        <f t="shared" si="9"/>
        <v>131</v>
      </c>
      <c r="Z6" s="27">
        <v>26</v>
      </c>
      <c r="AA6" s="8">
        <f t="shared" si="10"/>
        <v>130</v>
      </c>
      <c r="AB6" s="26">
        <v>0</v>
      </c>
      <c r="AC6" s="7">
        <f t="shared" si="11"/>
        <v>0</v>
      </c>
      <c r="AD6" s="27">
        <v>4</v>
      </c>
      <c r="AE6" s="8">
        <f t="shared" si="12"/>
        <v>48</v>
      </c>
      <c r="AF6" s="25">
        <v>1</v>
      </c>
      <c r="AG6" s="8">
        <f t="shared" si="13"/>
        <v>15</v>
      </c>
      <c r="AH6" s="6">
        <v>13</v>
      </c>
      <c r="AI6" s="8">
        <f t="shared" si="14"/>
        <v>78</v>
      </c>
      <c r="AJ6" s="89">
        <f t="shared" si="15"/>
        <v>1490</v>
      </c>
    </row>
    <row r="7" spans="2:39" s="2" customFormat="1" ht="24" customHeight="1" x14ac:dyDescent="0.25">
      <c r="B7" s="6">
        <v>3</v>
      </c>
      <c r="C7" s="67" t="s">
        <v>60</v>
      </c>
      <c r="D7" s="24" t="s">
        <v>222</v>
      </c>
      <c r="E7" s="24" t="s">
        <v>29</v>
      </c>
      <c r="F7" s="26">
        <v>11</v>
      </c>
      <c r="G7" s="7">
        <f t="shared" si="0"/>
        <v>132</v>
      </c>
      <c r="H7" s="27">
        <v>43</v>
      </c>
      <c r="I7" s="8">
        <f t="shared" si="1"/>
        <v>86</v>
      </c>
      <c r="J7" s="26">
        <v>33</v>
      </c>
      <c r="K7" s="7">
        <f t="shared" si="2"/>
        <v>66</v>
      </c>
      <c r="L7" s="27">
        <v>12</v>
      </c>
      <c r="M7" s="8">
        <f t="shared" si="3"/>
        <v>120</v>
      </c>
      <c r="N7" s="26">
        <v>126</v>
      </c>
      <c r="O7" s="7">
        <f t="shared" si="4"/>
        <v>126</v>
      </c>
      <c r="P7" s="27">
        <v>76</v>
      </c>
      <c r="Q7" s="59">
        <f t="shared" si="5"/>
        <v>152</v>
      </c>
      <c r="R7" s="26">
        <v>1</v>
      </c>
      <c r="S7" s="7">
        <f t="shared" si="6"/>
        <v>20</v>
      </c>
      <c r="T7" s="19">
        <v>14</v>
      </c>
      <c r="U7" s="33">
        <f t="shared" si="7"/>
        <v>112</v>
      </c>
      <c r="V7" s="26">
        <v>20</v>
      </c>
      <c r="W7" s="8">
        <f t="shared" si="8"/>
        <v>60</v>
      </c>
      <c r="X7" s="26">
        <v>112</v>
      </c>
      <c r="Y7" s="16">
        <f t="shared" si="9"/>
        <v>112</v>
      </c>
      <c r="Z7" s="27">
        <v>15</v>
      </c>
      <c r="AA7" s="8">
        <f t="shared" si="10"/>
        <v>75</v>
      </c>
      <c r="AB7" s="26">
        <v>18</v>
      </c>
      <c r="AC7" s="7">
        <f t="shared" si="11"/>
        <v>108</v>
      </c>
      <c r="AD7" s="27">
        <v>4</v>
      </c>
      <c r="AE7" s="8">
        <f t="shared" si="12"/>
        <v>48</v>
      </c>
      <c r="AF7" s="25">
        <v>3</v>
      </c>
      <c r="AG7" s="8">
        <f t="shared" si="13"/>
        <v>45</v>
      </c>
      <c r="AH7" s="6">
        <v>22</v>
      </c>
      <c r="AI7" s="8">
        <f t="shared" si="14"/>
        <v>132</v>
      </c>
      <c r="AJ7" s="89">
        <f t="shared" si="15"/>
        <v>1394</v>
      </c>
    </row>
    <row r="8" spans="2:39" s="9" customFormat="1" ht="24" customHeight="1" x14ac:dyDescent="0.25">
      <c r="B8" s="6">
        <v>4</v>
      </c>
      <c r="C8" s="35" t="s">
        <v>150</v>
      </c>
      <c r="D8" s="24" t="s">
        <v>27</v>
      </c>
      <c r="E8" s="24" t="s">
        <v>21</v>
      </c>
      <c r="F8" s="26">
        <v>10</v>
      </c>
      <c r="G8" s="7">
        <f t="shared" si="0"/>
        <v>120</v>
      </c>
      <c r="H8" s="27">
        <v>63</v>
      </c>
      <c r="I8" s="8">
        <f t="shared" si="1"/>
        <v>126</v>
      </c>
      <c r="J8" s="26">
        <v>65</v>
      </c>
      <c r="K8" s="7">
        <f t="shared" si="2"/>
        <v>130</v>
      </c>
      <c r="L8" s="27">
        <v>12</v>
      </c>
      <c r="M8" s="8">
        <f t="shared" si="3"/>
        <v>120</v>
      </c>
      <c r="N8" s="26">
        <v>193</v>
      </c>
      <c r="O8" s="7">
        <f t="shared" si="4"/>
        <v>193</v>
      </c>
      <c r="P8" s="27">
        <v>66</v>
      </c>
      <c r="Q8" s="59">
        <f t="shared" si="5"/>
        <v>132</v>
      </c>
      <c r="R8" s="26">
        <v>5</v>
      </c>
      <c r="S8" s="7">
        <f t="shared" si="6"/>
        <v>100</v>
      </c>
      <c r="T8" s="19">
        <v>13</v>
      </c>
      <c r="U8" s="33">
        <f t="shared" si="7"/>
        <v>104</v>
      </c>
      <c r="V8" s="26">
        <v>49</v>
      </c>
      <c r="W8" s="8">
        <f t="shared" si="8"/>
        <v>147</v>
      </c>
      <c r="X8" s="26">
        <v>128</v>
      </c>
      <c r="Y8" s="16">
        <f t="shared" si="9"/>
        <v>128</v>
      </c>
      <c r="Z8" s="27">
        <v>15</v>
      </c>
      <c r="AA8" s="8">
        <f t="shared" si="10"/>
        <v>75</v>
      </c>
      <c r="AB8" s="26">
        <v>13</v>
      </c>
      <c r="AC8" s="7">
        <f t="shared" si="11"/>
        <v>78</v>
      </c>
      <c r="AD8" s="27">
        <v>4</v>
      </c>
      <c r="AE8" s="8">
        <f t="shared" si="12"/>
        <v>48</v>
      </c>
      <c r="AF8" s="25">
        <v>2</v>
      </c>
      <c r="AG8" s="8">
        <f t="shared" si="13"/>
        <v>30</v>
      </c>
      <c r="AH8" s="6">
        <v>19</v>
      </c>
      <c r="AI8" s="8">
        <f t="shared" si="14"/>
        <v>114</v>
      </c>
      <c r="AJ8" s="89">
        <f t="shared" si="15"/>
        <v>1645</v>
      </c>
    </row>
    <row r="9" spans="2:39" s="2" customFormat="1" ht="24" customHeight="1" x14ac:dyDescent="0.25">
      <c r="B9" s="6">
        <v>5</v>
      </c>
      <c r="C9" s="67" t="s">
        <v>169</v>
      </c>
      <c r="D9" s="24" t="s">
        <v>92</v>
      </c>
      <c r="E9" s="24" t="s">
        <v>20</v>
      </c>
      <c r="F9" s="26">
        <v>7</v>
      </c>
      <c r="G9" s="7">
        <f t="shared" si="0"/>
        <v>84</v>
      </c>
      <c r="H9" s="27">
        <v>49</v>
      </c>
      <c r="I9" s="8">
        <f t="shared" si="1"/>
        <v>98</v>
      </c>
      <c r="J9" s="26">
        <v>25</v>
      </c>
      <c r="K9" s="7">
        <f t="shared" si="2"/>
        <v>50</v>
      </c>
      <c r="L9" s="27">
        <v>3</v>
      </c>
      <c r="M9" s="8">
        <f t="shared" si="3"/>
        <v>30</v>
      </c>
      <c r="N9" s="26">
        <v>71</v>
      </c>
      <c r="O9" s="7">
        <f t="shared" si="4"/>
        <v>71</v>
      </c>
      <c r="P9" s="27">
        <v>52</v>
      </c>
      <c r="Q9" s="59">
        <f t="shared" si="5"/>
        <v>104</v>
      </c>
      <c r="R9" s="26">
        <v>2</v>
      </c>
      <c r="S9" s="7">
        <f t="shared" si="6"/>
        <v>40</v>
      </c>
      <c r="T9" s="19">
        <v>13</v>
      </c>
      <c r="U9" s="33">
        <f t="shared" si="7"/>
        <v>104</v>
      </c>
      <c r="V9" s="26">
        <v>36</v>
      </c>
      <c r="W9" s="8">
        <f t="shared" si="8"/>
        <v>108</v>
      </c>
      <c r="X9" s="26">
        <v>0</v>
      </c>
      <c r="Y9" s="16">
        <f t="shared" si="9"/>
        <v>0</v>
      </c>
      <c r="Z9" s="27">
        <v>15</v>
      </c>
      <c r="AA9" s="8">
        <f t="shared" si="10"/>
        <v>75</v>
      </c>
      <c r="AB9" s="26">
        <v>17</v>
      </c>
      <c r="AC9" s="7">
        <f t="shared" si="11"/>
        <v>102</v>
      </c>
      <c r="AD9" s="27">
        <v>4</v>
      </c>
      <c r="AE9" s="8">
        <f t="shared" si="12"/>
        <v>48</v>
      </c>
      <c r="AF9" s="25">
        <v>2</v>
      </c>
      <c r="AG9" s="8">
        <f t="shared" si="13"/>
        <v>30</v>
      </c>
      <c r="AH9" s="6">
        <v>14</v>
      </c>
      <c r="AI9" s="8">
        <f t="shared" si="14"/>
        <v>84</v>
      </c>
      <c r="AJ9" s="89">
        <f t="shared" si="15"/>
        <v>1028</v>
      </c>
    </row>
    <row r="10" spans="2:39" s="2" customFormat="1" ht="24" customHeight="1" x14ac:dyDescent="0.25">
      <c r="B10" s="6">
        <v>6</v>
      </c>
      <c r="C10" s="35" t="s">
        <v>52</v>
      </c>
      <c r="D10" s="24" t="s">
        <v>23</v>
      </c>
      <c r="E10" s="24" t="s">
        <v>21</v>
      </c>
      <c r="F10" s="26">
        <v>8</v>
      </c>
      <c r="G10" s="7">
        <f t="shared" si="0"/>
        <v>96</v>
      </c>
      <c r="H10" s="27">
        <v>56</v>
      </c>
      <c r="I10" s="8">
        <f t="shared" si="1"/>
        <v>112</v>
      </c>
      <c r="J10" s="26">
        <v>33</v>
      </c>
      <c r="K10" s="7">
        <f t="shared" si="2"/>
        <v>66</v>
      </c>
      <c r="L10" s="27">
        <v>12</v>
      </c>
      <c r="M10" s="8">
        <f t="shared" si="3"/>
        <v>120</v>
      </c>
      <c r="N10" s="26">
        <v>140</v>
      </c>
      <c r="O10" s="7">
        <f t="shared" si="4"/>
        <v>140</v>
      </c>
      <c r="P10" s="27">
        <v>58</v>
      </c>
      <c r="Q10" s="59">
        <f t="shared" si="5"/>
        <v>116</v>
      </c>
      <c r="R10" s="26">
        <v>2</v>
      </c>
      <c r="S10" s="7">
        <f t="shared" si="6"/>
        <v>40</v>
      </c>
      <c r="T10" s="19">
        <v>12</v>
      </c>
      <c r="U10" s="33">
        <f t="shared" si="7"/>
        <v>96</v>
      </c>
      <c r="V10" s="26">
        <v>37</v>
      </c>
      <c r="W10" s="8">
        <f t="shared" si="8"/>
        <v>111</v>
      </c>
      <c r="X10" s="26">
        <v>114</v>
      </c>
      <c r="Y10" s="16">
        <f t="shared" si="9"/>
        <v>114</v>
      </c>
      <c r="Z10" s="27">
        <v>19</v>
      </c>
      <c r="AA10" s="8">
        <f t="shared" si="10"/>
        <v>95</v>
      </c>
      <c r="AB10" s="26">
        <v>15</v>
      </c>
      <c r="AC10" s="7">
        <f t="shared" si="11"/>
        <v>90</v>
      </c>
      <c r="AD10" s="27">
        <v>2</v>
      </c>
      <c r="AE10" s="8">
        <f t="shared" si="12"/>
        <v>24</v>
      </c>
      <c r="AF10" s="25">
        <v>2</v>
      </c>
      <c r="AG10" s="8">
        <f t="shared" si="13"/>
        <v>30</v>
      </c>
      <c r="AH10" s="6">
        <v>14</v>
      </c>
      <c r="AI10" s="8">
        <f t="shared" si="14"/>
        <v>84</v>
      </c>
      <c r="AJ10" s="89">
        <f t="shared" si="15"/>
        <v>1334</v>
      </c>
    </row>
    <row r="11" spans="2:39" s="2" customFormat="1" ht="24" customHeight="1" x14ac:dyDescent="0.25">
      <c r="B11" s="6">
        <v>7</v>
      </c>
      <c r="C11" s="67" t="s">
        <v>87</v>
      </c>
      <c r="D11" s="24" t="s">
        <v>27</v>
      </c>
      <c r="E11" s="24" t="s">
        <v>21</v>
      </c>
      <c r="F11" s="26">
        <v>5</v>
      </c>
      <c r="G11" s="7">
        <f t="shared" si="0"/>
        <v>60</v>
      </c>
      <c r="H11" s="27">
        <v>60</v>
      </c>
      <c r="I11" s="8">
        <f t="shared" si="1"/>
        <v>120</v>
      </c>
      <c r="J11" s="26">
        <v>45</v>
      </c>
      <c r="K11" s="7">
        <f t="shared" si="2"/>
        <v>90</v>
      </c>
      <c r="L11" s="27">
        <v>9</v>
      </c>
      <c r="M11" s="8">
        <f t="shared" si="3"/>
        <v>90</v>
      </c>
      <c r="N11" s="26">
        <v>133</v>
      </c>
      <c r="O11" s="7">
        <f t="shared" si="4"/>
        <v>133</v>
      </c>
      <c r="P11" s="27">
        <v>46</v>
      </c>
      <c r="Q11" s="59">
        <f t="shared" si="5"/>
        <v>92</v>
      </c>
      <c r="R11" s="26">
        <v>3</v>
      </c>
      <c r="S11" s="7">
        <f t="shared" si="6"/>
        <v>60</v>
      </c>
      <c r="T11" s="19">
        <v>12</v>
      </c>
      <c r="U11" s="33">
        <f t="shared" si="7"/>
        <v>96</v>
      </c>
      <c r="V11" s="26">
        <v>39</v>
      </c>
      <c r="W11" s="8">
        <f t="shared" si="8"/>
        <v>117</v>
      </c>
      <c r="X11" s="26">
        <v>131</v>
      </c>
      <c r="Y11" s="16">
        <f t="shared" si="9"/>
        <v>131</v>
      </c>
      <c r="Z11" s="27">
        <v>13</v>
      </c>
      <c r="AA11" s="8">
        <f t="shared" si="10"/>
        <v>65</v>
      </c>
      <c r="AB11" s="26">
        <v>17</v>
      </c>
      <c r="AC11" s="7">
        <f t="shared" si="11"/>
        <v>102</v>
      </c>
      <c r="AD11" s="27">
        <v>3</v>
      </c>
      <c r="AE11" s="8">
        <f t="shared" si="12"/>
        <v>36</v>
      </c>
      <c r="AF11" s="25">
        <v>2</v>
      </c>
      <c r="AG11" s="8">
        <f t="shared" si="13"/>
        <v>30</v>
      </c>
      <c r="AH11" s="6">
        <v>16</v>
      </c>
      <c r="AI11" s="8">
        <f t="shared" si="14"/>
        <v>96</v>
      </c>
      <c r="AJ11" s="89">
        <f t="shared" si="15"/>
        <v>1318</v>
      </c>
    </row>
    <row r="12" spans="2:39" s="2" customFormat="1" ht="24" customHeight="1" x14ac:dyDescent="0.25">
      <c r="B12" s="6">
        <v>8</v>
      </c>
      <c r="C12" s="67" t="s">
        <v>94</v>
      </c>
      <c r="D12" s="24" t="s">
        <v>222</v>
      </c>
      <c r="E12" s="24" t="s">
        <v>29</v>
      </c>
      <c r="F12" s="26">
        <v>12</v>
      </c>
      <c r="G12" s="7">
        <f t="shared" si="0"/>
        <v>144</v>
      </c>
      <c r="H12" s="27">
        <v>72</v>
      </c>
      <c r="I12" s="8">
        <f t="shared" si="1"/>
        <v>144</v>
      </c>
      <c r="J12" s="26">
        <v>28</v>
      </c>
      <c r="K12" s="7">
        <f t="shared" si="2"/>
        <v>56</v>
      </c>
      <c r="L12" s="27">
        <v>8</v>
      </c>
      <c r="M12" s="8">
        <f t="shared" si="3"/>
        <v>80</v>
      </c>
      <c r="N12" s="26">
        <v>139</v>
      </c>
      <c r="O12" s="7">
        <f t="shared" si="4"/>
        <v>139</v>
      </c>
      <c r="P12" s="27">
        <v>75</v>
      </c>
      <c r="Q12" s="59">
        <f t="shared" si="5"/>
        <v>150</v>
      </c>
      <c r="R12" s="26">
        <v>3</v>
      </c>
      <c r="S12" s="7">
        <f t="shared" si="6"/>
        <v>60</v>
      </c>
      <c r="T12" s="19">
        <v>12</v>
      </c>
      <c r="U12" s="33">
        <f t="shared" si="7"/>
        <v>96</v>
      </c>
      <c r="V12" s="26">
        <v>16</v>
      </c>
      <c r="W12" s="8">
        <f t="shared" si="8"/>
        <v>48</v>
      </c>
      <c r="X12" s="26">
        <v>140</v>
      </c>
      <c r="Y12" s="16">
        <f t="shared" si="9"/>
        <v>140</v>
      </c>
      <c r="Z12" s="27">
        <v>10</v>
      </c>
      <c r="AA12" s="8">
        <f t="shared" si="10"/>
        <v>50</v>
      </c>
      <c r="AB12" s="26">
        <v>2</v>
      </c>
      <c r="AC12" s="7">
        <f t="shared" si="11"/>
        <v>12</v>
      </c>
      <c r="AD12" s="27">
        <v>0</v>
      </c>
      <c r="AE12" s="8">
        <f t="shared" si="12"/>
        <v>0</v>
      </c>
      <c r="AF12" s="25">
        <v>2</v>
      </c>
      <c r="AG12" s="8">
        <f t="shared" si="13"/>
        <v>30</v>
      </c>
      <c r="AH12" s="6">
        <v>11</v>
      </c>
      <c r="AI12" s="8">
        <f t="shared" si="14"/>
        <v>66</v>
      </c>
      <c r="AJ12" s="89">
        <f t="shared" si="15"/>
        <v>1215</v>
      </c>
    </row>
    <row r="13" spans="2:39" s="2" customFormat="1" ht="24" customHeight="1" x14ac:dyDescent="0.25">
      <c r="B13" s="6">
        <v>9</v>
      </c>
      <c r="C13" s="67" t="s">
        <v>75</v>
      </c>
      <c r="D13" s="24" t="s">
        <v>22</v>
      </c>
      <c r="E13" s="24" t="s">
        <v>21</v>
      </c>
      <c r="F13" s="26">
        <v>9</v>
      </c>
      <c r="G13" s="7">
        <f t="shared" si="0"/>
        <v>108</v>
      </c>
      <c r="H13" s="27">
        <v>50</v>
      </c>
      <c r="I13" s="8">
        <f t="shared" si="1"/>
        <v>100</v>
      </c>
      <c r="J13" s="26">
        <v>34</v>
      </c>
      <c r="K13" s="7">
        <f t="shared" si="2"/>
        <v>68</v>
      </c>
      <c r="L13" s="27">
        <v>7</v>
      </c>
      <c r="M13" s="8">
        <f t="shared" si="3"/>
        <v>70</v>
      </c>
      <c r="N13" s="26">
        <v>118</v>
      </c>
      <c r="O13" s="7">
        <f t="shared" si="4"/>
        <v>118</v>
      </c>
      <c r="P13" s="27">
        <v>59</v>
      </c>
      <c r="Q13" s="59">
        <f t="shared" si="5"/>
        <v>118</v>
      </c>
      <c r="R13" s="26">
        <v>4</v>
      </c>
      <c r="S13" s="7">
        <f t="shared" si="6"/>
        <v>80</v>
      </c>
      <c r="T13" s="19">
        <v>12</v>
      </c>
      <c r="U13" s="33">
        <f t="shared" si="7"/>
        <v>96</v>
      </c>
      <c r="V13" s="26">
        <v>21</v>
      </c>
      <c r="W13" s="8">
        <f t="shared" si="8"/>
        <v>63</v>
      </c>
      <c r="X13" s="26">
        <v>60</v>
      </c>
      <c r="Y13" s="16">
        <f t="shared" si="9"/>
        <v>60</v>
      </c>
      <c r="Z13" s="27">
        <v>15</v>
      </c>
      <c r="AA13" s="8">
        <f t="shared" si="10"/>
        <v>75</v>
      </c>
      <c r="AB13" s="26">
        <v>18</v>
      </c>
      <c r="AC13" s="7">
        <f t="shared" si="11"/>
        <v>108</v>
      </c>
      <c r="AD13" s="27">
        <v>1</v>
      </c>
      <c r="AE13" s="8">
        <f t="shared" si="12"/>
        <v>12</v>
      </c>
      <c r="AF13" s="25">
        <v>2</v>
      </c>
      <c r="AG13" s="8">
        <f t="shared" si="13"/>
        <v>30</v>
      </c>
      <c r="AH13" s="6">
        <v>12</v>
      </c>
      <c r="AI13" s="8">
        <f t="shared" si="14"/>
        <v>72</v>
      </c>
      <c r="AJ13" s="89">
        <f t="shared" si="15"/>
        <v>1178</v>
      </c>
    </row>
    <row r="14" spans="2:39" s="2" customFormat="1" ht="24" customHeight="1" x14ac:dyDescent="0.25">
      <c r="B14" s="6">
        <v>10</v>
      </c>
      <c r="C14" s="67" t="s">
        <v>63</v>
      </c>
      <c r="D14" s="24" t="s">
        <v>222</v>
      </c>
      <c r="E14" s="24" t="s">
        <v>38</v>
      </c>
      <c r="F14" s="26">
        <v>9</v>
      </c>
      <c r="G14" s="7">
        <f t="shared" si="0"/>
        <v>108</v>
      </c>
      <c r="H14" s="27">
        <v>57</v>
      </c>
      <c r="I14" s="8">
        <f t="shared" si="1"/>
        <v>114</v>
      </c>
      <c r="J14" s="26">
        <v>42</v>
      </c>
      <c r="K14" s="7">
        <f t="shared" si="2"/>
        <v>84</v>
      </c>
      <c r="L14" s="27">
        <v>8</v>
      </c>
      <c r="M14" s="8">
        <f t="shared" si="3"/>
        <v>80</v>
      </c>
      <c r="N14" s="26">
        <v>153</v>
      </c>
      <c r="O14" s="7">
        <f t="shared" si="4"/>
        <v>153</v>
      </c>
      <c r="P14" s="27">
        <v>60</v>
      </c>
      <c r="Q14" s="59">
        <f t="shared" si="5"/>
        <v>120</v>
      </c>
      <c r="R14" s="26">
        <v>2</v>
      </c>
      <c r="S14" s="7">
        <f t="shared" si="6"/>
        <v>40</v>
      </c>
      <c r="T14" s="19">
        <v>12</v>
      </c>
      <c r="U14" s="33">
        <f t="shared" si="7"/>
        <v>96</v>
      </c>
      <c r="V14" s="123">
        <v>0</v>
      </c>
      <c r="W14" s="126">
        <f t="shared" si="8"/>
        <v>0</v>
      </c>
      <c r="X14" s="26">
        <v>141</v>
      </c>
      <c r="Y14" s="16">
        <f t="shared" si="9"/>
        <v>141</v>
      </c>
      <c r="Z14" s="27">
        <v>18</v>
      </c>
      <c r="AA14" s="8">
        <f t="shared" si="10"/>
        <v>90</v>
      </c>
      <c r="AB14" s="123">
        <v>0</v>
      </c>
      <c r="AC14" s="124">
        <f t="shared" si="11"/>
        <v>0</v>
      </c>
      <c r="AD14" s="125">
        <v>0</v>
      </c>
      <c r="AE14" s="126">
        <f t="shared" si="12"/>
        <v>0</v>
      </c>
      <c r="AF14" s="127">
        <v>0</v>
      </c>
      <c r="AG14" s="126">
        <f t="shared" si="13"/>
        <v>0</v>
      </c>
      <c r="AH14" s="6">
        <v>14</v>
      </c>
      <c r="AI14" s="8">
        <f t="shared" si="14"/>
        <v>84</v>
      </c>
      <c r="AJ14" s="89">
        <f t="shared" si="15"/>
        <v>1110</v>
      </c>
    </row>
    <row r="15" spans="2:39" s="2" customFormat="1" ht="24" customHeight="1" x14ac:dyDescent="0.25">
      <c r="B15" s="6">
        <v>11</v>
      </c>
      <c r="C15" s="67" t="s">
        <v>170</v>
      </c>
      <c r="D15" s="24" t="s">
        <v>92</v>
      </c>
      <c r="E15" s="24" t="s">
        <v>20</v>
      </c>
      <c r="F15" s="26">
        <v>8</v>
      </c>
      <c r="G15" s="7">
        <f t="shared" si="0"/>
        <v>96</v>
      </c>
      <c r="H15" s="27">
        <v>31</v>
      </c>
      <c r="I15" s="8">
        <f t="shared" si="1"/>
        <v>62</v>
      </c>
      <c r="J15" s="26">
        <v>22</v>
      </c>
      <c r="K15" s="7">
        <f t="shared" si="2"/>
        <v>44</v>
      </c>
      <c r="L15" s="27">
        <v>7</v>
      </c>
      <c r="M15" s="8">
        <f t="shared" si="3"/>
        <v>70</v>
      </c>
      <c r="N15" s="26">
        <v>110</v>
      </c>
      <c r="O15" s="7">
        <f t="shared" si="4"/>
        <v>110</v>
      </c>
      <c r="P15" s="27">
        <v>60</v>
      </c>
      <c r="Q15" s="59">
        <f t="shared" si="5"/>
        <v>120</v>
      </c>
      <c r="R15" s="26">
        <v>0</v>
      </c>
      <c r="S15" s="7">
        <f t="shared" si="6"/>
        <v>0</v>
      </c>
      <c r="T15" s="19">
        <v>12</v>
      </c>
      <c r="U15" s="33">
        <f t="shared" si="7"/>
        <v>96</v>
      </c>
      <c r="V15" s="26">
        <v>13</v>
      </c>
      <c r="W15" s="8">
        <f t="shared" si="8"/>
        <v>39</v>
      </c>
      <c r="X15" s="26">
        <v>127</v>
      </c>
      <c r="Y15" s="16">
        <f t="shared" si="9"/>
        <v>127</v>
      </c>
      <c r="Z15" s="27">
        <v>7</v>
      </c>
      <c r="AA15" s="8">
        <f t="shared" si="10"/>
        <v>35</v>
      </c>
      <c r="AB15" s="26">
        <v>12</v>
      </c>
      <c r="AC15" s="7">
        <f t="shared" si="11"/>
        <v>72</v>
      </c>
      <c r="AD15" s="27">
        <v>3</v>
      </c>
      <c r="AE15" s="8">
        <f t="shared" si="12"/>
        <v>36</v>
      </c>
      <c r="AF15" s="25">
        <v>2</v>
      </c>
      <c r="AG15" s="8">
        <f t="shared" si="13"/>
        <v>30</v>
      </c>
      <c r="AH15" s="6">
        <v>13</v>
      </c>
      <c r="AI15" s="8">
        <f t="shared" si="14"/>
        <v>78</v>
      </c>
      <c r="AJ15" s="89">
        <f t="shared" si="15"/>
        <v>1015</v>
      </c>
    </row>
    <row r="16" spans="2:39" s="2" customFormat="1" ht="24" customHeight="1" x14ac:dyDescent="0.25">
      <c r="B16" s="6">
        <v>12</v>
      </c>
      <c r="C16" s="67" t="s">
        <v>47</v>
      </c>
      <c r="D16" s="24" t="s">
        <v>27</v>
      </c>
      <c r="E16" s="24" t="s">
        <v>21</v>
      </c>
      <c r="F16" s="26">
        <v>8</v>
      </c>
      <c r="G16" s="7">
        <f t="shared" si="0"/>
        <v>96</v>
      </c>
      <c r="H16" s="27">
        <v>63</v>
      </c>
      <c r="I16" s="8">
        <f t="shared" si="1"/>
        <v>126</v>
      </c>
      <c r="J16" s="26">
        <v>55</v>
      </c>
      <c r="K16" s="7">
        <f t="shared" si="2"/>
        <v>110</v>
      </c>
      <c r="L16" s="27">
        <v>9</v>
      </c>
      <c r="M16" s="8">
        <f t="shared" si="3"/>
        <v>90</v>
      </c>
      <c r="N16" s="26">
        <v>152</v>
      </c>
      <c r="O16" s="7">
        <f t="shared" si="4"/>
        <v>152</v>
      </c>
      <c r="P16" s="27">
        <v>65</v>
      </c>
      <c r="Q16" s="59">
        <f t="shared" si="5"/>
        <v>130</v>
      </c>
      <c r="R16" s="26">
        <v>5</v>
      </c>
      <c r="S16" s="7">
        <f t="shared" si="6"/>
        <v>100</v>
      </c>
      <c r="T16" s="19">
        <v>11</v>
      </c>
      <c r="U16" s="33">
        <f t="shared" si="7"/>
        <v>88</v>
      </c>
      <c r="V16" s="26">
        <v>20</v>
      </c>
      <c r="W16" s="8">
        <f t="shared" si="8"/>
        <v>60</v>
      </c>
      <c r="X16" s="26">
        <v>141</v>
      </c>
      <c r="Y16" s="16">
        <f t="shared" si="9"/>
        <v>141</v>
      </c>
      <c r="Z16" s="27">
        <v>19</v>
      </c>
      <c r="AA16" s="8">
        <f t="shared" si="10"/>
        <v>95</v>
      </c>
      <c r="AB16" s="26">
        <v>11</v>
      </c>
      <c r="AC16" s="7">
        <f t="shared" si="11"/>
        <v>66</v>
      </c>
      <c r="AD16" s="27">
        <v>2</v>
      </c>
      <c r="AE16" s="8">
        <f t="shared" si="12"/>
        <v>24</v>
      </c>
      <c r="AF16" s="25">
        <v>4</v>
      </c>
      <c r="AG16" s="8">
        <f t="shared" si="13"/>
        <v>60</v>
      </c>
      <c r="AH16" s="6">
        <v>19</v>
      </c>
      <c r="AI16" s="8">
        <f t="shared" si="14"/>
        <v>114</v>
      </c>
      <c r="AJ16" s="89">
        <f t="shared" si="15"/>
        <v>1452</v>
      </c>
    </row>
    <row r="17" spans="2:36" s="2" customFormat="1" ht="24" customHeight="1" x14ac:dyDescent="0.25">
      <c r="B17" s="6">
        <v>13</v>
      </c>
      <c r="C17" s="67" t="s">
        <v>82</v>
      </c>
      <c r="D17" s="24" t="s">
        <v>27</v>
      </c>
      <c r="E17" s="24" t="s">
        <v>21</v>
      </c>
      <c r="F17" s="26">
        <v>8</v>
      </c>
      <c r="G17" s="7">
        <f t="shared" si="0"/>
        <v>96</v>
      </c>
      <c r="H17" s="27">
        <v>56</v>
      </c>
      <c r="I17" s="8">
        <f t="shared" si="1"/>
        <v>112</v>
      </c>
      <c r="J17" s="26">
        <v>45</v>
      </c>
      <c r="K17" s="7">
        <f t="shared" si="2"/>
        <v>90</v>
      </c>
      <c r="L17" s="27">
        <v>7</v>
      </c>
      <c r="M17" s="8">
        <f t="shared" si="3"/>
        <v>70</v>
      </c>
      <c r="N17" s="26">
        <v>114</v>
      </c>
      <c r="O17" s="7">
        <f t="shared" si="4"/>
        <v>114</v>
      </c>
      <c r="P17" s="27">
        <v>72</v>
      </c>
      <c r="Q17" s="59">
        <f t="shared" si="5"/>
        <v>144</v>
      </c>
      <c r="R17" s="26">
        <v>5</v>
      </c>
      <c r="S17" s="7">
        <f t="shared" si="6"/>
        <v>100</v>
      </c>
      <c r="T17" s="19">
        <v>11</v>
      </c>
      <c r="U17" s="33">
        <f t="shared" si="7"/>
        <v>88</v>
      </c>
      <c r="V17" s="26">
        <v>24</v>
      </c>
      <c r="W17" s="8">
        <f t="shared" si="8"/>
        <v>72</v>
      </c>
      <c r="X17" s="26">
        <v>90</v>
      </c>
      <c r="Y17" s="16">
        <f t="shared" si="9"/>
        <v>90</v>
      </c>
      <c r="Z17" s="27">
        <v>10</v>
      </c>
      <c r="AA17" s="8">
        <f t="shared" si="10"/>
        <v>50</v>
      </c>
      <c r="AB17" s="26">
        <v>20</v>
      </c>
      <c r="AC17" s="7">
        <f t="shared" si="11"/>
        <v>120</v>
      </c>
      <c r="AD17" s="27">
        <v>2</v>
      </c>
      <c r="AE17" s="8">
        <f t="shared" si="12"/>
        <v>24</v>
      </c>
      <c r="AF17" s="25">
        <v>3</v>
      </c>
      <c r="AG17" s="8">
        <f t="shared" si="13"/>
        <v>45</v>
      </c>
      <c r="AH17" s="6">
        <v>14</v>
      </c>
      <c r="AI17" s="8">
        <f t="shared" si="14"/>
        <v>84</v>
      </c>
      <c r="AJ17" s="89">
        <f t="shared" si="15"/>
        <v>1299</v>
      </c>
    </row>
    <row r="18" spans="2:36" s="2" customFormat="1" ht="24" customHeight="1" x14ac:dyDescent="0.25">
      <c r="B18" s="6">
        <v>14</v>
      </c>
      <c r="C18" s="67" t="s">
        <v>43</v>
      </c>
      <c r="D18" s="24" t="s">
        <v>222</v>
      </c>
      <c r="E18" s="24" t="s">
        <v>30</v>
      </c>
      <c r="F18" s="26">
        <v>9</v>
      </c>
      <c r="G18" s="7">
        <f t="shared" si="0"/>
        <v>108</v>
      </c>
      <c r="H18" s="27">
        <v>54</v>
      </c>
      <c r="I18" s="8">
        <f t="shared" si="1"/>
        <v>108</v>
      </c>
      <c r="J18" s="26">
        <v>47</v>
      </c>
      <c r="K18" s="7">
        <f t="shared" si="2"/>
        <v>94</v>
      </c>
      <c r="L18" s="27">
        <v>4</v>
      </c>
      <c r="M18" s="8">
        <f t="shared" si="3"/>
        <v>40</v>
      </c>
      <c r="N18" s="26">
        <v>147</v>
      </c>
      <c r="O18" s="7">
        <f t="shared" si="4"/>
        <v>147</v>
      </c>
      <c r="P18" s="27">
        <v>54</v>
      </c>
      <c r="Q18" s="59">
        <f t="shared" si="5"/>
        <v>108</v>
      </c>
      <c r="R18" s="26">
        <v>1</v>
      </c>
      <c r="S18" s="7">
        <f t="shared" si="6"/>
        <v>20</v>
      </c>
      <c r="T18" s="19">
        <v>11</v>
      </c>
      <c r="U18" s="33">
        <f t="shared" si="7"/>
        <v>88</v>
      </c>
      <c r="V18" s="26">
        <v>34</v>
      </c>
      <c r="W18" s="8">
        <f t="shared" si="8"/>
        <v>102</v>
      </c>
      <c r="X18" s="26">
        <v>122</v>
      </c>
      <c r="Y18" s="16">
        <f t="shared" si="9"/>
        <v>122</v>
      </c>
      <c r="Z18" s="27">
        <v>19</v>
      </c>
      <c r="AA18" s="8">
        <f t="shared" si="10"/>
        <v>95</v>
      </c>
      <c r="AB18" s="26">
        <v>5</v>
      </c>
      <c r="AC18" s="7">
        <f t="shared" si="11"/>
        <v>30</v>
      </c>
      <c r="AD18" s="27">
        <v>1</v>
      </c>
      <c r="AE18" s="8">
        <f t="shared" si="12"/>
        <v>12</v>
      </c>
      <c r="AF18" s="25">
        <v>6</v>
      </c>
      <c r="AG18" s="8">
        <f t="shared" si="13"/>
        <v>90</v>
      </c>
      <c r="AH18" s="6">
        <v>17</v>
      </c>
      <c r="AI18" s="8">
        <f t="shared" si="14"/>
        <v>102</v>
      </c>
      <c r="AJ18" s="89">
        <f t="shared" si="15"/>
        <v>1266</v>
      </c>
    </row>
    <row r="19" spans="2:36" s="2" customFormat="1" ht="24" customHeight="1" x14ac:dyDescent="0.25">
      <c r="B19" s="6">
        <v>15</v>
      </c>
      <c r="C19" s="67" t="s">
        <v>54</v>
      </c>
      <c r="D19" s="24" t="s">
        <v>27</v>
      </c>
      <c r="E19" s="24" t="s">
        <v>20</v>
      </c>
      <c r="F19" s="26">
        <v>8</v>
      </c>
      <c r="G19" s="7">
        <f t="shared" si="0"/>
        <v>96</v>
      </c>
      <c r="H19" s="27">
        <v>65</v>
      </c>
      <c r="I19" s="8">
        <f t="shared" si="1"/>
        <v>130</v>
      </c>
      <c r="J19" s="26">
        <v>36</v>
      </c>
      <c r="K19" s="7">
        <f t="shared" si="2"/>
        <v>72</v>
      </c>
      <c r="L19" s="27">
        <v>7</v>
      </c>
      <c r="M19" s="8">
        <f t="shared" si="3"/>
        <v>70</v>
      </c>
      <c r="N19" s="26">
        <v>83</v>
      </c>
      <c r="O19" s="7">
        <f t="shared" si="4"/>
        <v>83</v>
      </c>
      <c r="P19" s="27">
        <v>60</v>
      </c>
      <c r="Q19" s="59">
        <f t="shared" si="5"/>
        <v>120</v>
      </c>
      <c r="R19" s="26">
        <v>7</v>
      </c>
      <c r="S19" s="7">
        <f t="shared" si="6"/>
        <v>140</v>
      </c>
      <c r="T19" s="19">
        <v>11</v>
      </c>
      <c r="U19" s="33">
        <f t="shared" si="7"/>
        <v>88</v>
      </c>
      <c r="V19" s="26">
        <v>33</v>
      </c>
      <c r="W19" s="8">
        <f t="shared" si="8"/>
        <v>99</v>
      </c>
      <c r="X19" s="26">
        <v>129</v>
      </c>
      <c r="Y19" s="16">
        <f t="shared" si="9"/>
        <v>129</v>
      </c>
      <c r="Z19" s="27">
        <v>15</v>
      </c>
      <c r="AA19" s="8">
        <f t="shared" si="10"/>
        <v>75</v>
      </c>
      <c r="AB19" s="26">
        <v>3</v>
      </c>
      <c r="AC19" s="7">
        <f t="shared" si="11"/>
        <v>18</v>
      </c>
      <c r="AD19" s="27">
        <v>0</v>
      </c>
      <c r="AE19" s="8">
        <f t="shared" si="12"/>
        <v>0</v>
      </c>
      <c r="AF19" s="25">
        <v>4</v>
      </c>
      <c r="AG19" s="8">
        <f t="shared" si="13"/>
        <v>60</v>
      </c>
      <c r="AH19" s="6">
        <v>14</v>
      </c>
      <c r="AI19" s="8">
        <f t="shared" si="14"/>
        <v>84</v>
      </c>
      <c r="AJ19" s="89">
        <f t="shared" si="15"/>
        <v>1264</v>
      </c>
    </row>
    <row r="20" spans="2:36" s="2" customFormat="1" ht="24" customHeight="1" x14ac:dyDescent="0.25">
      <c r="B20" s="6">
        <v>16</v>
      </c>
      <c r="C20" s="67" t="s">
        <v>72</v>
      </c>
      <c r="D20" s="24" t="s">
        <v>22</v>
      </c>
      <c r="E20" s="24" t="s">
        <v>21</v>
      </c>
      <c r="F20" s="26">
        <v>12</v>
      </c>
      <c r="G20" s="7">
        <f t="shared" si="0"/>
        <v>144</v>
      </c>
      <c r="H20" s="27">
        <v>42</v>
      </c>
      <c r="I20" s="8">
        <f t="shared" si="1"/>
        <v>84</v>
      </c>
      <c r="J20" s="26">
        <v>20</v>
      </c>
      <c r="K20" s="7">
        <f t="shared" si="2"/>
        <v>40</v>
      </c>
      <c r="L20" s="27">
        <v>7</v>
      </c>
      <c r="M20" s="8">
        <f t="shared" si="3"/>
        <v>70</v>
      </c>
      <c r="N20" s="26">
        <v>117</v>
      </c>
      <c r="O20" s="7">
        <f t="shared" si="4"/>
        <v>117</v>
      </c>
      <c r="P20" s="27">
        <v>44</v>
      </c>
      <c r="Q20" s="59">
        <f t="shared" si="5"/>
        <v>88</v>
      </c>
      <c r="R20" s="26">
        <v>3</v>
      </c>
      <c r="S20" s="7">
        <f t="shared" si="6"/>
        <v>60</v>
      </c>
      <c r="T20" s="19">
        <v>11</v>
      </c>
      <c r="U20" s="33">
        <f t="shared" si="7"/>
        <v>88</v>
      </c>
      <c r="V20" s="26">
        <v>34</v>
      </c>
      <c r="W20" s="8">
        <f t="shared" si="8"/>
        <v>102</v>
      </c>
      <c r="X20" s="26">
        <v>118</v>
      </c>
      <c r="Y20" s="16">
        <f t="shared" si="9"/>
        <v>118</v>
      </c>
      <c r="Z20" s="27">
        <v>18</v>
      </c>
      <c r="AA20" s="8">
        <f t="shared" si="10"/>
        <v>90</v>
      </c>
      <c r="AB20" s="26">
        <v>19</v>
      </c>
      <c r="AC20" s="7">
        <f t="shared" si="11"/>
        <v>114</v>
      </c>
      <c r="AD20" s="27">
        <v>0</v>
      </c>
      <c r="AE20" s="8">
        <f t="shared" si="12"/>
        <v>0</v>
      </c>
      <c r="AF20" s="25">
        <v>3</v>
      </c>
      <c r="AG20" s="8">
        <f t="shared" si="13"/>
        <v>45</v>
      </c>
      <c r="AH20" s="6">
        <v>15</v>
      </c>
      <c r="AI20" s="8">
        <f t="shared" si="14"/>
        <v>90</v>
      </c>
      <c r="AJ20" s="89">
        <f t="shared" si="15"/>
        <v>1250</v>
      </c>
    </row>
    <row r="21" spans="2:36" s="2" customFormat="1" ht="24" customHeight="1" x14ac:dyDescent="0.25">
      <c r="B21" s="6">
        <v>17</v>
      </c>
      <c r="C21" s="67" t="s">
        <v>149</v>
      </c>
      <c r="D21" s="24" t="s">
        <v>27</v>
      </c>
      <c r="E21" s="24" t="s">
        <v>21</v>
      </c>
      <c r="F21" s="26">
        <v>10</v>
      </c>
      <c r="G21" s="7">
        <f t="shared" si="0"/>
        <v>120</v>
      </c>
      <c r="H21" s="27">
        <v>70</v>
      </c>
      <c r="I21" s="8">
        <f t="shared" si="1"/>
        <v>140</v>
      </c>
      <c r="J21" s="26">
        <v>48</v>
      </c>
      <c r="K21" s="7">
        <f t="shared" si="2"/>
        <v>96</v>
      </c>
      <c r="L21" s="27">
        <v>11</v>
      </c>
      <c r="M21" s="8">
        <f t="shared" si="3"/>
        <v>110</v>
      </c>
      <c r="N21" s="26">
        <v>173</v>
      </c>
      <c r="O21" s="7">
        <f t="shared" si="4"/>
        <v>173</v>
      </c>
      <c r="P21" s="27">
        <v>58</v>
      </c>
      <c r="Q21" s="59">
        <f t="shared" si="5"/>
        <v>116</v>
      </c>
      <c r="R21" s="26">
        <v>6</v>
      </c>
      <c r="S21" s="7">
        <f t="shared" si="6"/>
        <v>120</v>
      </c>
      <c r="T21" s="19">
        <v>10</v>
      </c>
      <c r="U21" s="33">
        <f t="shared" si="7"/>
        <v>80</v>
      </c>
      <c r="V21" s="26">
        <v>54</v>
      </c>
      <c r="W21" s="8">
        <f t="shared" si="8"/>
        <v>162</v>
      </c>
      <c r="X21" s="26">
        <v>128</v>
      </c>
      <c r="Y21" s="16">
        <f t="shared" si="9"/>
        <v>128</v>
      </c>
      <c r="Z21" s="27">
        <v>15</v>
      </c>
      <c r="AA21" s="8">
        <f t="shared" si="10"/>
        <v>75</v>
      </c>
      <c r="AB21" s="26">
        <v>14</v>
      </c>
      <c r="AC21" s="7">
        <f t="shared" si="11"/>
        <v>84</v>
      </c>
      <c r="AD21" s="27">
        <v>4</v>
      </c>
      <c r="AE21" s="8">
        <f t="shared" si="12"/>
        <v>48</v>
      </c>
      <c r="AF21" s="25">
        <v>7</v>
      </c>
      <c r="AG21" s="8">
        <f t="shared" si="13"/>
        <v>105</v>
      </c>
      <c r="AH21" s="6">
        <v>13</v>
      </c>
      <c r="AI21" s="8">
        <f t="shared" si="14"/>
        <v>78</v>
      </c>
      <c r="AJ21" s="89">
        <f t="shared" si="15"/>
        <v>1635</v>
      </c>
    </row>
    <row r="22" spans="2:36" s="2" customFormat="1" ht="24" customHeight="1" x14ac:dyDescent="0.25">
      <c r="B22" s="6">
        <v>18</v>
      </c>
      <c r="C22" s="67" t="s">
        <v>152</v>
      </c>
      <c r="D22" s="24" t="s">
        <v>27</v>
      </c>
      <c r="E22" s="24" t="s">
        <v>21</v>
      </c>
      <c r="F22" s="26">
        <v>9</v>
      </c>
      <c r="G22" s="7">
        <f t="shared" si="0"/>
        <v>108</v>
      </c>
      <c r="H22" s="27">
        <v>76</v>
      </c>
      <c r="I22" s="8">
        <f t="shared" si="1"/>
        <v>152</v>
      </c>
      <c r="J22" s="26">
        <v>28</v>
      </c>
      <c r="K22" s="7">
        <f t="shared" si="2"/>
        <v>56</v>
      </c>
      <c r="L22" s="27">
        <v>13</v>
      </c>
      <c r="M22" s="8">
        <f t="shared" si="3"/>
        <v>130</v>
      </c>
      <c r="N22" s="26">
        <v>142</v>
      </c>
      <c r="O22" s="7">
        <f t="shared" si="4"/>
        <v>142</v>
      </c>
      <c r="P22" s="27">
        <v>63</v>
      </c>
      <c r="Q22" s="59">
        <f t="shared" si="5"/>
        <v>126</v>
      </c>
      <c r="R22" s="26">
        <v>2</v>
      </c>
      <c r="S22" s="7">
        <f t="shared" si="6"/>
        <v>40</v>
      </c>
      <c r="T22" s="19">
        <v>10</v>
      </c>
      <c r="U22" s="33">
        <f t="shared" si="7"/>
        <v>80</v>
      </c>
      <c r="V22" s="26">
        <v>31</v>
      </c>
      <c r="W22" s="8">
        <f t="shared" si="8"/>
        <v>93</v>
      </c>
      <c r="X22" s="26">
        <v>110</v>
      </c>
      <c r="Y22" s="16">
        <f t="shared" si="9"/>
        <v>110</v>
      </c>
      <c r="Z22" s="27">
        <v>18</v>
      </c>
      <c r="AA22" s="8">
        <f t="shared" si="10"/>
        <v>90</v>
      </c>
      <c r="AB22" s="26">
        <v>12</v>
      </c>
      <c r="AC22" s="7">
        <f t="shared" si="11"/>
        <v>72</v>
      </c>
      <c r="AD22" s="27">
        <v>3</v>
      </c>
      <c r="AE22" s="8">
        <f t="shared" si="12"/>
        <v>36</v>
      </c>
      <c r="AF22" s="25">
        <v>4</v>
      </c>
      <c r="AG22" s="8">
        <f t="shared" si="13"/>
        <v>60</v>
      </c>
      <c r="AH22" s="6">
        <v>14</v>
      </c>
      <c r="AI22" s="8">
        <f t="shared" si="14"/>
        <v>84</v>
      </c>
      <c r="AJ22" s="89">
        <f t="shared" si="15"/>
        <v>1379</v>
      </c>
    </row>
    <row r="23" spans="2:36" s="2" customFormat="1" ht="24" customHeight="1" x14ac:dyDescent="0.25">
      <c r="B23" s="6">
        <v>19</v>
      </c>
      <c r="C23" s="67" t="s">
        <v>74</v>
      </c>
      <c r="D23" s="24" t="s">
        <v>22</v>
      </c>
      <c r="E23" s="24" t="s">
        <v>21</v>
      </c>
      <c r="F23" s="26">
        <v>9</v>
      </c>
      <c r="G23" s="7">
        <f t="shared" si="0"/>
        <v>108</v>
      </c>
      <c r="H23" s="27">
        <v>64</v>
      </c>
      <c r="I23" s="8">
        <f t="shared" si="1"/>
        <v>128</v>
      </c>
      <c r="J23" s="26">
        <v>39</v>
      </c>
      <c r="K23" s="7">
        <f t="shared" si="2"/>
        <v>78</v>
      </c>
      <c r="L23" s="27">
        <v>8</v>
      </c>
      <c r="M23" s="8">
        <f t="shared" si="3"/>
        <v>80</v>
      </c>
      <c r="N23" s="26">
        <v>97</v>
      </c>
      <c r="O23" s="7">
        <f t="shared" si="4"/>
        <v>97</v>
      </c>
      <c r="P23" s="27">
        <v>53</v>
      </c>
      <c r="Q23" s="59">
        <f t="shared" si="5"/>
        <v>106</v>
      </c>
      <c r="R23" s="26">
        <v>2</v>
      </c>
      <c r="S23" s="7">
        <f t="shared" si="6"/>
        <v>40</v>
      </c>
      <c r="T23" s="19">
        <v>10</v>
      </c>
      <c r="U23" s="33">
        <f t="shared" si="7"/>
        <v>80</v>
      </c>
      <c r="V23" s="26">
        <v>18</v>
      </c>
      <c r="W23" s="8">
        <f t="shared" si="8"/>
        <v>54</v>
      </c>
      <c r="X23" s="26">
        <v>110</v>
      </c>
      <c r="Y23" s="16">
        <f t="shared" si="9"/>
        <v>110</v>
      </c>
      <c r="Z23" s="27">
        <v>14</v>
      </c>
      <c r="AA23" s="8">
        <f t="shared" si="10"/>
        <v>70</v>
      </c>
      <c r="AB23" s="26">
        <v>19</v>
      </c>
      <c r="AC23" s="7">
        <f t="shared" si="11"/>
        <v>114</v>
      </c>
      <c r="AD23" s="27">
        <v>1</v>
      </c>
      <c r="AE23" s="8">
        <f t="shared" si="12"/>
        <v>12</v>
      </c>
      <c r="AF23" s="25">
        <v>1</v>
      </c>
      <c r="AG23" s="8">
        <f t="shared" si="13"/>
        <v>15</v>
      </c>
      <c r="AH23" s="6">
        <v>11</v>
      </c>
      <c r="AI23" s="8">
        <f t="shared" si="14"/>
        <v>66</v>
      </c>
      <c r="AJ23" s="89">
        <f t="shared" si="15"/>
        <v>1158</v>
      </c>
    </row>
    <row r="24" spans="2:36" s="2" customFormat="1" ht="24" customHeight="1" x14ac:dyDescent="0.25">
      <c r="B24" s="6">
        <v>20</v>
      </c>
      <c r="C24" s="67" t="s">
        <v>136</v>
      </c>
      <c r="D24" s="24" t="s">
        <v>22</v>
      </c>
      <c r="E24" s="24" t="s">
        <v>21</v>
      </c>
      <c r="F24" s="26">
        <v>7</v>
      </c>
      <c r="G24" s="7">
        <f t="shared" si="0"/>
        <v>84</v>
      </c>
      <c r="H24" s="27">
        <v>57</v>
      </c>
      <c r="I24" s="8">
        <f t="shared" si="1"/>
        <v>114</v>
      </c>
      <c r="J24" s="26">
        <v>44</v>
      </c>
      <c r="K24" s="7">
        <f t="shared" si="2"/>
        <v>88</v>
      </c>
      <c r="L24" s="27">
        <v>7</v>
      </c>
      <c r="M24" s="8">
        <f t="shared" si="3"/>
        <v>70</v>
      </c>
      <c r="N24" s="26">
        <v>107</v>
      </c>
      <c r="O24" s="7">
        <f t="shared" si="4"/>
        <v>107</v>
      </c>
      <c r="P24" s="27">
        <v>48</v>
      </c>
      <c r="Q24" s="59">
        <f t="shared" si="5"/>
        <v>96</v>
      </c>
      <c r="R24" s="26">
        <v>2</v>
      </c>
      <c r="S24" s="7">
        <f t="shared" si="6"/>
        <v>40</v>
      </c>
      <c r="T24" s="19">
        <v>10</v>
      </c>
      <c r="U24" s="33">
        <f t="shared" si="7"/>
        <v>80</v>
      </c>
      <c r="V24" s="26">
        <v>24</v>
      </c>
      <c r="W24" s="8">
        <f t="shared" si="8"/>
        <v>72</v>
      </c>
      <c r="X24" s="26">
        <v>88</v>
      </c>
      <c r="Y24" s="16">
        <f t="shared" si="9"/>
        <v>88</v>
      </c>
      <c r="Z24" s="27">
        <v>15</v>
      </c>
      <c r="AA24" s="8">
        <f t="shared" si="10"/>
        <v>75</v>
      </c>
      <c r="AB24" s="26">
        <v>10</v>
      </c>
      <c r="AC24" s="7">
        <f t="shared" si="11"/>
        <v>60</v>
      </c>
      <c r="AD24" s="27">
        <v>7</v>
      </c>
      <c r="AE24" s="8">
        <f t="shared" si="12"/>
        <v>84</v>
      </c>
      <c r="AF24" s="25">
        <v>0</v>
      </c>
      <c r="AG24" s="8">
        <f t="shared" si="13"/>
        <v>0</v>
      </c>
      <c r="AH24" s="6">
        <v>13</v>
      </c>
      <c r="AI24" s="8">
        <f t="shared" si="14"/>
        <v>78</v>
      </c>
      <c r="AJ24" s="89">
        <f t="shared" si="15"/>
        <v>1136</v>
      </c>
    </row>
    <row r="25" spans="2:36" s="2" customFormat="1" ht="24" customHeight="1" x14ac:dyDescent="0.25">
      <c r="B25" s="6">
        <v>21</v>
      </c>
      <c r="C25" s="67" t="s">
        <v>51</v>
      </c>
      <c r="D25" s="24" t="s">
        <v>23</v>
      </c>
      <c r="E25" s="24" t="s">
        <v>21</v>
      </c>
      <c r="F25" s="26">
        <v>6</v>
      </c>
      <c r="G25" s="7">
        <f t="shared" si="0"/>
        <v>72</v>
      </c>
      <c r="H25" s="27">
        <v>64</v>
      </c>
      <c r="I25" s="8">
        <f t="shared" si="1"/>
        <v>128</v>
      </c>
      <c r="J25" s="26">
        <v>12</v>
      </c>
      <c r="K25" s="7">
        <f t="shared" si="2"/>
        <v>24</v>
      </c>
      <c r="L25" s="27">
        <v>7</v>
      </c>
      <c r="M25" s="8">
        <f t="shared" si="3"/>
        <v>70</v>
      </c>
      <c r="N25" s="26">
        <v>97</v>
      </c>
      <c r="O25" s="7">
        <f t="shared" si="4"/>
        <v>97</v>
      </c>
      <c r="P25" s="27">
        <v>50</v>
      </c>
      <c r="Q25" s="59">
        <f t="shared" si="5"/>
        <v>100</v>
      </c>
      <c r="R25" s="26">
        <v>2</v>
      </c>
      <c r="S25" s="7">
        <f t="shared" si="6"/>
        <v>40</v>
      </c>
      <c r="T25" s="19">
        <v>10</v>
      </c>
      <c r="U25" s="33">
        <f t="shared" si="7"/>
        <v>80</v>
      </c>
      <c r="V25" s="26">
        <v>18</v>
      </c>
      <c r="W25" s="8">
        <f t="shared" si="8"/>
        <v>54</v>
      </c>
      <c r="X25" s="26">
        <v>114</v>
      </c>
      <c r="Y25" s="16">
        <f t="shared" si="9"/>
        <v>114</v>
      </c>
      <c r="Z25" s="27">
        <v>10</v>
      </c>
      <c r="AA25" s="8">
        <f t="shared" si="10"/>
        <v>50</v>
      </c>
      <c r="AB25" s="26">
        <v>19</v>
      </c>
      <c r="AC25" s="7">
        <f t="shared" si="11"/>
        <v>114</v>
      </c>
      <c r="AD25" s="27">
        <v>2</v>
      </c>
      <c r="AE25" s="8">
        <f t="shared" si="12"/>
        <v>24</v>
      </c>
      <c r="AF25" s="25">
        <v>2</v>
      </c>
      <c r="AG25" s="8">
        <f t="shared" si="13"/>
        <v>30</v>
      </c>
      <c r="AH25" s="6">
        <v>14</v>
      </c>
      <c r="AI25" s="8">
        <f t="shared" si="14"/>
        <v>84</v>
      </c>
      <c r="AJ25" s="89">
        <f t="shared" si="15"/>
        <v>1081</v>
      </c>
    </row>
    <row r="26" spans="2:36" s="2" customFormat="1" ht="24" customHeight="1" x14ac:dyDescent="0.25">
      <c r="B26" s="6">
        <v>22</v>
      </c>
      <c r="C26" s="67" t="s">
        <v>144</v>
      </c>
      <c r="D26" s="24" t="s">
        <v>23</v>
      </c>
      <c r="E26" s="24" t="s">
        <v>21</v>
      </c>
      <c r="F26" s="26">
        <v>4</v>
      </c>
      <c r="G26" s="7">
        <f t="shared" si="0"/>
        <v>48</v>
      </c>
      <c r="H26" s="27">
        <v>61</v>
      </c>
      <c r="I26" s="8">
        <f t="shared" si="1"/>
        <v>122</v>
      </c>
      <c r="J26" s="26">
        <v>24</v>
      </c>
      <c r="K26" s="7">
        <f t="shared" si="2"/>
        <v>48</v>
      </c>
      <c r="L26" s="27">
        <v>10</v>
      </c>
      <c r="M26" s="8">
        <f t="shared" si="3"/>
        <v>100</v>
      </c>
      <c r="N26" s="26">
        <v>104</v>
      </c>
      <c r="O26" s="7">
        <f t="shared" si="4"/>
        <v>104</v>
      </c>
      <c r="P26" s="27">
        <v>45</v>
      </c>
      <c r="Q26" s="59">
        <f t="shared" si="5"/>
        <v>90</v>
      </c>
      <c r="R26" s="26">
        <v>1</v>
      </c>
      <c r="S26" s="7">
        <f t="shared" si="6"/>
        <v>20</v>
      </c>
      <c r="T26" s="19">
        <v>10</v>
      </c>
      <c r="U26" s="33">
        <f t="shared" si="7"/>
        <v>80</v>
      </c>
      <c r="V26" s="26">
        <v>23</v>
      </c>
      <c r="W26" s="8">
        <f t="shared" si="8"/>
        <v>69</v>
      </c>
      <c r="X26" s="26">
        <v>107</v>
      </c>
      <c r="Y26" s="16">
        <f t="shared" si="9"/>
        <v>107</v>
      </c>
      <c r="Z26" s="27">
        <v>11</v>
      </c>
      <c r="AA26" s="8">
        <f t="shared" si="10"/>
        <v>55</v>
      </c>
      <c r="AB26" s="26">
        <v>7</v>
      </c>
      <c r="AC26" s="7">
        <f t="shared" si="11"/>
        <v>42</v>
      </c>
      <c r="AD26" s="27">
        <v>5</v>
      </c>
      <c r="AE26" s="8">
        <f t="shared" si="12"/>
        <v>60</v>
      </c>
      <c r="AF26" s="25">
        <v>3</v>
      </c>
      <c r="AG26" s="8">
        <f t="shared" si="13"/>
        <v>45</v>
      </c>
      <c r="AH26" s="6">
        <v>11</v>
      </c>
      <c r="AI26" s="8">
        <f t="shared" si="14"/>
        <v>66</v>
      </c>
      <c r="AJ26" s="89">
        <f t="shared" si="15"/>
        <v>1056</v>
      </c>
    </row>
    <row r="27" spans="2:36" s="2" customFormat="1" ht="24" customHeight="1" x14ac:dyDescent="0.25">
      <c r="B27" s="6">
        <v>23</v>
      </c>
      <c r="C27" s="67" t="s">
        <v>188</v>
      </c>
      <c r="D27" s="24" t="s">
        <v>222</v>
      </c>
      <c r="E27" s="24" t="s">
        <v>38</v>
      </c>
      <c r="F27" s="26">
        <v>8</v>
      </c>
      <c r="G27" s="7">
        <f t="shared" si="0"/>
        <v>96</v>
      </c>
      <c r="H27" s="27">
        <v>64</v>
      </c>
      <c r="I27" s="8">
        <f t="shared" si="1"/>
        <v>128</v>
      </c>
      <c r="J27" s="26">
        <v>39</v>
      </c>
      <c r="K27" s="7">
        <f t="shared" si="2"/>
        <v>78</v>
      </c>
      <c r="L27" s="27">
        <v>7</v>
      </c>
      <c r="M27" s="8">
        <f t="shared" si="3"/>
        <v>70</v>
      </c>
      <c r="N27" s="26">
        <v>122</v>
      </c>
      <c r="O27" s="7">
        <f t="shared" si="4"/>
        <v>122</v>
      </c>
      <c r="P27" s="27">
        <v>44</v>
      </c>
      <c r="Q27" s="59">
        <f t="shared" si="5"/>
        <v>88</v>
      </c>
      <c r="R27" s="26">
        <v>4</v>
      </c>
      <c r="S27" s="7">
        <f t="shared" si="6"/>
        <v>80</v>
      </c>
      <c r="T27" s="19">
        <v>10</v>
      </c>
      <c r="U27" s="33">
        <f t="shared" si="7"/>
        <v>80</v>
      </c>
      <c r="V27" s="123">
        <v>0</v>
      </c>
      <c r="W27" s="126">
        <f t="shared" si="8"/>
        <v>0</v>
      </c>
      <c r="X27" s="26">
        <v>132</v>
      </c>
      <c r="Y27" s="16">
        <f t="shared" si="9"/>
        <v>132</v>
      </c>
      <c r="Z27" s="27">
        <v>6</v>
      </c>
      <c r="AA27" s="8">
        <f t="shared" si="10"/>
        <v>30</v>
      </c>
      <c r="AB27" s="123">
        <v>0</v>
      </c>
      <c r="AC27" s="124">
        <f t="shared" si="11"/>
        <v>0</v>
      </c>
      <c r="AD27" s="125">
        <v>0</v>
      </c>
      <c r="AE27" s="126">
        <f t="shared" si="12"/>
        <v>0</v>
      </c>
      <c r="AF27" s="127">
        <v>0</v>
      </c>
      <c r="AG27" s="126">
        <f t="shared" si="13"/>
        <v>0</v>
      </c>
      <c r="AH27" s="6">
        <v>11</v>
      </c>
      <c r="AI27" s="8">
        <f t="shared" si="14"/>
        <v>66</v>
      </c>
      <c r="AJ27" s="89">
        <f t="shared" si="15"/>
        <v>970</v>
      </c>
    </row>
    <row r="28" spans="2:36" s="2" customFormat="1" ht="24" customHeight="1" x14ac:dyDescent="0.25">
      <c r="B28" s="6">
        <v>24</v>
      </c>
      <c r="C28" s="67" t="s">
        <v>61</v>
      </c>
      <c r="D28" s="24" t="s">
        <v>222</v>
      </c>
      <c r="E28" s="24" t="s">
        <v>37</v>
      </c>
      <c r="F28" s="26">
        <v>10</v>
      </c>
      <c r="G28" s="7">
        <f t="shared" si="0"/>
        <v>120</v>
      </c>
      <c r="H28" s="27">
        <v>61</v>
      </c>
      <c r="I28" s="8">
        <f t="shared" si="1"/>
        <v>122</v>
      </c>
      <c r="J28" s="26">
        <v>37</v>
      </c>
      <c r="K28" s="7">
        <f t="shared" si="2"/>
        <v>74</v>
      </c>
      <c r="L28" s="27">
        <v>3</v>
      </c>
      <c r="M28" s="8">
        <f t="shared" si="3"/>
        <v>30</v>
      </c>
      <c r="N28" s="26">
        <v>102</v>
      </c>
      <c r="O28" s="7">
        <f t="shared" si="4"/>
        <v>102</v>
      </c>
      <c r="P28" s="27">
        <v>32</v>
      </c>
      <c r="Q28" s="59">
        <f t="shared" si="5"/>
        <v>64</v>
      </c>
      <c r="R28" s="26">
        <v>1</v>
      </c>
      <c r="S28" s="7">
        <f t="shared" si="6"/>
        <v>20</v>
      </c>
      <c r="T28" s="19">
        <v>10</v>
      </c>
      <c r="U28" s="33">
        <f t="shared" si="7"/>
        <v>80</v>
      </c>
      <c r="V28" s="123">
        <v>0</v>
      </c>
      <c r="W28" s="126">
        <f t="shared" si="8"/>
        <v>0</v>
      </c>
      <c r="X28" s="26">
        <v>120</v>
      </c>
      <c r="Y28" s="16">
        <f t="shared" si="9"/>
        <v>120</v>
      </c>
      <c r="Z28" s="27">
        <v>6</v>
      </c>
      <c r="AA28" s="8">
        <f t="shared" si="10"/>
        <v>30</v>
      </c>
      <c r="AB28" s="123">
        <v>0</v>
      </c>
      <c r="AC28" s="124">
        <f t="shared" si="11"/>
        <v>0</v>
      </c>
      <c r="AD28" s="125">
        <v>0</v>
      </c>
      <c r="AE28" s="126">
        <f t="shared" si="12"/>
        <v>0</v>
      </c>
      <c r="AF28" s="127">
        <v>0</v>
      </c>
      <c r="AG28" s="126">
        <f t="shared" si="13"/>
        <v>0</v>
      </c>
      <c r="AH28" s="6">
        <v>16</v>
      </c>
      <c r="AI28" s="8">
        <f t="shared" si="14"/>
        <v>96</v>
      </c>
      <c r="AJ28" s="89">
        <f t="shared" si="15"/>
        <v>858</v>
      </c>
    </row>
    <row r="29" spans="2:36" s="2" customFormat="1" ht="24" customHeight="1" x14ac:dyDescent="0.25">
      <c r="B29" s="6">
        <v>25</v>
      </c>
      <c r="C29" s="67" t="s">
        <v>79</v>
      </c>
      <c r="D29" s="24" t="s">
        <v>22</v>
      </c>
      <c r="E29" s="24" t="s">
        <v>21</v>
      </c>
      <c r="F29" s="26">
        <v>8</v>
      </c>
      <c r="G29" s="7">
        <f t="shared" si="0"/>
        <v>96</v>
      </c>
      <c r="H29" s="27">
        <v>23</v>
      </c>
      <c r="I29" s="8">
        <f t="shared" si="1"/>
        <v>46</v>
      </c>
      <c r="J29" s="26">
        <v>18</v>
      </c>
      <c r="K29" s="7">
        <f t="shared" si="2"/>
        <v>36</v>
      </c>
      <c r="L29" s="27">
        <v>4</v>
      </c>
      <c r="M29" s="8">
        <f t="shared" si="3"/>
        <v>40</v>
      </c>
      <c r="N29" s="26">
        <v>66</v>
      </c>
      <c r="O29" s="7">
        <f t="shared" si="4"/>
        <v>66</v>
      </c>
      <c r="P29" s="27">
        <v>42</v>
      </c>
      <c r="Q29" s="59">
        <f t="shared" si="5"/>
        <v>84</v>
      </c>
      <c r="R29" s="26">
        <v>2</v>
      </c>
      <c r="S29" s="7">
        <f t="shared" si="6"/>
        <v>40</v>
      </c>
      <c r="T29" s="19">
        <v>10</v>
      </c>
      <c r="U29" s="33">
        <f t="shared" si="7"/>
        <v>80</v>
      </c>
      <c r="V29" s="26">
        <v>8</v>
      </c>
      <c r="W29" s="8">
        <f t="shared" si="8"/>
        <v>24</v>
      </c>
      <c r="X29" s="26">
        <v>47</v>
      </c>
      <c r="Y29" s="16">
        <f t="shared" si="9"/>
        <v>47</v>
      </c>
      <c r="Z29" s="27">
        <v>11</v>
      </c>
      <c r="AA29" s="8">
        <f t="shared" si="10"/>
        <v>55</v>
      </c>
      <c r="AB29" s="26">
        <v>17</v>
      </c>
      <c r="AC29" s="7">
        <f t="shared" si="11"/>
        <v>102</v>
      </c>
      <c r="AD29" s="27">
        <v>1</v>
      </c>
      <c r="AE29" s="8">
        <f t="shared" si="12"/>
        <v>12</v>
      </c>
      <c r="AF29" s="25">
        <v>4</v>
      </c>
      <c r="AG29" s="8">
        <f t="shared" si="13"/>
        <v>60</v>
      </c>
      <c r="AH29" s="6">
        <v>7</v>
      </c>
      <c r="AI29" s="8">
        <f t="shared" si="14"/>
        <v>42</v>
      </c>
      <c r="AJ29" s="89">
        <f t="shared" si="15"/>
        <v>830</v>
      </c>
    </row>
    <row r="30" spans="2:36" s="2" customFormat="1" ht="24" customHeight="1" x14ac:dyDescent="0.25">
      <c r="B30" s="6">
        <v>26</v>
      </c>
      <c r="C30" s="67" t="s">
        <v>55</v>
      </c>
      <c r="D30" s="24" t="s">
        <v>27</v>
      </c>
      <c r="E30" s="24" t="s">
        <v>20</v>
      </c>
      <c r="F30" s="26">
        <v>11</v>
      </c>
      <c r="G30" s="7">
        <f t="shared" si="0"/>
        <v>132</v>
      </c>
      <c r="H30" s="27">
        <v>70</v>
      </c>
      <c r="I30" s="8">
        <f t="shared" si="1"/>
        <v>140</v>
      </c>
      <c r="J30" s="26">
        <v>41</v>
      </c>
      <c r="K30" s="7">
        <f t="shared" si="2"/>
        <v>82</v>
      </c>
      <c r="L30" s="27">
        <v>12</v>
      </c>
      <c r="M30" s="8">
        <f t="shared" si="3"/>
        <v>120</v>
      </c>
      <c r="N30" s="26">
        <v>153</v>
      </c>
      <c r="O30" s="7">
        <f t="shared" si="4"/>
        <v>153</v>
      </c>
      <c r="P30" s="27">
        <v>64</v>
      </c>
      <c r="Q30" s="59">
        <f t="shared" si="5"/>
        <v>128</v>
      </c>
      <c r="R30" s="26">
        <v>1</v>
      </c>
      <c r="S30" s="7">
        <f t="shared" si="6"/>
        <v>20</v>
      </c>
      <c r="T30" s="19">
        <v>9</v>
      </c>
      <c r="U30" s="33">
        <f t="shared" si="7"/>
        <v>72</v>
      </c>
      <c r="V30" s="26">
        <v>25</v>
      </c>
      <c r="W30" s="8">
        <f t="shared" si="8"/>
        <v>75</v>
      </c>
      <c r="X30" s="26">
        <v>110</v>
      </c>
      <c r="Y30" s="16">
        <f t="shared" si="9"/>
        <v>110</v>
      </c>
      <c r="Z30" s="27">
        <v>18</v>
      </c>
      <c r="AA30" s="8">
        <f t="shared" si="10"/>
        <v>90</v>
      </c>
      <c r="AB30" s="26">
        <v>14</v>
      </c>
      <c r="AC30" s="7">
        <f t="shared" si="11"/>
        <v>84</v>
      </c>
      <c r="AD30" s="27">
        <v>3</v>
      </c>
      <c r="AE30" s="8">
        <f t="shared" si="12"/>
        <v>36</v>
      </c>
      <c r="AF30" s="25">
        <v>3</v>
      </c>
      <c r="AG30" s="8">
        <f t="shared" si="13"/>
        <v>45</v>
      </c>
      <c r="AH30" s="6">
        <v>15</v>
      </c>
      <c r="AI30" s="8">
        <f t="shared" si="14"/>
        <v>90</v>
      </c>
      <c r="AJ30" s="89">
        <f t="shared" si="15"/>
        <v>1377</v>
      </c>
    </row>
    <row r="31" spans="2:36" s="2" customFormat="1" ht="24" customHeight="1" x14ac:dyDescent="0.25">
      <c r="B31" s="6">
        <v>27</v>
      </c>
      <c r="C31" s="67" t="s">
        <v>174</v>
      </c>
      <c r="D31" s="24" t="s">
        <v>27</v>
      </c>
      <c r="E31" s="24" t="s">
        <v>20</v>
      </c>
      <c r="F31" s="26">
        <v>7</v>
      </c>
      <c r="G31" s="7">
        <f t="shared" si="0"/>
        <v>84</v>
      </c>
      <c r="H31" s="27">
        <v>72</v>
      </c>
      <c r="I31" s="8">
        <f t="shared" si="1"/>
        <v>144</v>
      </c>
      <c r="J31" s="26">
        <v>39</v>
      </c>
      <c r="K31" s="7">
        <f t="shared" si="2"/>
        <v>78</v>
      </c>
      <c r="L31" s="27">
        <v>11</v>
      </c>
      <c r="M31" s="8">
        <f t="shared" si="3"/>
        <v>110</v>
      </c>
      <c r="N31" s="26">
        <v>160</v>
      </c>
      <c r="O31" s="7">
        <f t="shared" si="4"/>
        <v>160</v>
      </c>
      <c r="P31" s="27">
        <v>50</v>
      </c>
      <c r="Q31" s="59">
        <f t="shared" si="5"/>
        <v>100</v>
      </c>
      <c r="R31" s="26">
        <v>5</v>
      </c>
      <c r="S31" s="7">
        <f t="shared" si="6"/>
        <v>100</v>
      </c>
      <c r="T31" s="19">
        <v>9</v>
      </c>
      <c r="U31" s="33">
        <f t="shared" si="7"/>
        <v>72</v>
      </c>
      <c r="V31" s="26">
        <v>44</v>
      </c>
      <c r="W31" s="8">
        <f t="shared" si="8"/>
        <v>132</v>
      </c>
      <c r="X31" s="26">
        <v>118</v>
      </c>
      <c r="Y31" s="16">
        <f t="shared" si="9"/>
        <v>118</v>
      </c>
      <c r="Z31" s="27">
        <v>18</v>
      </c>
      <c r="AA31" s="8">
        <f t="shared" si="10"/>
        <v>90</v>
      </c>
      <c r="AB31" s="26">
        <v>6</v>
      </c>
      <c r="AC31" s="7">
        <f t="shared" si="11"/>
        <v>36</v>
      </c>
      <c r="AD31" s="27">
        <v>1</v>
      </c>
      <c r="AE31" s="8">
        <f t="shared" si="12"/>
        <v>12</v>
      </c>
      <c r="AF31" s="25">
        <v>3</v>
      </c>
      <c r="AG31" s="8">
        <f t="shared" si="13"/>
        <v>45</v>
      </c>
      <c r="AH31" s="6">
        <v>11</v>
      </c>
      <c r="AI31" s="8">
        <f t="shared" si="14"/>
        <v>66</v>
      </c>
      <c r="AJ31" s="89">
        <f t="shared" si="15"/>
        <v>1347</v>
      </c>
    </row>
    <row r="32" spans="2:36" s="2" customFormat="1" ht="24" customHeight="1" x14ac:dyDescent="0.25">
      <c r="B32" s="6">
        <v>28</v>
      </c>
      <c r="C32" s="67" t="s">
        <v>153</v>
      </c>
      <c r="D32" s="24" t="s">
        <v>27</v>
      </c>
      <c r="E32" s="24" t="s">
        <v>21</v>
      </c>
      <c r="F32" s="26">
        <v>11</v>
      </c>
      <c r="G32" s="7">
        <f t="shared" si="0"/>
        <v>132</v>
      </c>
      <c r="H32" s="27">
        <v>58</v>
      </c>
      <c r="I32" s="8">
        <f t="shared" si="1"/>
        <v>116</v>
      </c>
      <c r="J32" s="26">
        <v>31</v>
      </c>
      <c r="K32" s="7">
        <f t="shared" si="2"/>
        <v>62</v>
      </c>
      <c r="L32" s="27">
        <v>10</v>
      </c>
      <c r="M32" s="8">
        <f t="shared" si="3"/>
        <v>100</v>
      </c>
      <c r="N32" s="26">
        <v>122</v>
      </c>
      <c r="O32" s="7">
        <f t="shared" si="4"/>
        <v>122</v>
      </c>
      <c r="P32" s="27">
        <v>55</v>
      </c>
      <c r="Q32" s="59">
        <f t="shared" si="5"/>
        <v>110</v>
      </c>
      <c r="R32" s="26">
        <v>3</v>
      </c>
      <c r="S32" s="7">
        <f t="shared" si="6"/>
        <v>60</v>
      </c>
      <c r="T32" s="19">
        <v>9</v>
      </c>
      <c r="U32" s="33">
        <f t="shared" si="7"/>
        <v>72</v>
      </c>
      <c r="V32" s="26">
        <v>37</v>
      </c>
      <c r="W32" s="8">
        <f t="shared" si="8"/>
        <v>111</v>
      </c>
      <c r="X32" s="26">
        <v>106</v>
      </c>
      <c r="Y32" s="16">
        <f t="shared" si="9"/>
        <v>106</v>
      </c>
      <c r="Z32" s="27">
        <v>9</v>
      </c>
      <c r="AA32" s="8">
        <f t="shared" si="10"/>
        <v>45</v>
      </c>
      <c r="AB32" s="26">
        <v>12</v>
      </c>
      <c r="AC32" s="7">
        <f t="shared" si="11"/>
        <v>72</v>
      </c>
      <c r="AD32" s="27">
        <v>7</v>
      </c>
      <c r="AE32" s="8">
        <f t="shared" si="12"/>
        <v>84</v>
      </c>
      <c r="AF32" s="25">
        <v>2</v>
      </c>
      <c r="AG32" s="8">
        <f t="shared" si="13"/>
        <v>30</v>
      </c>
      <c r="AH32" s="6">
        <v>17</v>
      </c>
      <c r="AI32" s="8">
        <f t="shared" si="14"/>
        <v>102</v>
      </c>
      <c r="AJ32" s="89">
        <f t="shared" si="15"/>
        <v>1324</v>
      </c>
    </row>
    <row r="33" spans="2:36" s="2" customFormat="1" ht="24" customHeight="1" x14ac:dyDescent="0.25">
      <c r="B33" s="6">
        <v>29</v>
      </c>
      <c r="C33" s="67" t="s">
        <v>154</v>
      </c>
      <c r="D33" s="24" t="s">
        <v>27</v>
      </c>
      <c r="E33" s="24" t="s">
        <v>21</v>
      </c>
      <c r="F33" s="26">
        <v>8</v>
      </c>
      <c r="G33" s="7">
        <f t="shared" si="0"/>
        <v>96</v>
      </c>
      <c r="H33" s="27">
        <v>60</v>
      </c>
      <c r="I33" s="8">
        <f t="shared" si="1"/>
        <v>120</v>
      </c>
      <c r="J33" s="26">
        <v>30</v>
      </c>
      <c r="K33" s="7">
        <f t="shared" si="2"/>
        <v>60</v>
      </c>
      <c r="L33" s="27">
        <v>12</v>
      </c>
      <c r="M33" s="8">
        <f t="shared" si="3"/>
        <v>120</v>
      </c>
      <c r="N33" s="26">
        <v>93</v>
      </c>
      <c r="O33" s="7">
        <f t="shared" si="4"/>
        <v>93</v>
      </c>
      <c r="P33" s="27">
        <v>50</v>
      </c>
      <c r="Q33" s="59">
        <f t="shared" si="5"/>
        <v>100</v>
      </c>
      <c r="R33" s="26">
        <v>1</v>
      </c>
      <c r="S33" s="7">
        <f t="shared" si="6"/>
        <v>20</v>
      </c>
      <c r="T33" s="19">
        <v>9</v>
      </c>
      <c r="U33" s="33">
        <f t="shared" si="7"/>
        <v>72</v>
      </c>
      <c r="V33" s="26">
        <v>34</v>
      </c>
      <c r="W33" s="8">
        <f t="shared" si="8"/>
        <v>102</v>
      </c>
      <c r="X33" s="26">
        <v>112</v>
      </c>
      <c r="Y33" s="16">
        <f t="shared" si="9"/>
        <v>112</v>
      </c>
      <c r="Z33" s="27">
        <v>17</v>
      </c>
      <c r="AA33" s="8">
        <f t="shared" si="10"/>
        <v>85</v>
      </c>
      <c r="AB33" s="26">
        <v>21</v>
      </c>
      <c r="AC33" s="7">
        <f t="shared" si="11"/>
        <v>126</v>
      </c>
      <c r="AD33" s="27">
        <v>4</v>
      </c>
      <c r="AE33" s="8">
        <f t="shared" si="12"/>
        <v>48</v>
      </c>
      <c r="AF33" s="25">
        <v>1</v>
      </c>
      <c r="AG33" s="8">
        <f t="shared" si="13"/>
        <v>15</v>
      </c>
      <c r="AH33" s="6">
        <v>15</v>
      </c>
      <c r="AI33" s="8">
        <f t="shared" si="14"/>
        <v>90</v>
      </c>
      <c r="AJ33" s="89">
        <f t="shared" si="15"/>
        <v>1259</v>
      </c>
    </row>
    <row r="34" spans="2:36" s="2" customFormat="1" ht="24" customHeight="1" x14ac:dyDescent="0.25">
      <c r="B34" s="6">
        <v>30</v>
      </c>
      <c r="C34" s="67" t="s">
        <v>160</v>
      </c>
      <c r="D34" s="24" t="s">
        <v>27</v>
      </c>
      <c r="E34" s="24" t="s">
        <v>21</v>
      </c>
      <c r="F34" s="26">
        <v>4</v>
      </c>
      <c r="G34" s="7">
        <f t="shared" si="0"/>
        <v>48</v>
      </c>
      <c r="H34" s="27">
        <v>29</v>
      </c>
      <c r="I34" s="8">
        <f t="shared" si="1"/>
        <v>58</v>
      </c>
      <c r="J34" s="26">
        <v>21</v>
      </c>
      <c r="K34" s="7">
        <f t="shared" si="2"/>
        <v>42</v>
      </c>
      <c r="L34" s="27">
        <v>9</v>
      </c>
      <c r="M34" s="8">
        <f t="shared" si="3"/>
        <v>90</v>
      </c>
      <c r="N34" s="26">
        <v>73</v>
      </c>
      <c r="O34" s="7">
        <f t="shared" si="4"/>
        <v>73</v>
      </c>
      <c r="P34" s="27">
        <v>18</v>
      </c>
      <c r="Q34" s="59">
        <f t="shared" si="5"/>
        <v>36</v>
      </c>
      <c r="R34" s="26">
        <v>3</v>
      </c>
      <c r="S34" s="7">
        <f t="shared" si="6"/>
        <v>60</v>
      </c>
      <c r="T34" s="19">
        <v>9</v>
      </c>
      <c r="U34" s="33">
        <f t="shared" si="7"/>
        <v>72</v>
      </c>
      <c r="V34" s="26">
        <v>47</v>
      </c>
      <c r="W34" s="8">
        <f t="shared" si="8"/>
        <v>141</v>
      </c>
      <c r="X34" s="26">
        <v>120</v>
      </c>
      <c r="Y34" s="16">
        <f t="shared" si="9"/>
        <v>120</v>
      </c>
      <c r="Z34" s="27">
        <v>15</v>
      </c>
      <c r="AA34" s="8">
        <f t="shared" si="10"/>
        <v>75</v>
      </c>
      <c r="AB34" s="26">
        <v>6</v>
      </c>
      <c r="AC34" s="7">
        <f t="shared" si="11"/>
        <v>36</v>
      </c>
      <c r="AD34" s="27">
        <v>0</v>
      </c>
      <c r="AE34" s="8">
        <f t="shared" si="12"/>
        <v>0</v>
      </c>
      <c r="AF34" s="25">
        <v>4</v>
      </c>
      <c r="AG34" s="8">
        <f t="shared" si="13"/>
        <v>60</v>
      </c>
      <c r="AH34" s="6">
        <v>14</v>
      </c>
      <c r="AI34" s="8">
        <f t="shared" si="14"/>
        <v>84</v>
      </c>
      <c r="AJ34" s="89">
        <f t="shared" si="15"/>
        <v>995</v>
      </c>
    </row>
    <row r="35" spans="2:36" s="2" customFormat="1" ht="24" customHeight="1" x14ac:dyDescent="0.25">
      <c r="B35" s="6">
        <v>31</v>
      </c>
      <c r="C35" s="67" t="s">
        <v>138</v>
      </c>
      <c r="D35" s="24" t="s">
        <v>22</v>
      </c>
      <c r="E35" s="24" t="s">
        <v>21</v>
      </c>
      <c r="F35" s="26">
        <v>9</v>
      </c>
      <c r="G35" s="7">
        <f t="shared" si="0"/>
        <v>108</v>
      </c>
      <c r="H35" s="27">
        <v>31</v>
      </c>
      <c r="I35" s="8">
        <f t="shared" si="1"/>
        <v>62</v>
      </c>
      <c r="J35" s="26">
        <v>18</v>
      </c>
      <c r="K35" s="7">
        <f t="shared" si="2"/>
        <v>36</v>
      </c>
      <c r="L35" s="27">
        <v>5</v>
      </c>
      <c r="M35" s="8">
        <f t="shared" si="3"/>
        <v>50</v>
      </c>
      <c r="N35" s="26">
        <v>109</v>
      </c>
      <c r="O35" s="7">
        <f t="shared" si="4"/>
        <v>109</v>
      </c>
      <c r="P35" s="27">
        <v>54</v>
      </c>
      <c r="Q35" s="59">
        <f t="shared" si="5"/>
        <v>108</v>
      </c>
      <c r="R35" s="26">
        <v>1</v>
      </c>
      <c r="S35" s="7">
        <f t="shared" si="6"/>
        <v>20</v>
      </c>
      <c r="T35" s="19">
        <v>9</v>
      </c>
      <c r="U35" s="33">
        <f t="shared" si="7"/>
        <v>72</v>
      </c>
      <c r="V35" s="26">
        <v>18</v>
      </c>
      <c r="W35" s="8">
        <f t="shared" si="8"/>
        <v>54</v>
      </c>
      <c r="X35" s="26">
        <v>123</v>
      </c>
      <c r="Y35" s="16">
        <f t="shared" si="9"/>
        <v>123</v>
      </c>
      <c r="Z35" s="27">
        <v>10</v>
      </c>
      <c r="AA35" s="8">
        <f t="shared" si="10"/>
        <v>50</v>
      </c>
      <c r="AB35" s="26">
        <v>13</v>
      </c>
      <c r="AC35" s="7">
        <f t="shared" si="11"/>
        <v>78</v>
      </c>
      <c r="AD35" s="27">
        <v>0</v>
      </c>
      <c r="AE35" s="8">
        <f t="shared" si="12"/>
        <v>0</v>
      </c>
      <c r="AF35" s="25">
        <v>0</v>
      </c>
      <c r="AG35" s="8">
        <f t="shared" si="13"/>
        <v>0</v>
      </c>
      <c r="AH35" s="6">
        <v>13</v>
      </c>
      <c r="AI35" s="8">
        <f t="shared" si="14"/>
        <v>78</v>
      </c>
      <c r="AJ35" s="89">
        <f t="shared" si="15"/>
        <v>948</v>
      </c>
    </row>
    <row r="36" spans="2:36" s="2" customFormat="1" ht="24" customHeight="1" x14ac:dyDescent="0.25">
      <c r="B36" s="6">
        <v>32</v>
      </c>
      <c r="C36" s="67" t="s">
        <v>57</v>
      </c>
      <c r="D36" s="24" t="s">
        <v>27</v>
      </c>
      <c r="E36" s="24" t="s">
        <v>20</v>
      </c>
      <c r="F36" s="26">
        <v>6</v>
      </c>
      <c r="G36" s="7">
        <f t="shared" si="0"/>
        <v>72</v>
      </c>
      <c r="H36" s="27">
        <v>30</v>
      </c>
      <c r="I36" s="8">
        <f t="shared" si="1"/>
        <v>60</v>
      </c>
      <c r="J36" s="26">
        <v>22</v>
      </c>
      <c r="K36" s="7">
        <f t="shared" si="2"/>
        <v>44</v>
      </c>
      <c r="L36" s="27">
        <v>7</v>
      </c>
      <c r="M36" s="8">
        <f t="shared" si="3"/>
        <v>70</v>
      </c>
      <c r="N36" s="26">
        <v>64</v>
      </c>
      <c r="O36" s="7">
        <f t="shared" si="4"/>
        <v>64</v>
      </c>
      <c r="P36" s="27">
        <v>35</v>
      </c>
      <c r="Q36" s="59">
        <f t="shared" si="5"/>
        <v>70</v>
      </c>
      <c r="R36" s="26">
        <v>3</v>
      </c>
      <c r="S36" s="7">
        <f t="shared" si="6"/>
        <v>60</v>
      </c>
      <c r="T36" s="19">
        <v>9</v>
      </c>
      <c r="U36" s="33">
        <f t="shared" si="7"/>
        <v>72</v>
      </c>
      <c r="V36" s="26">
        <v>26</v>
      </c>
      <c r="W36" s="8">
        <f t="shared" si="8"/>
        <v>78</v>
      </c>
      <c r="X36" s="26">
        <v>113</v>
      </c>
      <c r="Y36" s="16">
        <f t="shared" si="9"/>
        <v>113</v>
      </c>
      <c r="Z36" s="27">
        <v>23</v>
      </c>
      <c r="AA36" s="8">
        <f t="shared" si="10"/>
        <v>115</v>
      </c>
      <c r="AB36" s="26">
        <v>0</v>
      </c>
      <c r="AC36" s="7">
        <f t="shared" si="11"/>
        <v>0</v>
      </c>
      <c r="AD36" s="27">
        <v>0</v>
      </c>
      <c r="AE36" s="8">
        <f t="shared" si="12"/>
        <v>0</v>
      </c>
      <c r="AF36" s="25">
        <v>2</v>
      </c>
      <c r="AG36" s="8">
        <f t="shared" si="13"/>
        <v>30</v>
      </c>
      <c r="AH36" s="6">
        <v>7</v>
      </c>
      <c r="AI36" s="8">
        <f t="shared" si="14"/>
        <v>42</v>
      </c>
      <c r="AJ36" s="89">
        <f t="shared" si="15"/>
        <v>890</v>
      </c>
    </row>
    <row r="37" spans="2:36" s="2" customFormat="1" ht="24" customHeight="1" x14ac:dyDescent="0.25">
      <c r="B37" s="6">
        <v>33</v>
      </c>
      <c r="C37" s="67" t="s">
        <v>195</v>
      </c>
      <c r="D37" s="24" t="s">
        <v>222</v>
      </c>
      <c r="E37" s="24" t="s">
        <v>37</v>
      </c>
      <c r="F37" s="26">
        <v>7</v>
      </c>
      <c r="G37" s="7">
        <f t="shared" ref="G37:G68" si="16">F37*12</f>
        <v>84</v>
      </c>
      <c r="H37" s="27">
        <v>46</v>
      </c>
      <c r="I37" s="8">
        <f t="shared" ref="I37:I68" si="17">H37*2</f>
        <v>92</v>
      </c>
      <c r="J37" s="26">
        <v>57</v>
      </c>
      <c r="K37" s="7">
        <f t="shared" ref="K37:K68" si="18">J37*2</f>
        <v>114</v>
      </c>
      <c r="L37" s="27">
        <v>4</v>
      </c>
      <c r="M37" s="8">
        <f t="shared" ref="M37:M68" si="19">L37*10</f>
        <v>40</v>
      </c>
      <c r="N37" s="26">
        <v>127</v>
      </c>
      <c r="O37" s="7">
        <f t="shared" ref="O37:O68" si="20">N37</f>
        <v>127</v>
      </c>
      <c r="P37" s="27">
        <v>28</v>
      </c>
      <c r="Q37" s="59">
        <f t="shared" ref="Q37:Q68" si="21">P37*2</f>
        <v>56</v>
      </c>
      <c r="R37" s="26">
        <v>3</v>
      </c>
      <c r="S37" s="7">
        <f t="shared" ref="S37:S68" si="22">R37*20</f>
        <v>60</v>
      </c>
      <c r="T37" s="19">
        <v>9</v>
      </c>
      <c r="U37" s="33">
        <f t="shared" ref="U37:U68" si="23">T37*8</f>
        <v>72</v>
      </c>
      <c r="V37" s="123">
        <v>0</v>
      </c>
      <c r="W37" s="126">
        <f t="shared" ref="W37:W68" si="24">V37*3</f>
        <v>0</v>
      </c>
      <c r="X37" s="26">
        <v>108</v>
      </c>
      <c r="Y37" s="16">
        <f t="shared" ref="Y37:Y68" si="25">X37</f>
        <v>108</v>
      </c>
      <c r="Z37" s="27">
        <v>7</v>
      </c>
      <c r="AA37" s="8">
        <f t="shared" ref="AA37:AA68" si="26">Z37*5</f>
        <v>35</v>
      </c>
      <c r="AB37" s="123">
        <v>0</v>
      </c>
      <c r="AC37" s="124">
        <f t="shared" ref="AC37:AC68" si="27">AB37*6</f>
        <v>0</v>
      </c>
      <c r="AD37" s="125">
        <v>0</v>
      </c>
      <c r="AE37" s="126">
        <f t="shared" ref="AE37:AE68" si="28">AD37*12</f>
        <v>0</v>
      </c>
      <c r="AF37" s="127">
        <v>0</v>
      </c>
      <c r="AG37" s="126">
        <f t="shared" ref="AG37:AG68" si="29">AF37*15</f>
        <v>0</v>
      </c>
      <c r="AH37" s="6">
        <v>11</v>
      </c>
      <c r="AI37" s="8">
        <f t="shared" ref="AI37:AI68" si="30">AH37*6</f>
        <v>66</v>
      </c>
      <c r="AJ37" s="89">
        <f t="shared" ref="AJ37:AJ68" si="31">G37+I37+K37+M37+O37+Q37+S37+U37+W37+Y37+AA37+AC37+AE37+AG37+AI37</f>
        <v>854</v>
      </c>
    </row>
    <row r="38" spans="2:36" s="2" customFormat="1" ht="24" customHeight="1" x14ac:dyDescent="0.25">
      <c r="B38" s="6">
        <v>34</v>
      </c>
      <c r="C38" s="67" t="s">
        <v>199</v>
      </c>
      <c r="D38" s="24" t="s">
        <v>222</v>
      </c>
      <c r="E38" s="24" t="s">
        <v>29</v>
      </c>
      <c r="F38" s="26">
        <v>5</v>
      </c>
      <c r="G38" s="7">
        <f t="shared" si="16"/>
        <v>60</v>
      </c>
      <c r="H38" s="27">
        <v>27</v>
      </c>
      <c r="I38" s="8">
        <f t="shared" si="17"/>
        <v>54</v>
      </c>
      <c r="J38" s="26">
        <v>14</v>
      </c>
      <c r="K38" s="7">
        <f t="shared" si="18"/>
        <v>28</v>
      </c>
      <c r="L38" s="27">
        <v>8</v>
      </c>
      <c r="M38" s="8">
        <f t="shared" si="19"/>
        <v>80</v>
      </c>
      <c r="N38" s="26">
        <v>66</v>
      </c>
      <c r="O38" s="7">
        <f t="shared" si="20"/>
        <v>66</v>
      </c>
      <c r="P38" s="27">
        <v>45</v>
      </c>
      <c r="Q38" s="59">
        <f t="shared" si="21"/>
        <v>90</v>
      </c>
      <c r="R38" s="26">
        <v>2</v>
      </c>
      <c r="S38" s="7">
        <f t="shared" si="22"/>
        <v>40</v>
      </c>
      <c r="T38" s="19">
        <v>9</v>
      </c>
      <c r="U38" s="33">
        <f t="shared" si="23"/>
        <v>72</v>
      </c>
      <c r="V38" s="26">
        <v>18</v>
      </c>
      <c r="W38" s="8">
        <f t="shared" si="24"/>
        <v>54</v>
      </c>
      <c r="X38" s="26">
        <v>70</v>
      </c>
      <c r="Y38" s="16">
        <f t="shared" si="25"/>
        <v>70</v>
      </c>
      <c r="Z38" s="27">
        <v>6</v>
      </c>
      <c r="AA38" s="8">
        <f t="shared" si="26"/>
        <v>30</v>
      </c>
      <c r="AB38" s="26">
        <v>12</v>
      </c>
      <c r="AC38" s="7">
        <f t="shared" si="27"/>
        <v>72</v>
      </c>
      <c r="AD38" s="27">
        <v>0</v>
      </c>
      <c r="AE38" s="8">
        <f t="shared" si="28"/>
        <v>0</v>
      </c>
      <c r="AF38" s="25">
        <v>1</v>
      </c>
      <c r="AG38" s="8">
        <f t="shared" si="29"/>
        <v>15</v>
      </c>
      <c r="AH38" s="6">
        <v>11</v>
      </c>
      <c r="AI38" s="8">
        <f t="shared" si="30"/>
        <v>66</v>
      </c>
      <c r="AJ38" s="89">
        <f t="shared" si="31"/>
        <v>797</v>
      </c>
    </row>
    <row r="39" spans="2:36" s="2" customFormat="1" ht="24" customHeight="1" x14ac:dyDescent="0.25">
      <c r="B39" s="6">
        <v>35</v>
      </c>
      <c r="C39" s="67" t="s">
        <v>76</v>
      </c>
      <c r="D39" s="24" t="s">
        <v>23</v>
      </c>
      <c r="E39" s="24" t="s">
        <v>21</v>
      </c>
      <c r="F39" s="26">
        <v>7</v>
      </c>
      <c r="G39" s="7">
        <f t="shared" si="16"/>
        <v>84</v>
      </c>
      <c r="H39" s="27">
        <v>22</v>
      </c>
      <c r="I39" s="8">
        <f t="shared" si="17"/>
        <v>44</v>
      </c>
      <c r="J39" s="26">
        <v>0</v>
      </c>
      <c r="K39" s="7">
        <f t="shared" si="18"/>
        <v>0</v>
      </c>
      <c r="L39" s="27">
        <v>6</v>
      </c>
      <c r="M39" s="8">
        <f t="shared" si="19"/>
        <v>60</v>
      </c>
      <c r="N39" s="26">
        <v>97</v>
      </c>
      <c r="O39" s="7">
        <f t="shared" si="20"/>
        <v>97</v>
      </c>
      <c r="P39" s="27">
        <v>44</v>
      </c>
      <c r="Q39" s="59">
        <f t="shared" si="21"/>
        <v>88</v>
      </c>
      <c r="R39" s="26">
        <v>0</v>
      </c>
      <c r="S39" s="7">
        <f t="shared" si="22"/>
        <v>0</v>
      </c>
      <c r="T39" s="19">
        <v>9</v>
      </c>
      <c r="U39" s="33">
        <f t="shared" si="23"/>
        <v>72</v>
      </c>
      <c r="V39" s="26">
        <v>20</v>
      </c>
      <c r="W39" s="8">
        <f t="shared" si="24"/>
        <v>60</v>
      </c>
      <c r="X39" s="26">
        <v>103</v>
      </c>
      <c r="Y39" s="16">
        <f t="shared" si="25"/>
        <v>103</v>
      </c>
      <c r="Z39" s="27">
        <v>7</v>
      </c>
      <c r="AA39" s="8">
        <f t="shared" si="26"/>
        <v>35</v>
      </c>
      <c r="AB39" s="26">
        <v>8</v>
      </c>
      <c r="AC39" s="7">
        <f t="shared" si="27"/>
        <v>48</v>
      </c>
      <c r="AD39" s="27">
        <v>1</v>
      </c>
      <c r="AE39" s="8">
        <f t="shared" si="28"/>
        <v>12</v>
      </c>
      <c r="AF39" s="25">
        <v>2</v>
      </c>
      <c r="AG39" s="8">
        <f t="shared" si="29"/>
        <v>30</v>
      </c>
      <c r="AH39" s="6">
        <v>5</v>
      </c>
      <c r="AI39" s="8">
        <f t="shared" si="30"/>
        <v>30</v>
      </c>
      <c r="AJ39" s="89">
        <f t="shared" si="31"/>
        <v>763</v>
      </c>
    </row>
    <row r="40" spans="2:36" s="2" customFormat="1" ht="24" customHeight="1" x14ac:dyDescent="0.25">
      <c r="B40" s="6">
        <v>36</v>
      </c>
      <c r="C40" s="67" t="s">
        <v>81</v>
      </c>
      <c r="D40" s="24" t="s">
        <v>27</v>
      </c>
      <c r="E40" s="24" t="s">
        <v>21</v>
      </c>
      <c r="F40" s="26">
        <v>10</v>
      </c>
      <c r="G40" s="7">
        <f t="shared" si="16"/>
        <v>120</v>
      </c>
      <c r="H40" s="27">
        <v>87</v>
      </c>
      <c r="I40" s="8">
        <f t="shared" si="17"/>
        <v>174</v>
      </c>
      <c r="J40" s="26">
        <v>70</v>
      </c>
      <c r="K40" s="7">
        <f t="shared" si="18"/>
        <v>140</v>
      </c>
      <c r="L40" s="27">
        <v>11</v>
      </c>
      <c r="M40" s="8">
        <f t="shared" si="19"/>
        <v>110</v>
      </c>
      <c r="N40" s="26">
        <v>170</v>
      </c>
      <c r="O40" s="7">
        <f t="shared" si="20"/>
        <v>170</v>
      </c>
      <c r="P40" s="27">
        <v>66</v>
      </c>
      <c r="Q40" s="59">
        <f t="shared" si="21"/>
        <v>132</v>
      </c>
      <c r="R40" s="26">
        <v>6</v>
      </c>
      <c r="S40" s="7">
        <f t="shared" si="22"/>
        <v>120</v>
      </c>
      <c r="T40" s="19">
        <v>8</v>
      </c>
      <c r="U40" s="33">
        <f t="shared" si="23"/>
        <v>64</v>
      </c>
      <c r="V40" s="26">
        <v>47</v>
      </c>
      <c r="W40" s="8">
        <f t="shared" si="24"/>
        <v>141</v>
      </c>
      <c r="X40" s="26">
        <v>128</v>
      </c>
      <c r="Y40" s="16">
        <f t="shared" si="25"/>
        <v>128</v>
      </c>
      <c r="Z40" s="27">
        <v>31</v>
      </c>
      <c r="AA40" s="8">
        <f t="shared" si="26"/>
        <v>155</v>
      </c>
      <c r="AB40" s="26">
        <v>18</v>
      </c>
      <c r="AC40" s="7">
        <f t="shared" si="27"/>
        <v>108</v>
      </c>
      <c r="AD40" s="27">
        <v>2</v>
      </c>
      <c r="AE40" s="8">
        <f t="shared" si="28"/>
        <v>24</v>
      </c>
      <c r="AF40" s="25">
        <v>4</v>
      </c>
      <c r="AG40" s="8">
        <f t="shared" si="29"/>
        <v>60</v>
      </c>
      <c r="AH40" s="6">
        <v>22</v>
      </c>
      <c r="AI40" s="8">
        <f t="shared" si="30"/>
        <v>132</v>
      </c>
      <c r="AJ40" s="89">
        <f t="shared" si="31"/>
        <v>1778</v>
      </c>
    </row>
    <row r="41" spans="2:36" s="2" customFormat="1" ht="24" customHeight="1" x14ac:dyDescent="0.25">
      <c r="B41" s="6">
        <v>37</v>
      </c>
      <c r="C41" s="67" t="s">
        <v>173</v>
      </c>
      <c r="D41" s="24" t="s">
        <v>27</v>
      </c>
      <c r="E41" s="24" t="s">
        <v>20</v>
      </c>
      <c r="F41" s="26">
        <v>11</v>
      </c>
      <c r="G41" s="7">
        <f t="shared" si="16"/>
        <v>132</v>
      </c>
      <c r="H41" s="27">
        <v>72</v>
      </c>
      <c r="I41" s="8">
        <f t="shared" si="17"/>
        <v>144</v>
      </c>
      <c r="J41" s="26">
        <v>39</v>
      </c>
      <c r="K41" s="7">
        <f t="shared" si="18"/>
        <v>78</v>
      </c>
      <c r="L41" s="27">
        <v>11</v>
      </c>
      <c r="M41" s="8">
        <f t="shared" si="19"/>
        <v>110</v>
      </c>
      <c r="N41" s="26">
        <v>147</v>
      </c>
      <c r="O41" s="7">
        <f t="shared" si="20"/>
        <v>147</v>
      </c>
      <c r="P41" s="27">
        <v>48</v>
      </c>
      <c r="Q41" s="59">
        <f t="shared" si="21"/>
        <v>96</v>
      </c>
      <c r="R41" s="26">
        <v>6</v>
      </c>
      <c r="S41" s="7">
        <f t="shared" si="22"/>
        <v>120</v>
      </c>
      <c r="T41" s="19">
        <v>8</v>
      </c>
      <c r="U41" s="33">
        <f t="shared" si="23"/>
        <v>64</v>
      </c>
      <c r="V41" s="26">
        <v>29</v>
      </c>
      <c r="W41" s="8">
        <f t="shared" si="24"/>
        <v>87</v>
      </c>
      <c r="X41" s="26">
        <v>125</v>
      </c>
      <c r="Y41" s="16">
        <f t="shared" si="25"/>
        <v>125</v>
      </c>
      <c r="Z41" s="27">
        <v>15</v>
      </c>
      <c r="AA41" s="8">
        <f t="shared" si="26"/>
        <v>75</v>
      </c>
      <c r="AB41" s="26">
        <v>15</v>
      </c>
      <c r="AC41" s="7">
        <f t="shared" si="27"/>
        <v>90</v>
      </c>
      <c r="AD41" s="27">
        <v>2</v>
      </c>
      <c r="AE41" s="8">
        <f t="shared" si="28"/>
        <v>24</v>
      </c>
      <c r="AF41" s="25">
        <v>1</v>
      </c>
      <c r="AG41" s="8">
        <f t="shared" si="29"/>
        <v>15</v>
      </c>
      <c r="AH41" s="6">
        <v>18</v>
      </c>
      <c r="AI41" s="8">
        <f t="shared" si="30"/>
        <v>108</v>
      </c>
      <c r="AJ41" s="89">
        <f t="shared" si="31"/>
        <v>1415</v>
      </c>
    </row>
    <row r="42" spans="2:36" s="2" customFormat="1" ht="24" customHeight="1" x14ac:dyDescent="0.25">
      <c r="B42" s="6">
        <v>38</v>
      </c>
      <c r="C42" s="67" t="s">
        <v>155</v>
      </c>
      <c r="D42" s="24" t="s">
        <v>27</v>
      </c>
      <c r="E42" s="24" t="s">
        <v>21</v>
      </c>
      <c r="F42" s="26">
        <v>9</v>
      </c>
      <c r="G42" s="7">
        <f t="shared" si="16"/>
        <v>108</v>
      </c>
      <c r="H42" s="27">
        <v>58</v>
      </c>
      <c r="I42" s="8">
        <f t="shared" si="17"/>
        <v>116</v>
      </c>
      <c r="J42" s="26">
        <v>38</v>
      </c>
      <c r="K42" s="7">
        <f t="shared" si="18"/>
        <v>76</v>
      </c>
      <c r="L42" s="27">
        <v>8</v>
      </c>
      <c r="M42" s="8">
        <f t="shared" si="19"/>
        <v>80</v>
      </c>
      <c r="N42" s="26">
        <v>77</v>
      </c>
      <c r="O42" s="7">
        <f t="shared" si="20"/>
        <v>77</v>
      </c>
      <c r="P42" s="27">
        <v>65</v>
      </c>
      <c r="Q42" s="59">
        <f t="shared" si="21"/>
        <v>130</v>
      </c>
      <c r="R42" s="26">
        <v>5</v>
      </c>
      <c r="S42" s="7">
        <f t="shared" si="22"/>
        <v>100</v>
      </c>
      <c r="T42" s="19">
        <v>8</v>
      </c>
      <c r="U42" s="33">
        <f t="shared" si="23"/>
        <v>64</v>
      </c>
      <c r="V42" s="26">
        <v>29</v>
      </c>
      <c r="W42" s="8">
        <f t="shared" si="24"/>
        <v>87</v>
      </c>
      <c r="X42" s="26">
        <v>86</v>
      </c>
      <c r="Y42" s="16">
        <f t="shared" si="25"/>
        <v>86</v>
      </c>
      <c r="Z42" s="27">
        <v>14</v>
      </c>
      <c r="AA42" s="8">
        <f t="shared" si="26"/>
        <v>70</v>
      </c>
      <c r="AB42" s="26">
        <v>12</v>
      </c>
      <c r="AC42" s="7">
        <f t="shared" si="27"/>
        <v>72</v>
      </c>
      <c r="AD42" s="27">
        <v>3</v>
      </c>
      <c r="AE42" s="8">
        <f t="shared" si="28"/>
        <v>36</v>
      </c>
      <c r="AF42" s="25">
        <v>2</v>
      </c>
      <c r="AG42" s="8">
        <f t="shared" si="29"/>
        <v>30</v>
      </c>
      <c r="AH42" s="6">
        <v>13</v>
      </c>
      <c r="AI42" s="8">
        <f t="shared" si="30"/>
        <v>78</v>
      </c>
      <c r="AJ42" s="89">
        <f t="shared" si="31"/>
        <v>1210</v>
      </c>
    </row>
    <row r="43" spans="2:36" s="2" customFormat="1" ht="24" customHeight="1" x14ac:dyDescent="0.25">
      <c r="B43" s="6">
        <v>39</v>
      </c>
      <c r="C43" s="67" t="s">
        <v>156</v>
      </c>
      <c r="D43" s="24" t="s">
        <v>27</v>
      </c>
      <c r="E43" s="24" t="s">
        <v>21</v>
      </c>
      <c r="F43" s="26">
        <v>7</v>
      </c>
      <c r="G43" s="7">
        <f t="shared" si="16"/>
        <v>84</v>
      </c>
      <c r="H43" s="27">
        <v>61</v>
      </c>
      <c r="I43" s="8">
        <f t="shared" si="17"/>
        <v>122</v>
      </c>
      <c r="J43" s="26">
        <v>39</v>
      </c>
      <c r="K43" s="7">
        <f t="shared" si="18"/>
        <v>78</v>
      </c>
      <c r="L43" s="27">
        <v>10</v>
      </c>
      <c r="M43" s="8">
        <f t="shared" si="19"/>
        <v>100</v>
      </c>
      <c r="N43" s="26">
        <v>156</v>
      </c>
      <c r="O43" s="7">
        <f t="shared" si="20"/>
        <v>156</v>
      </c>
      <c r="P43" s="27">
        <v>49</v>
      </c>
      <c r="Q43" s="59">
        <f t="shared" si="21"/>
        <v>98</v>
      </c>
      <c r="R43" s="26">
        <v>2</v>
      </c>
      <c r="S43" s="7">
        <f t="shared" si="22"/>
        <v>40</v>
      </c>
      <c r="T43" s="19">
        <v>8</v>
      </c>
      <c r="U43" s="33">
        <f t="shared" si="23"/>
        <v>64</v>
      </c>
      <c r="V43" s="26">
        <v>36</v>
      </c>
      <c r="W43" s="8">
        <f t="shared" si="24"/>
        <v>108</v>
      </c>
      <c r="X43" s="26">
        <v>120</v>
      </c>
      <c r="Y43" s="16">
        <f t="shared" si="25"/>
        <v>120</v>
      </c>
      <c r="Z43" s="27">
        <v>7</v>
      </c>
      <c r="AA43" s="8">
        <f t="shared" si="26"/>
        <v>35</v>
      </c>
      <c r="AB43" s="26">
        <v>9</v>
      </c>
      <c r="AC43" s="7">
        <f t="shared" si="27"/>
        <v>54</v>
      </c>
      <c r="AD43" s="27">
        <v>1</v>
      </c>
      <c r="AE43" s="8">
        <f t="shared" si="28"/>
        <v>12</v>
      </c>
      <c r="AF43" s="25">
        <v>1</v>
      </c>
      <c r="AG43" s="8">
        <f t="shared" si="29"/>
        <v>15</v>
      </c>
      <c r="AH43" s="6">
        <v>19</v>
      </c>
      <c r="AI43" s="8">
        <f t="shared" si="30"/>
        <v>114</v>
      </c>
      <c r="AJ43" s="89">
        <f t="shared" si="31"/>
        <v>1200</v>
      </c>
    </row>
    <row r="44" spans="2:36" s="2" customFormat="1" ht="24" customHeight="1" x14ac:dyDescent="0.25">
      <c r="B44" s="6">
        <v>40</v>
      </c>
      <c r="C44" s="67" t="s">
        <v>159</v>
      </c>
      <c r="D44" s="24" t="s">
        <v>27</v>
      </c>
      <c r="E44" s="24" t="s">
        <v>21</v>
      </c>
      <c r="F44" s="26">
        <v>6</v>
      </c>
      <c r="G44" s="7">
        <f t="shared" si="16"/>
        <v>72</v>
      </c>
      <c r="H44" s="27">
        <v>77</v>
      </c>
      <c r="I44" s="8">
        <f t="shared" si="17"/>
        <v>154</v>
      </c>
      <c r="J44" s="26">
        <v>39</v>
      </c>
      <c r="K44" s="7">
        <f t="shared" si="18"/>
        <v>78</v>
      </c>
      <c r="L44" s="27">
        <v>11</v>
      </c>
      <c r="M44" s="8">
        <f t="shared" si="19"/>
        <v>110</v>
      </c>
      <c r="N44" s="26">
        <v>108</v>
      </c>
      <c r="O44" s="7">
        <f t="shared" si="20"/>
        <v>108</v>
      </c>
      <c r="P44" s="27">
        <v>43</v>
      </c>
      <c r="Q44" s="59">
        <f t="shared" si="21"/>
        <v>86</v>
      </c>
      <c r="R44" s="26">
        <v>1</v>
      </c>
      <c r="S44" s="7">
        <f t="shared" si="22"/>
        <v>20</v>
      </c>
      <c r="T44" s="19">
        <v>8</v>
      </c>
      <c r="U44" s="33">
        <f t="shared" si="23"/>
        <v>64</v>
      </c>
      <c r="V44" s="26">
        <v>8</v>
      </c>
      <c r="W44" s="8">
        <f t="shared" si="24"/>
        <v>24</v>
      </c>
      <c r="X44" s="26">
        <v>125</v>
      </c>
      <c r="Y44" s="16">
        <f t="shared" si="25"/>
        <v>125</v>
      </c>
      <c r="Z44" s="27">
        <v>9</v>
      </c>
      <c r="AA44" s="8">
        <f t="shared" si="26"/>
        <v>45</v>
      </c>
      <c r="AB44" s="26">
        <v>1</v>
      </c>
      <c r="AC44" s="7">
        <f t="shared" si="27"/>
        <v>6</v>
      </c>
      <c r="AD44" s="27">
        <v>0</v>
      </c>
      <c r="AE44" s="8">
        <f t="shared" si="28"/>
        <v>0</v>
      </c>
      <c r="AF44" s="25">
        <v>4</v>
      </c>
      <c r="AG44" s="8">
        <f t="shared" si="29"/>
        <v>60</v>
      </c>
      <c r="AH44" s="6">
        <v>15</v>
      </c>
      <c r="AI44" s="8">
        <f t="shared" si="30"/>
        <v>90</v>
      </c>
      <c r="AJ44" s="89">
        <f t="shared" si="31"/>
        <v>1042</v>
      </c>
    </row>
    <row r="45" spans="2:36" s="2" customFormat="1" ht="24" customHeight="1" x14ac:dyDescent="0.25">
      <c r="B45" s="6">
        <v>41</v>
      </c>
      <c r="C45" s="67" t="s">
        <v>187</v>
      </c>
      <c r="D45" s="24" t="s">
        <v>222</v>
      </c>
      <c r="E45" s="24" t="s">
        <v>38</v>
      </c>
      <c r="F45" s="26">
        <v>6</v>
      </c>
      <c r="G45" s="7">
        <f t="shared" si="16"/>
        <v>72</v>
      </c>
      <c r="H45" s="27">
        <v>49</v>
      </c>
      <c r="I45" s="8">
        <f t="shared" si="17"/>
        <v>98</v>
      </c>
      <c r="J45" s="26">
        <v>43</v>
      </c>
      <c r="K45" s="7">
        <f t="shared" si="18"/>
        <v>86</v>
      </c>
      <c r="L45" s="27">
        <v>10</v>
      </c>
      <c r="M45" s="8">
        <f t="shared" si="19"/>
        <v>100</v>
      </c>
      <c r="N45" s="26">
        <v>132</v>
      </c>
      <c r="O45" s="7">
        <f t="shared" si="20"/>
        <v>132</v>
      </c>
      <c r="P45" s="27">
        <v>46</v>
      </c>
      <c r="Q45" s="59">
        <f t="shared" si="21"/>
        <v>92</v>
      </c>
      <c r="R45" s="26">
        <v>5</v>
      </c>
      <c r="S45" s="7">
        <f t="shared" si="22"/>
        <v>100</v>
      </c>
      <c r="T45" s="19">
        <v>8</v>
      </c>
      <c r="U45" s="33">
        <f t="shared" si="23"/>
        <v>64</v>
      </c>
      <c r="V45" s="123">
        <v>0</v>
      </c>
      <c r="W45" s="126">
        <f t="shared" si="24"/>
        <v>0</v>
      </c>
      <c r="X45" s="26">
        <v>131</v>
      </c>
      <c r="Y45" s="16">
        <f t="shared" si="25"/>
        <v>131</v>
      </c>
      <c r="Z45" s="27">
        <v>9</v>
      </c>
      <c r="AA45" s="8">
        <f t="shared" si="26"/>
        <v>45</v>
      </c>
      <c r="AB45" s="123">
        <v>0</v>
      </c>
      <c r="AC45" s="124">
        <f t="shared" si="27"/>
        <v>0</v>
      </c>
      <c r="AD45" s="125">
        <v>0</v>
      </c>
      <c r="AE45" s="126">
        <f t="shared" si="28"/>
        <v>0</v>
      </c>
      <c r="AF45" s="127">
        <v>0</v>
      </c>
      <c r="AG45" s="126">
        <f t="shared" si="29"/>
        <v>0</v>
      </c>
      <c r="AH45" s="6">
        <v>13</v>
      </c>
      <c r="AI45" s="8">
        <f t="shared" si="30"/>
        <v>78</v>
      </c>
      <c r="AJ45" s="89">
        <f t="shared" si="31"/>
        <v>998</v>
      </c>
    </row>
    <row r="46" spans="2:36" s="2" customFormat="1" ht="24" customHeight="1" x14ac:dyDescent="0.25">
      <c r="B46" s="6">
        <v>42</v>
      </c>
      <c r="C46" s="67" t="s">
        <v>78</v>
      </c>
      <c r="D46" s="24" t="s">
        <v>22</v>
      </c>
      <c r="E46" s="24" t="s">
        <v>21</v>
      </c>
      <c r="F46" s="26">
        <v>8</v>
      </c>
      <c r="G46" s="7">
        <f t="shared" si="16"/>
        <v>96</v>
      </c>
      <c r="H46" s="27">
        <v>43</v>
      </c>
      <c r="I46" s="8">
        <f t="shared" si="17"/>
        <v>86</v>
      </c>
      <c r="J46" s="26">
        <v>30</v>
      </c>
      <c r="K46" s="7">
        <f t="shared" si="18"/>
        <v>60</v>
      </c>
      <c r="L46" s="27">
        <v>5</v>
      </c>
      <c r="M46" s="8">
        <f t="shared" si="19"/>
        <v>50</v>
      </c>
      <c r="N46" s="26">
        <v>96</v>
      </c>
      <c r="O46" s="7">
        <f t="shared" si="20"/>
        <v>96</v>
      </c>
      <c r="P46" s="27">
        <v>26</v>
      </c>
      <c r="Q46" s="59">
        <f t="shared" si="21"/>
        <v>52</v>
      </c>
      <c r="R46" s="26">
        <v>2</v>
      </c>
      <c r="S46" s="7">
        <f t="shared" si="22"/>
        <v>40</v>
      </c>
      <c r="T46" s="19">
        <v>8</v>
      </c>
      <c r="U46" s="33">
        <f t="shared" si="23"/>
        <v>64</v>
      </c>
      <c r="V46" s="26">
        <v>31</v>
      </c>
      <c r="W46" s="8">
        <f t="shared" si="24"/>
        <v>93</v>
      </c>
      <c r="X46" s="26">
        <v>109</v>
      </c>
      <c r="Y46" s="16">
        <f t="shared" si="25"/>
        <v>109</v>
      </c>
      <c r="Z46" s="27">
        <v>15</v>
      </c>
      <c r="AA46" s="8">
        <f t="shared" si="26"/>
        <v>75</v>
      </c>
      <c r="AB46" s="26">
        <v>7</v>
      </c>
      <c r="AC46" s="7">
        <f t="shared" si="27"/>
        <v>42</v>
      </c>
      <c r="AD46" s="27">
        <v>0</v>
      </c>
      <c r="AE46" s="8">
        <f t="shared" si="28"/>
        <v>0</v>
      </c>
      <c r="AF46" s="25">
        <v>4</v>
      </c>
      <c r="AG46" s="8">
        <f t="shared" si="29"/>
        <v>60</v>
      </c>
      <c r="AH46" s="6">
        <v>11</v>
      </c>
      <c r="AI46" s="8">
        <f t="shared" si="30"/>
        <v>66</v>
      </c>
      <c r="AJ46" s="89">
        <f t="shared" si="31"/>
        <v>989</v>
      </c>
    </row>
    <row r="47" spans="2:36" s="2" customFormat="1" ht="24" customHeight="1" x14ac:dyDescent="0.25">
      <c r="B47" s="6">
        <v>43</v>
      </c>
      <c r="C47" s="67" t="s">
        <v>145</v>
      </c>
      <c r="D47" s="24" t="s">
        <v>23</v>
      </c>
      <c r="E47" s="24" t="s">
        <v>21</v>
      </c>
      <c r="F47" s="26">
        <v>5</v>
      </c>
      <c r="G47" s="7">
        <f t="shared" si="16"/>
        <v>60</v>
      </c>
      <c r="H47" s="27">
        <v>41</v>
      </c>
      <c r="I47" s="8">
        <f t="shared" si="17"/>
        <v>82</v>
      </c>
      <c r="J47" s="26">
        <v>23</v>
      </c>
      <c r="K47" s="7">
        <f t="shared" si="18"/>
        <v>46</v>
      </c>
      <c r="L47" s="27">
        <v>6</v>
      </c>
      <c r="M47" s="8">
        <f t="shared" si="19"/>
        <v>60</v>
      </c>
      <c r="N47" s="26">
        <v>79</v>
      </c>
      <c r="O47" s="7">
        <f t="shared" si="20"/>
        <v>79</v>
      </c>
      <c r="P47" s="27">
        <v>26</v>
      </c>
      <c r="Q47" s="59">
        <f t="shared" si="21"/>
        <v>52</v>
      </c>
      <c r="R47" s="26">
        <v>1</v>
      </c>
      <c r="S47" s="7">
        <f t="shared" si="22"/>
        <v>20</v>
      </c>
      <c r="T47" s="19">
        <v>8</v>
      </c>
      <c r="U47" s="33">
        <f t="shared" si="23"/>
        <v>64</v>
      </c>
      <c r="V47" s="26">
        <v>23</v>
      </c>
      <c r="W47" s="8">
        <f t="shared" si="24"/>
        <v>69</v>
      </c>
      <c r="X47" s="26">
        <v>111</v>
      </c>
      <c r="Y47" s="16">
        <f t="shared" si="25"/>
        <v>111</v>
      </c>
      <c r="Z47" s="27">
        <v>15</v>
      </c>
      <c r="AA47" s="8">
        <f t="shared" si="26"/>
        <v>75</v>
      </c>
      <c r="AB47" s="26">
        <v>0</v>
      </c>
      <c r="AC47" s="7">
        <f t="shared" si="27"/>
        <v>0</v>
      </c>
      <c r="AD47" s="27">
        <v>8</v>
      </c>
      <c r="AE47" s="8">
        <f t="shared" si="28"/>
        <v>96</v>
      </c>
      <c r="AF47" s="25">
        <v>3</v>
      </c>
      <c r="AG47" s="8">
        <f t="shared" si="29"/>
        <v>45</v>
      </c>
      <c r="AH47" s="6">
        <v>19</v>
      </c>
      <c r="AI47" s="8">
        <f t="shared" si="30"/>
        <v>114</v>
      </c>
      <c r="AJ47" s="89">
        <f t="shared" si="31"/>
        <v>973</v>
      </c>
    </row>
    <row r="48" spans="2:36" s="2" customFormat="1" ht="24" customHeight="1" x14ac:dyDescent="0.25">
      <c r="B48" s="6">
        <v>44</v>
      </c>
      <c r="C48" s="67" t="s">
        <v>202</v>
      </c>
      <c r="D48" s="24" t="s">
        <v>222</v>
      </c>
      <c r="E48" s="24" t="s">
        <v>30</v>
      </c>
      <c r="F48" s="26">
        <v>8</v>
      </c>
      <c r="G48" s="7">
        <f t="shared" si="16"/>
        <v>96</v>
      </c>
      <c r="H48" s="27">
        <v>54</v>
      </c>
      <c r="I48" s="8">
        <f t="shared" si="17"/>
        <v>108</v>
      </c>
      <c r="J48" s="26">
        <v>16</v>
      </c>
      <c r="K48" s="7">
        <f t="shared" si="18"/>
        <v>32</v>
      </c>
      <c r="L48" s="27">
        <v>9</v>
      </c>
      <c r="M48" s="8">
        <f t="shared" si="19"/>
        <v>90</v>
      </c>
      <c r="N48" s="26">
        <v>99</v>
      </c>
      <c r="O48" s="7">
        <f t="shared" si="20"/>
        <v>99</v>
      </c>
      <c r="P48" s="27">
        <v>71</v>
      </c>
      <c r="Q48" s="59">
        <f t="shared" si="21"/>
        <v>142</v>
      </c>
      <c r="R48" s="26">
        <v>1</v>
      </c>
      <c r="S48" s="7">
        <f t="shared" si="22"/>
        <v>20</v>
      </c>
      <c r="T48" s="19">
        <v>8</v>
      </c>
      <c r="U48" s="33">
        <f t="shared" si="23"/>
        <v>64</v>
      </c>
      <c r="V48" s="26">
        <v>15</v>
      </c>
      <c r="W48" s="8">
        <f t="shared" si="24"/>
        <v>45</v>
      </c>
      <c r="X48" s="26">
        <v>96</v>
      </c>
      <c r="Y48" s="16">
        <f t="shared" si="25"/>
        <v>96</v>
      </c>
      <c r="Z48" s="27">
        <v>6</v>
      </c>
      <c r="AA48" s="8">
        <f t="shared" si="26"/>
        <v>30</v>
      </c>
      <c r="AB48" s="26">
        <v>10</v>
      </c>
      <c r="AC48" s="7">
        <f t="shared" si="27"/>
        <v>60</v>
      </c>
      <c r="AD48" s="27">
        <v>1</v>
      </c>
      <c r="AE48" s="8">
        <f t="shared" si="28"/>
        <v>12</v>
      </c>
      <c r="AF48" s="25">
        <v>0</v>
      </c>
      <c r="AG48" s="8">
        <f t="shared" si="29"/>
        <v>0</v>
      </c>
      <c r="AH48" s="6">
        <v>11</v>
      </c>
      <c r="AI48" s="8">
        <f t="shared" si="30"/>
        <v>66</v>
      </c>
      <c r="AJ48" s="89">
        <f t="shared" si="31"/>
        <v>960</v>
      </c>
    </row>
    <row r="49" spans="2:36" s="2" customFormat="1" ht="24" customHeight="1" x14ac:dyDescent="0.25">
      <c r="B49" s="6">
        <v>45</v>
      </c>
      <c r="C49" s="67" t="s">
        <v>139</v>
      </c>
      <c r="D49" s="24" t="s">
        <v>22</v>
      </c>
      <c r="E49" s="24" t="s">
        <v>21</v>
      </c>
      <c r="F49" s="26">
        <v>6</v>
      </c>
      <c r="G49" s="7">
        <f t="shared" si="16"/>
        <v>72</v>
      </c>
      <c r="H49" s="27">
        <v>46</v>
      </c>
      <c r="I49" s="8">
        <f t="shared" si="17"/>
        <v>92</v>
      </c>
      <c r="J49" s="26">
        <v>17</v>
      </c>
      <c r="K49" s="7">
        <f t="shared" si="18"/>
        <v>34</v>
      </c>
      <c r="L49" s="27">
        <v>7</v>
      </c>
      <c r="M49" s="8">
        <f t="shared" si="19"/>
        <v>70</v>
      </c>
      <c r="N49" s="26">
        <v>111</v>
      </c>
      <c r="O49" s="7">
        <f t="shared" si="20"/>
        <v>111</v>
      </c>
      <c r="P49" s="27">
        <v>52</v>
      </c>
      <c r="Q49" s="59">
        <f t="shared" si="21"/>
        <v>104</v>
      </c>
      <c r="R49" s="26">
        <v>3</v>
      </c>
      <c r="S49" s="7">
        <f t="shared" si="22"/>
        <v>60</v>
      </c>
      <c r="T49" s="19">
        <v>8</v>
      </c>
      <c r="U49" s="33">
        <f t="shared" si="23"/>
        <v>64</v>
      </c>
      <c r="V49" s="26">
        <v>12</v>
      </c>
      <c r="W49" s="8">
        <f t="shared" si="24"/>
        <v>36</v>
      </c>
      <c r="X49" s="26">
        <v>105</v>
      </c>
      <c r="Y49" s="16">
        <f t="shared" si="25"/>
        <v>105</v>
      </c>
      <c r="Z49" s="27">
        <v>10</v>
      </c>
      <c r="AA49" s="8">
        <f t="shared" si="26"/>
        <v>50</v>
      </c>
      <c r="AB49" s="26">
        <v>0</v>
      </c>
      <c r="AC49" s="7">
        <f t="shared" si="27"/>
        <v>0</v>
      </c>
      <c r="AD49" s="27">
        <v>3</v>
      </c>
      <c r="AE49" s="8">
        <f t="shared" si="28"/>
        <v>36</v>
      </c>
      <c r="AF49" s="25">
        <v>4</v>
      </c>
      <c r="AG49" s="8">
        <f t="shared" si="29"/>
        <v>60</v>
      </c>
      <c r="AH49" s="6">
        <v>6</v>
      </c>
      <c r="AI49" s="8">
        <f t="shared" si="30"/>
        <v>36</v>
      </c>
      <c r="AJ49" s="89">
        <f t="shared" si="31"/>
        <v>930</v>
      </c>
    </row>
    <row r="50" spans="2:36" s="2" customFormat="1" ht="24" customHeight="1" x14ac:dyDescent="0.25">
      <c r="B50" s="6">
        <v>46</v>
      </c>
      <c r="C50" s="67" t="s">
        <v>48</v>
      </c>
      <c r="D50" s="24" t="s">
        <v>27</v>
      </c>
      <c r="E50" s="24" t="s">
        <v>21</v>
      </c>
      <c r="F50" s="26">
        <v>5</v>
      </c>
      <c r="G50" s="7">
        <f t="shared" si="16"/>
        <v>60</v>
      </c>
      <c r="H50" s="27">
        <v>53</v>
      </c>
      <c r="I50" s="8">
        <f t="shared" si="17"/>
        <v>106</v>
      </c>
      <c r="J50" s="26">
        <v>13</v>
      </c>
      <c r="K50" s="7">
        <f t="shared" si="18"/>
        <v>26</v>
      </c>
      <c r="L50" s="27">
        <v>9</v>
      </c>
      <c r="M50" s="8">
        <f t="shared" si="19"/>
        <v>90</v>
      </c>
      <c r="N50" s="26">
        <v>110</v>
      </c>
      <c r="O50" s="7">
        <f t="shared" si="20"/>
        <v>110</v>
      </c>
      <c r="P50" s="27">
        <v>47</v>
      </c>
      <c r="Q50" s="59">
        <f t="shared" si="21"/>
        <v>94</v>
      </c>
      <c r="R50" s="26">
        <v>0</v>
      </c>
      <c r="S50" s="7">
        <f t="shared" si="22"/>
        <v>0</v>
      </c>
      <c r="T50" s="19">
        <v>8</v>
      </c>
      <c r="U50" s="33">
        <f t="shared" si="23"/>
        <v>64</v>
      </c>
      <c r="V50" s="26">
        <v>28</v>
      </c>
      <c r="W50" s="8">
        <f t="shared" si="24"/>
        <v>84</v>
      </c>
      <c r="X50" s="26">
        <v>119</v>
      </c>
      <c r="Y50" s="16">
        <f t="shared" si="25"/>
        <v>119</v>
      </c>
      <c r="Z50" s="27">
        <v>11</v>
      </c>
      <c r="AA50" s="8">
        <f t="shared" si="26"/>
        <v>55</v>
      </c>
      <c r="AB50" s="26">
        <v>0</v>
      </c>
      <c r="AC50" s="7">
        <f t="shared" si="27"/>
        <v>0</v>
      </c>
      <c r="AD50" s="27">
        <v>0</v>
      </c>
      <c r="AE50" s="8">
        <f t="shared" si="28"/>
        <v>0</v>
      </c>
      <c r="AF50" s="25">
        <v>3</v>
      </c>
      <c r="AG50" s="8">
        <f t="shared" si="29"/>
        <v>45</v>
      </c>
      <c r="AH50" s="6">
        <v>12</v>
      </c>
      <c r="AI50" s="8">
        <f t="shared" si="30"/>
        <v>72</v>
      </c>
      <c r="AJ50" s="89">
        <f t="shared" si="31"/>
        <v>925</v>
      </c>
    </row>
    <row r="51" spans="2:36" s="2" customFormat="1" ht="24" customHeight="1" x14ac:dyDescent="0.25">
      <c r="B51" s="6">
        <v>47</v>
      </c>
      <c r="C51" s="67" t="s">
        <v>178</v>
      </c>
      <c r="D51" s="24" t="s">
        <v>27</v>
      </c>
      <c r="E51" s="24" t="s">
        <v>20</v>
      </c>
      <c r="F51" s="26">
        <v>7</v>
      </c>
      <c r="G51" s="7">
        <f t="shared" si="16"/>
        <v>84</v>
      </c>
      <c r="H51" s="27">
        <v>58</v>
      </c>
      <c r="I51" s="8">
        <f t="shared" si="17"/>
        <v>116</v>
      </c>
      <c r="J51" s="26">
        <v>40</v>
      </c>
      <c r="K51" s="7">
        <f t="shared" si="18"/>
        <v>80</v>
      </c>
      <c r="L51" s="27">
        <v>10</v>
      </c>
      <c r="M51" s="8">
        <f t="shared" si="19"/>
        <v>100</v>
      </c>
      <c r="N51" s="26">
        <v>87</v>
      </c>
      <c r="O51" s="7">
        <f t="shared" si="20"/>
        <v>87</v>
      </c>
      <c r="P51" s="27">
        <v>65</v>
      </c>
      <c r="Q51" s="59">
        <f t="shared" si="21"/>
        <v>130</v>
      </c>
      <c r="R51" s="26">
        <v>2</v>
      </c>
      <c r="S51" s="7">
        <f t="shared" si="22"/>
        <v>40</v>
      </c>
      <c r="T51" s="19">
        <v>8</v>
      </c>
      <c r="U51" s="33">
        <f t="shared" si="23"/>
        <v>64</v>
      </c>
      <c r="V51" s="26">
        <v>33</v>
      </c>
      <c r="W51" s="8">
        <f t="shared" si="24"/>
        <v>99</v>
      </c>
      <c r="X51" s="26">
        <v>0</v>
      </c>
      <c r="Y51" s="16">
        <f t="shared" si="25"/>
        <v>0</v>
      </c>
      <c r="Z51" s="27">
        <v>7</v>
      </c>
      <c r="AA51" s="8">
        <f t="shared" si="26"/>
        <v>35</v>
      </c>
      <c r="AB51" s="26">
        <v>0</v>
      </c>
      <c r="AC51" s="7">
        <f t="shared" si="27"/>
        <v>0</v>
      </c>
      <c r="AD51" s="27">
        <v>2</v>
      </c>
      <c r="AE51" s="8">
        <f t="shared" si="28"/>
        <v>24</v>
      </c>
      <c r="AF51" s="25">
        <v>0</v>
      </c>
      <c r="AG51" s="8">
        <f t="shared" si="29"/>
        <v>0</v>
      </c>
      <c r="AH51" s="6">
        <v>10</v>
      </c>
      <c r="AI51" s="8">
        <f t="shared" si="30"/>
        <v>60</v>
      </c>
      <c r="AJ51" s="89">
        <f t="shared" si="31"/>
        <v>919</v>
      </c>
    </row>
    <row r="52" spans="2:36" s="2" customFormat="1" ht="24" customHeight="1" x14ac:dyDescent="0.25">
      <c r="B52" s="6">
        <v>48</v>
      </c>
      <c r="C52" s="67" t="s">
        <v>164</v>
      </c>
      <c r="D52" s="24" t="s">
        <v>27</v>
      </c>
      <c r="E52" s="24" t="s">
        <v>21</v>
      </c>
      <c r="F52" s="26">
        <v>5</v>
      </c>
      <c r="G52" s="7">
        <f t="shared" si="16"/>
        <v>60</v>
      </c>
      <c r="H52" s="27">
        <v>23</v>
      </c>
      <c r="I52" s="8">
        <f t="shared" si="17"/>
        <v>46</v>
      </c>
      <c r="J52" s="26">
        <v>9</v>
      </c>
      <c r="K52" s="7">
        <f t="shared" si="18"/>
        <v>18</v>
      </c>
      <c r="L52" s="27">
        <v>4</v>
      </c>
      <c r="M52" s="8">
        <f t="shared" si="19"/>
        <v>40</v>
      </c>
      <c r="N52" s="26">
        <v>86</v>
      </c>
      <c r="O52" s="7">
        <f t="shared" si="20"/>
        <v>86</v>
      </c>
      <c r="P52" s="27">
        <v>46</v>
      </c>
      <c r="Q52" s="59">
        <f t="shared" si="21"/>
        <v>92</v>
      </c>
      <c r="R52" s="26">
        <v>0</v>
      </c>
      <c r="S52" s="7">
        <f t="shared" si="22"/>
        <v>0</v>
      </c>
      <c r="T52" s="19">
        <v>8</v>
      </c>
      <c r="U52" s="33">
        <f t="shared" si="23"/>
        <v>64</v>
      </c>
      <c r="V52" s="26">
        <v>10</v>
      </c>
      <c r="W52" s="8">
        <f t="shared" si="24"/>
        <v>30</v>
      </c>
      <c r="X52" s="26">
        <v>96</v>
      </c>
      <c r="Y52" s="16">
        <f t="shared" si="25"/>
        <v>96</v>
      </c>
      <c r="Z52" s="27">
        <v>5</v>
      </c>
      <c r="AA52" s="8">
        <f t="shared" si="26"/>
        <v>25</v>
      </c>
      <c r="AB52" s="26">
        <v>13</v>
      </c>
      <c r="AC52" s="7">
        <f t="shared" si="27"/>
        <v>78</v>
      </c>
      <c r="AD52" s="27">
        <v>0</v>
      </c>
      <c r="AE52" s="8">
        <f t="shared" si="28"/>
        <v>0</v>
      </c>
      <c r="AF52" s="25">
        <v>5</v>
      </c>
      <c r="AG52" s="8">
        <f t="shared" si="29"/>
        <v>75</v>
      </c>
      <c r="AH52" s="6">
        <v>8</v>
      </c>
      <c r="AI52" s="8">
        <f t="shared" si="30"/>
        <v>48</v>
      </c>
      <c r="AJ52" s="89">
        <f t="shared" si="31"/>
        <v>758</v>
      </c>
    </row>
    <row r="53" spans="2:36" s="2" customFormat="1" ht="24" customHeight="1" x14ac:dyDescent="0.25">
      <c r="B53" s="6">
        <v>49</v>
      </c>
      <c r="C53" s="67" t="s">
        <v>165</v>
      </c>
      <c r="D53" s="24" t="s">
        <v>27</v>
      </c>
      <c r="E53" s="24" t="s">
        <v>21</v>
      </c>
      <c r="F53" s="26">
        <v>3</v>
      </c>
      <c r="G53" s="7">
        <f t="shared" si="16"/>
        <v>36</v>
      </c>
      <c r="H53" s="27">
        <v>51</v>
      </c>
      <c r="I53" s="8">
        <f t="shared" si="17"/>
        <v>102</v>
      </c>
      <c r="J53" s="26">
        <v>0</v>
      </c>
      <c r="K53" s="7">
        <f t="shared" si="18"/>
        <v>0</v>
      </c>
      <c r="L53" s="27">
        <v>8</v>
      </c>
      <c r="M53" s="8">
        <f t="shared" si="19"/>
        <v>80</v>
      </c>
      <c r="N53" s="26">
        <v>111</v>
      </c>
      <c r="O53" s="7">
        <f t="shared" si="20"/>
        <v>111</v>
      </c>
      <c r="P53" s="27">
        <v>16</v>
      </c>
      <c r="Q53" s="59">
        <f t="shared" si="21"/>
        <v>32</v>
      </c>
      <c r="R53" s="26">
        <v>3</v>
      </c>
      <c r="S53" s="7">
        <f t="shared" si="22"/>
        <v>60</v>
      </c>
      <c r="T53" s="19">
        <v>8</v>
      </c>
      <c r="U53" s="33">
        <f t="shared" si="23"/>
        <v>64</v>
      </c>
      <c r="V53" s="26">
        <v>23</v>
      </c>
      <c r="W53" s="8">
        <f t="shared" si="24"/>
        <v>69</v>
      </c>
      <c r="X53" s="26">
        <v>127</v>
      </c>
      <c r="Y53" s="16">
        <f t="shared" si="25"/>
        <v>127</v>
      </c>
      <c r="Z53" s="27">
        <v>3</v>
      </c>
      <c r="AA53" s="8">
        <f t="shared" si="26"/>
        <v>15</v>
      </c>
      <c r="AB53" s="26">
        <v>0</v>
      </c>
      <c r="AC53" s="7">
        <f t="shared" si="27"/>
        <v>0</v>
      </c>
      <c r="AD53" s="27">
        <v>0</v>
      </c>
      <c r="AE53" s="8">
        <f t="shared" si="28"/>
        <v>0</v>
      </c>
      <c r="AF53" s="25">
        <v>1</v>
      </c>
      <c r="AG53" s="8">
        <f t="shared" si="29"/>
        <v>15</v>
      </c>
      <c r="AH53" s="6">
        <v>5</v>
      </c>
      <c r="AI53" s="8">
        <f t="shared" si="30"/>
        <v>30</v>
      </c>
      <c r="AJ53" s="89">
        <f t="shared" si="31"/>
        <v>741</v>
      </c>
    </row>
    <row r="54" spans="2:36" s="2" customFormat="1" ht="24" customHeight="1" x14ac:dyDescent="0.25">
      <c r="B54" s="6">
        <v>50</v>
      </c>
      <c r="C54" s="67" t="s">
        <v>185</v>
      </c>
      <c r="D54" s="24" t="s">
        <v>27</v>
      </c>
      <c r="E54" s="24" t="s">
        <v>20</v>
      </c>
      <c r="F54" s="26">
        <v>6</v>
      </c>
      <c r="G54" s="7">
        <f t="shared" si="16"/>
        <v>72</v>
      </c>
      <c r="H54" s="27">
        <v>49</v>
      </c>
      <c r="I54" s="8">
        <f t="shared" si="17"/>
        <v>98</v>
      </c>
      <c r="J54" s="26">
        <v>5</v>
      </c>
      <c r="K54" s="7">
        <f t="shared" si="18"/>
        <v>10</v>
      </c>
      <c r="L54" s="27">
        <v>4</v>
      </c>
      <c r="M54" s="8">
        <f t="shared" si="19"/>
        <v>40</v>
      </c>
      <c r="N54" s="26">
        <v>76</v>
      </c>
      <c r="O54" s="7">
        <f t="shared" si="20"/>
        <v>76</v>
      </c>
      <c r="P54" s="27">
        <v>50</v>
      </c>
      <c r="Q54" s="59">
        <f t="shared" si="21"/>
        <v>100</v>
      </c>
      <c r="R54" s="26">
        <v>1</v>
      </c>
      <c r="S54" s="7">
        <f t="shared" si="22"/>
        <v>20</v>
      </c>
      <c r="T54" s="19">
        <v>8</v>
      </c>
      <c r="U54" s="33">
        <f t="shared" si="23"/>
        <v>64</v>
      </c>
      <c r="V54" s="26">
        <v>16</v>
      </c>
      <c r="W54" s="8">
        <f t="shared" si="24"/>
        <v>48</v>
      </c>
      <c r="X54" s="26">
        <v>0</v>
      </c>
      <c r="Y54" s="16">
        <f t="shared" si="25"/>
        <v>0</v>
      </c>
      <c r="Z54" s="27">
        <v>10</v>
      </c>
      <c r="AA54" s="8">
        <f t="shared" si="26"/>
        <v>50</v>
      </c>
      <c r="AB54" s="26">
        <v>0</v>
      </c>
      <c r="AC54" s="7">
        <f t="shared" si="27"/>
        <v>0</v>
      </c>
      <c r="AD54" s="27">
        <v>0</v>
      </c>
      <c r="AE54" s="8">
        <f t="shared" si="28"/>
        <v>0</v>
      </c>
      <c r="AF54" s="25">
        <v>1</v>
      </c>
      <c r="AG54" s="8">
        <f t="shared" si="29"/>
        <v>15</v>
      </c>
      <c r="AH54" s="6">
        <v>14</v>
      </c>
      <c r="AI54" s="8">
        <f t="shared" si="30"/>
        <v>84</v>
      </c>
      <c r="AJ54" s="89">
        <f t="shared" si="31"/>
        <v>677</v>
      </c>
    </row>
    <row r="55" spans="2:36" s="2" customFormat="1" ht="24" customHeight="1" x14ac:dyDescent="0.25">
      <c r="B55" s="6">
        <v>51</v>
      </c>
      <c r="C55" s="67" t="s">
        <v>205</v>
      </c>
      <c r="D55" s="24" t="s">
        <v>222</v>
      </c>
      <c r="E55" s="24" t="s">
        <v>30</v>
      </c>
      <c r="F55" s="26">
        <v>6</v>
      </c>
      <c r="G55" s="7">
        <f t="shared" si="16"/>
        <v>72</v>
      </c>
      <c r="H55" s="27">
        <v>25</v>
      </c>
      <c r="I55" s="8">
        <f t="shared" si="17"/>
        <v>50</v>
      </c>
      <c r="J55" s="26">
        <v>8</v>
      </c>
      <c r="K55" s="7">
        <f t="shared" si="18"/>
        <v>16</v>
      </c>
      <c r="L55" s="27">
        <v>5</v>
      </c>
      <c r="M55" s="8">
        <f t="shared" si="19"/>
        <v>50</v>
      </c>
      <c r="N55" s="26">
        <v>96</v>
      </c>
      <c r="O55" s="7">
        <f t="shared" si="20"/>
        <v>96</v>
      </c>
      <c r="P55" s="27">
        <v>16</v>
      </c>
      <c r="Q55" s="59">
        <f t="shared" si="21"/>
        <v>32</v>
      </c>
      <c r="R55" s="26">
        <v>0</v>
      </c>
      <c r="S55" s="7">
        <f t="shared" si="22"/>
        <v>0</v>
      </c>
      <c r="T55" s="19">
        <v>8</v>
      </c>
      <c r="U55" s="33">
        <f t="shared" si="23"/>
        <v>64</v>
      </c>
      <c r="V55" s="26">
        <v>26</v>
      </c>
      <c r="W55" s="8">
        <f t="shared" si="24"/>
        <v>78</v>
      </c>
      <c r="X55" s="26">
        <v>0</v>
      </c>
      <c r="Y55" s="16">
        <f t="shared" si="25"/>
        <v>0</v>
      </c>
      <c r="Z55" s="27">
        <v>11</v>
      </c>
      <c r="AA55" s="8">
        <f t="shared" si="26"/>
        <v>55</v>
      </c>
      <c r="AB55" s="26">
        <v>8</v>
      </c>
      <c r="AC55" s="7">
        <f t="shared" si="27"/>
        <v>48</v>
      </c>
      <c r="AD55" s="27">
        <v>1</v>
      </c>
      <c r="AE55" s="8">
        <f t="shared" si="28"/>
        <v>12</v>
      </c>
      <c r="AF55" s="25">
        <v>0</v>
      </c>
      <c r="AG55" s="8">
        <f t="shared" si="29"/>
        <v>0</v>
      </c>
      <c r="AH55" s="6">
        <v>11</v>
      </c>
      <c r="AI55" s="8">
        <f t="shared" si="30"/>
        <v>66</v>
      </c>
      <c r="AJ55" s="89">
        <f t="shared" si="31"/>
        <v>639</v>
      </c>
    </row>
    <row r="56" spans="2:36" s="2" customFormat="1" ht="24" customHeight="1" x14ac:dyDescent="0.25">
      <c r="B56" s="6">
        <v>52</v>
      </c>
      <c r="C56" s="67" t="s">
        <v>50</v>
      </c>
      <c r="D56" s="24" t="s">
        <v>27</v>
      </c>
      <c r="E56" s="24" t="s">
        <v>21</v>
      </c>
      <c r="F56" s="26">
        <v>4</v>
      </c>
      <c r="G56" s="7">
        <f t="shared" si="16"/>
        <v>48</v>
      </c>
      <c r="H56" s="27">
        <v>66</v>
      </c>
      <c r="I56" s="8">
        <f t="shared" si="17"/>
        <v>132</v>
      </c>
      <c r="J56" s="26">
        <v>28</v>
      </c>
      <c r="K56" s="7">
        <f t="shared" si="18"/>
        <v>56</v>
      </c>
      <c r="L56" s="27">
        <v>6</v>
      </c>
      <c r="M56" s="8">
        <f t="shared" si="19"/>
        <v>60</v>
      </c>
      <c r="N56" s="26">
        <v>148</v>
      </c>
      <c r="O56" s="7">
        <f t="shared" si="20"/>
        <v>148</v>
      </c>
      <c r="P56" s="27">
        <v>46</v>
      </c>
      <c r="Q56" s="59">
        <f t="shared" si="21"/>
        <v>92</v>
      </c>
      <c r="R56" s="26">
        <v>5</v>
      </c>
      <c r="S56" s="7">
        <f t="shared" si="22"/>
        <v>100</v>
      </c>
      <c r="T56" s="19">
        <v>7</v>
      </c>
      <c r="U56" s="33">
        <f t="shared" si="23"/>
        <v>56</v>
      </c>
      <c r="V56" s="26">
        <v>31</v>
      </c>
      <c r="W56" s="8">
        <f t="shared" si="24"/>
        <v>93</v>
      </c>
      <c r="X56" s="26">
        <v>115</v>
      </c>
      <c r="Y56" s="16">
        <f t="shared" si="25"/>
        <v>115</v>
      </c>
      <c r="Z56" s="27">
        <v>19</v>
      </c>
      <c r="AA56" s="8">
        <f t="shared" si="26"/>
        <v>95</v>
      </c>
      <c r="AB56" s="26">
        <v>16</v>
      </c>
      <c r="AC56" s="7">
        <f t="shared" si="27"/>
        <v>96</v>
      </c>
      <c r="AD56" s="27">
        <v>3</v>
      </c>
      <c r="AE56" s="8">
        <f t="shared" si="28"/>
        <v>36</v>
      </c>
      <c r="AF56" s="25">
        <v>5</v>
      </c>
      <c r="AG56" s="8">
        <f t="shared" si="29"/>
        <v>75</v>
      </c>
      <c r="AH56" s="6">
        <v>16</v>
      </c>
      <c r="AI56" s="8">
        <f t="shared" si="30"/>
        <v>96</v>
      </c>
      <c r="AJ56" s="89">
        <f t="shared" si="31"/>
        <v>1298</v>
      </c>
    </row>
    <row r="57" spans="2:36" s="2" customFormat="1" ht="24" customHeight="1" x14ac:dyDescent="0.25">
      <c r="B57" s="6">
        <v>53</v>
      </c>
      <c r="C57" s="67" t="s">
        <v>84</v>
      </c>
      <c r="D57" s="24" t="s">
        <v>27</v>
      </c>
      <c r="E57" s="24" t="s">
        <v>21</v>
      </c>
      <c r="F57" s="26">
        <v>7</v>
      </c>
      <c r="G57" s="7">
        <f t="shared" si="16"/>
        <v>84</v>
      </c>
      <c r="H57" s="27">
        <v>66</v>
      </c>
      <c r="I57" s="8">
        <f t="shared" si="17"/>
        <v>132</v>
      </c>
      <c r="J57" s="26">
        <v>49</v>
      </c>
      <c r="K57" s="7">
        <f t="shared" si="18"/>
        <v>98</v>
      </c>
      <c r="L57" s="27">
        <v>10</v>
      </c>
      <c r="M57" s="8">
        <f t="shared" si="19"/>
        <v>100</v>
      </c>
      <c r="N57" s="26">
        <v>112</v>
      </c>
      <c r="O57" s="7">
        <f t="shared" si="20"/>
        <v>112</v>
      </c>
      <c r="P57" s="27">
        <v>44</v>
      </c>
      <c r="Q57" s="59">
        <f t="shared" si="21"/>
        <v>88</v>
      </c>
      <c r="R57" s="26">
        <v>3</v>
      </c>
      <c r="S57" s="7">
        <f t="shared" si="22"/>
        <v>60</v>
      </c>
      <c r="T57" s="19">
        <v>7</v>
      </c>
      <c r="U57" s="33">
        <f t="shared" si="23"/>
        <v>56</v>
      </c>
      <c r="V57" s="26">
        <v>34</v>
      </c>
      <c r="W57" s="8">
        <f t="shared" si="24"/>
        <v>102</v>
      </c>
      <c r="X57" s="26">
        <v>130</v>
      </c>
      <c r="Y57" s="16">
        <f t="shared" si="25"/>
        <v>130</v>
      </c>
      <c r="Z57" s="27">
        <v>9</v>
      </c>
      <c r="AA57" s="8">
        <f t="shared" si="26"/>
        <v>45</v>
      </c>
      <c r="AB57" s="26">
        <v>0</v>
      </c>
      <c r="AC57" s="7">
        <f t="shared" si="27"/>
        <v>0</v>
      </c>
      <c r="AD57" s="27">
        <v>5</v>
      </c>
      <c r="AE57" s="8">
        <f t="shared" si="28"/>
        <v>60</v>
      </c>
      <c r="AF57" s="25">
        <v>1</v>
      </c>
      <c r="AG57" s="8">
        <f t="shared" si="29"/>
        <v>15</v>
      </c>
      <c r="AH57" s="6">
        <v>17</v>
      </c>
      <c r="AI57" s="8">
        <f t="shared" si="30"/>
        <v>102</v>
      </c>
      <c r="AJ57" s="89">
        <f t="shared" si="31"/>
        <v>1184</v>
      </c>
    </row>
    <row r="58" spans="2:36" s="2" customFormat="1" ht="24" customHeight="1" x14ac:dyDescent="0.25">
      <c r="B58" s="6">
        <v>54</v>
      </c>
      <c r="C58" s="67" t="s">
        <v>157</v>
      </c>
      <c r="D58" s="24" t="s">
        <v>27</v>
      </c>
      <c r="E58" s="24" t="s">
        <v>21</v>
      </c>
      <c r="F58" s="26">
        <v>6</v>
      </c>
      <c r="G58" s="7">
        <f t="shared" si="16"/>
        <v>72</v>
      </c>
      <c r="H58" s="27">
        <v>69</v>
      </c>
      <c r="I58" s="8">
        <f t="shared" si="17"/>
        <v>138</v>
      </c>
      <c r="J58" s="26">
        <v>39</v>
      </c>
      <c r="K58" s="7">
        <f t="shared" si="18"/>
        <v>78</v>
      </c>
      <c r="L58" s="27">
        <v>9</v>
      </c>
      <c r="M58" s="8">
        <f t="shared" si="19"/>
        <v>90</v>
      </c>
      <c r="N58" s="26">
        <v>130</v>
      </c>
      <c r="O58" s="7">
        <f t="shared" si="20"/>
        <v>130</v>
      </c>
      <c r="P58" s="27">
        <v>37</v>
      </c>
      <c r="Q58" s="59">
        <f t="shared" si="21"/>
        <v>74</v>
      </c>
      <c r="R58" s="26">
        <v>3</v>
      </c>
      <c r="S58" s="7">
        <f t="shared" si="22"/>
        <v>60</v>
      </c>
      <c r="T58" s="19">
        <v>7</v>
      </c>
      <c r="U58" s="33">
        <f t="shared" si="23"/>
        <v>56</v>
      </c>
      <c r="V58" s="26">
        <v>31</v>
      </c>
      <c r="W58" s="8">
        <f t="shared" si="24"/>
        <v>93</v>
      </c>
      <c r="X58" s="26">
        <v>124</v>
      </c>
      <c r="Y58" s="16">
        <f t="shared" si="25"/>
        <v>124</v>
      </c>
      <c r="Z58" s="27">
        <v>14</v>
      </c>
      <c r="AA58" s="8">
        <f t="shared" si="26"/>
        <v>70</v>
      </c>
      <c r="AB58" s="26">
        <v>1</v>
      </c>
      <c r="AC58" s="7">
        <f t="shared" si="27"/>
        <v>6</v>
      </c>
      <c r="AD58" s="27">
        <v>3</v>
      </c>
      <c r="AE58" s="8">
        <f t="shared" si="28"/>
        <v>36</v>
      </c>
      <c r="AF58" s="25">
        <v>3</v>
      </c>
      <c r="AG58" s="8">
        <f t="shared" si="29"/>
        <v>45</v>
      </c>
      <c r="AH58" s="6">
        <v>16</v>
      </c>
      <c r="AI58" s="8">
        <f t="shared" si="30"/>
        <v>96</v>
      </c>
      <c r="AJ58" s="89">
        <f t="shared" si="31"/>
        <v>1168</v>
      </c>
    </row>
    <row r="59" spans="2:36" s="2" customFormat="1" ht="24" customHeight="1" x14ac:dyDescent="0.25">
      <c r="B59" s="6">
        <v>55</v>
      </c>
      <c r="C59" s="67" t="s">
        <v>134</v>
      </c>
      <c r="D59" s="24" t="s">
        <v>22</v>
      </c>
      <c r="E59" s="24" t="s">
        <v>21</v>
      </c>
      <c r="F59" s="26">
        <v>6</v>
      </c>
      <c r="G59" s="7">
        <f t="shared" si="16"/>
        <v>72</v>
      </c>
      <c r="H59" s="27">
        <v>57</v>
      </c>
      <c r="I59" s="8">
        <f t="shared" si="17"/>
        <v>114</v>
      </c>
      <c r="J59" s="26">
        <v>25</v>
      </c>
      <c r="K59" s="7">
        <f t="shared" si="18"/>
        <v>50</v>
      </c>
      <c r="L59" s="27">
        <v>4</v>
      </c>
      <c r="M59" s="8">
        <f t="shared" si="19"/>
        <v>40</v>
      </c>
      <c r="N59" s="26">
        <v>138</v>
      </c>
      <c r="O59" s="7">
        <f t="shared" si="20"/>
        <v>138</v>
      </c>
      <c r="P59" s="27">
        <v>55</v>
      </c>
      <c r="Q59" s="59">
        <f t="shared" si="21"/>
        <v>110</v>
      </c>
      <c r="R59" s="26">
        <v>2</v>
      </c>
      <c r="S59" s="7">
        <f t="shared" si="22"/>
        <v>40</v>
      </c>
      <c r="T59" s="19">
        <v>7</v>
      </c>
      <c r="U59" s="33">
        <f t="shared" si="23"/>
        <v>56</v>
      </c>
      <c r="V59" s="26">
        <v>18</v>
      </c>
      <c r="W59" s="8">
        <f t="shared" si="24"/>
        <v>54</v>
      </c>
      <c r="X59" s="26">
        <v>112</v>
      </c>
      <c r="Y59" s="16">
        <f t="shared" si="25"/>
        <v>112</v>
      </c>
      <c r="Z59" s="27">
        <v>23</v>
      </c>
      <c r="AA59" s="8">
        <f t="shared" si="26"/>
        <v>115</v>
      </c>
      <c r="AB59" s="26">
        <v>14</v>
      </c>
      <c r="AC59" s="7">
        <f t="shared" si="27"/>
        <v>84</v>
      </c>
      <c r="AD59" s="27">
        <v>6</v>
      </c>
      <c r="AE59" s="8">
        <f t="shared" si="28"/>
        <v>72</v>
      </c>
      <c r="AF59" s="25">
        <v>3</v>
      </c>
      <c r="AG59" s="8">
        <f t="shared" si="29"/>
        <v>45</v>
      </c>
      <c r="AH59" s="6">
        <v>10</v>
      </c>
      <c r="AI59" s="8">
        <f t="shared" si="30"/>
        <v>60</v>
      </c>
      <c r="AJ59" s="89">
        <f t="shared" si="31"/>
        <v>1162</v>
      </c>
    </row>
    <row r="60" spans="2:36" s="2" customFormat="1" ht="24" customHeight="1" x14ac:dyDescent="0.25">
      <c r="B60" s="6">
        <v>56</v>
      </c>
      <c r="C60" s="67" t="s">
        <v>95</v>
      </c>
      <c r="D60" s="24" t="s">
        <v>222</v>
      </c>
      <c r="E60" s="24" t="s">
        <v>30</v>
      </c>
      <c r="F60" s="26">
        <v>8</v>
      </c>
      <c r="G60" s="7">
        <f t="shared" si="16"/>
        <v>96</v>
      </c>
      <c r="H60" s="27">
        <v>62</v>
      </c>
      <c r="I60" s="8">
        <f t="shared" si="17"/>
        <v>124</v>
      </c>
      <c r="J60" s="26">
        <v>12</v>
      </c>
      <c r="K60" s="7">
        <f t="shared" si="18"/>
        <v>24</v>
      </c>
      <c r="L60" s="27">
        <v>6</v>
      </c>
      <c r="M60" s="8">
        <f t="shared" si="19"/>
        <v>60</v>
      </c>
      <c r="N60" s="26">
        <v>142</v>
      </c>
      <c r="O60" s="7">
        <f t="shared" si="20"/>
        <v>142</v>
      </c>
      <c r="P60" s="27">
        <v>64</v>
      </c>
      <c r="Q60" s="59">
        <f t="shared" si="21"/>
        <v>128</v>
      </c>
      <c r="R60" s="26">
        <v>1</v>
      </c>
      <c r="S60" s="7">
        <f t="shared" si="22"/>
        <v>20</v>
      </c>
      <c r="T60" s="19">
        <v>7</v>
      </c>
      <c r="U60" s="33">
        <f t="shared" si="23"/>
        <v>56</v>
      </c>
      <c r="V60" s="26">
        <v>34</v>
      </c>
      <c r="W60" s="8">
        <f t="shared" si="24"/>
        <v>102</v>
      </c>
      <c r="X60" s="26">
        <v>131</v>
      </c>
      <c r="Y60" s="16">
        <f t="shared" si="25"/>
        <v>131</v>
      </c>
      <c r="Z60" s="27">
        <v>5</v>
      </c>
      <c r="AA60" s="8">
        <f t="shared" si="26"/>
        <v>25</v>
      </c>
      <c r="AB60" s="26">
        <v>6</v>
      </c>
      <c r="AC60" s="7">
        <f t="shared" si="27"/>
        <v>36</v>
      </c>
      <c r="AD60" s="27">
        <v>0</v>
      </c>
      <c r="AE60" s="8">
        <f t="shared" si="28"/>
        <v>0</v>
      </c>
      <c r="AF60" s="25">
        <v>7</v>
      </c>
      <c r="AG60" s="8">
        <f t="shared" si="29"/>
        <v>105</v>
      </c>
      <c r="AH60" s="6">
        <v>11</v>
      </c>
      <c r="AI60" s="8">
        <f t="shared" si="30"/>
        <v>66</v>
      </c>
      <c r="AJ60" s="89">
        <f t="shared" si="31"/>
        <v>1115</v>
      </c>
    </row>
    <row r="61" spans="2:36" s="2" customFormat="1" ht="24" customHeight="1" x14ac:dyDescent="0.25">
      <c r="B61" s="6">
        <v>57</v>
      </c>
      <c r="C61" s="67" t="s">
        <v>97</v>
      </c>
      <c r="D61" s="24" t="s">
        <v>222</v>
      </c>
      <c r="E61" s="24" t="s">
        <v>38</v>
      </c>
      <c r="F61" s="26">
        <v>8</v>
      </c>
      <c r="G61" s="7">
        <f t="shared" si="16"/>
        <v>96</v>
      </c>
      <c r="H61" s="27">
        <v>50</v>
      </c>
      <c r="I61" s="8">
        <f t="shared" si="17"/>
        <v>100</v>
      </c>
      <c r="J61" s="26">
        <v>48</v>
      </c>
      <c r="K61" s="7">
        <f t="shared" si="18"/>
        <v>96</v>
      </c>
      <c r="L61" s="27">
        <v>5</v>
      </c>
      <c r="M61" s="8">
        <f t="shared" si="19"/>
        <v>50</v>
      </c>
      <c r="N61" s="26">
        <v>147</v>
      </c>
      <c r="O61" s="7">
        <f t="shared" si="20"/>
        <v>147</v>
      </c>
      <c r="P61" s="27">
        <v>38</v>
      </c>
      <c r="Q61" s="59">
        <f t="shared" si="21"/>
        <v>76</v>
      </c>
      <c r="R61" s="26">
        <v>6</v>
      </c>
      <c r="S61" s="7">
        <f t="shared" si="22"/>
        <v>120</v>
      </c>
      <c r="T61" s="19">
        <v>7</v>
      </c>
      <c r="U61" s="33">
        <f t="shared" si="23"/>
        <v>56</v>
      </c>
      <c r="V61" s="123">
        <v>0</v>
      </c>
      <c r="W61" s="126">
        <f t="shared" si="24"/>
        <v>0</v>
      </c>
      <c r="X61" s="26">
        <v>102</v>
      </c>
      <c r="Y61" s="16">
        <f t="shared" si="25"/>
        <v>102</v>
      </c>
      <c r="Z61" s="27">
        <v>19</v>
      </c>
      <c r="AA61" s="8">
        <f t="shared" si="26"/>
        <v>95</v>
      </c>
      <c r="AB61" s="123">
        <v>0</v>
      </c>
      <c r="AC61" s="124">
        <f t="shared" si="27"/>
        <v>0</v>
      </c>
      <c r="AD61" s="125">
        <v>0</v>
      </c>
      <c r="AE61" s="126">
        <f t="shared" si="28"/>
        <v>0</v>
      </c>
      <c r="AF61" s="127">
        <v>0</v>
      </c>
      <c r="AG61" s="126">
        <f t="shared" si="29"/>
        <v>0</v>
      </c>
      <c r="AH61" s="6">
        <v>18</v>
      </c>
      <c r="AI61" s="8">
        <f t="shared" si="30"/>
        <v>108</v>
      </c>
      <c r="AJ61" s="89">
        <f t="shared" si="31"/>
        <v>1046</v>
      </c>
    </row>
    <row r="62" spans="2:36" s="2" customFormat="1" ht="24" customHeight="1" x14ac:dyDescent="0.25">
      <c r="B62" s="6">
        <v>58</v>
      </c>
      <c r="C62" s="67" t="s">
        <v>171</v>
      </c>
      <c r="D62" s="24" t="s">
        <v>92</v>
      </c>
      <c r="E62" s="24" t="s">
        <v>20</v>
      </c>
      <c r="F62" s="26">
        <v>7</v>
      </c>
      <c r="G62" s="7">
        <f t="shared" si="16"/>
        <v>84</v>
      </c>
      <c r="H62" s="27">
        <v>29</v>
      </c>
      <c r="I62" s="8">
        <f t="shared" si="17"/>
        <v>58</v>
      </c>
      <c r="J62" s="26">
        <v>13</v>
      </c>
      <c r="K62" s="7">
        <f t="shared" si="18"/>
        <v>26</v>
      </c>
      <c r="L62" s="87">
        <v>7</v>
      </c>
      <c r="M62" s="8">
        <f t="shared" si="19"/>
        <v>70</v>
      </c>
      <c r="N62" s="26">
        <v>89</v>
      </c>
      <c r="O62" s="7">
        <f t="shared" si="20"/>
        <v>89</v>
      </c>
      <c r="P62" s="27">
        <v>45</v>
      </c>
      <c r="Q62" s="59">
        <f t="shared" si="21"/>
        <v>90</v>
      </c>
      <c r="R62" s="26">
        <v>2</v>
      </c>
      <c r="S62" s="7">
        <f t="shared" si="22"/>
        <v>40</v>
      </c>
      <c r="T62" s="19">
        <v>7</v>
      </c>
      <c r="U62" s="33">
        <f t="shared" si="23"/>
        <v>56</v>
      </c>
      <c r="V62" s="26">
        <v>29</v>
      </c>
      <c r="W62" s="8">
        <f t="shared" si="24"/>
        <v>87</v>
      </c>
      <c r="X62" s="26">
        <v>110</v>
      </c>
      <c r="Y62" s="16">
        <f t="shared" si="25"/>
        <v>110</v>
      </c>
      <c r="Z62" s="27">
        <v>10</v>
      </c>
      <c r="AA62" s="8">
        <f t="shared" si="26"/>
        <v>50</v>
      </c>
      <c r="AB62" s="26">
        <v>0</v>
      </c>
      <c r="AC62" s="7">
        <f t="shared" si="27"/>
        <v>0</v>
      </c>
      <c r="AD62" s="27">
        <v>3</v>
      </c>
      <c r="AE62" s="8">
        <f t="shared" si="28"/>
        <v>36</v>
      </c>
      <c r="AF62" s="25">
        <v>2</v>
      </c>
      <c r="AG62" s="8">
        <f t="shared" si="29"/>
        <v>30</v>
      </c>
      <c r="AH62" s="6">
        <v>12</v>
      </c>
      <c r="AI62" s="8">
        <f t="shared" si="30"/>
        <v>72</v>
      </c>
      <c r="AJ62" s="89">
        <f t="shared" si="31"/>
        <v>898</v>
      </c>
    </row>
    <row r="63" spans="2:36" s="2" customFormat="1" ht="24" customHeight="1" x14ac:dyDescent="0.25">
      <c r="B63" s="6">
        <v>59</v>
      </c>
      <c r="C63" s="67" t="s">
        <v>162</v>
      </c>
      <c r="D63" s="24" t="s">
        <v>27</v>
      </c>
      <c r="E63" s="24" t="s">
        <v>21</v>
      </c>
      <c r="F63" s="26">
        <v>6</v>
      </c>
      <c r="G63" s="7">
        <f t="shared" si="16"/>
        <v>72</v>
      </c>
      <c r="H63" s="27">
        <v>50</v>
      </c>
      <c r="I63" s="8">
        <f t="shared" si="17"/>
        <v>100</v>
      </c>
      <c r="J63" s="26">
        <v>0</v>
      </c>
      <c r="K63" s="7">
        <f t="shared" si="18"/>
        <v>0</v>
      </c>
      <c r="L63" s="27">
        <v>9</v>
      </c>
      <c r="M63" s="8">
        <f t="shared" si="19"/>
        <v>90</v>
      </c>
      <c r="N63" s="26">
        <v>81</v>
      </c>
      <c r="O63" s="7">
        <f t="shared" si="20"/>
        <v>81</v>
      </c>
      <c r="P63" s="27">
        <v>56</v>
      </c>
      <c r="Q63" s="59">
        <f t="shared" si="21"/>
        <v>112</v>
      </c>
      <c r="R63" s="26">
        <v>0</v>
      </c>
      <c r="S63" s="7">
        <f t="shared" si="22"/>
        <v>0</v>
      </c>
      <c r="T63" s="19">
        <v>7</v>
      </c>
      <c r="U63" s="33">
        <f t="shared" si="23"/>
        <v>56</v>
      </c>
      <c r="V63" s="26">
        <v>16</v>
      </c>
      <c r="W63" s="8">
        <f t="shared" si="24"/>
        <v>48</v>
      </c>
      <c r="X63" s="26">
        <v>106</v>
      </c>
      <c r="Y63" s="16">
        <f t="shared" si="25"/>
        <v>106</v>
      </c>
      <c r="Z63" s="27">
        <v>10</v>
      </c>
      <c r="AA63" s="8">
        <f t="shared" si="26"/>
        <v>50</v>
      </c>
      <c r="AB63" s="26">
        <v>6</v>
      </c>
      <c r="AC63" s="7">
        <f t="shared" si="27"/>
        <v>36</v>
      </c>
      <c r="AD63" s="27">
        <v>2</v>
      </c>
      <c r="AE63" s="8">
        <f t="shared" si="28"/>
        <v>24</v>
      </c>
      <c r="AF63" s="25">
        <v>3</v>
      </c>
      <c r="AG63" s="8">
        <f t="shared" si="29"/>
        <v>45</v>
      </c>
      <c r="AH63" s="6">
        <v>11</v>
      </c>
      <c r="AI63" s="8">
        <f t="shared" si="30"/>
        <v>66</v>
      </c>
      <c r="AJ63" s="89">
        <f t="shared" si="31"/>
        <v>886</v>
      </c>
    </row>
    <row r="64" spans="2:36" s="2" customFormat="1" ht="24" customHeight="1" x14ac:dyDescent="0.25">
      <c r="B64" s="6">
        <v>60</v>
      </c>
      <c r="C64" s="67" t="s">
        <v>189</v>
      </c>
      <c r="D64" s="24" t="s">
        <v>222</v>
      </c>
      <c r="E64" s="24" t="s">
        <v>38</v>
      </c>
      <c r="F64" s="26">
        <v>9</v>
      </c>
      <c r="G64" s="7">
        <f t="shared" si="16"/>
        <v>108</v>
      </c>
      <c r="H64" s="27">
        <v>35</v>
      </c>
      <c r="I64" s="8">
        <f t="shared" si="17"/>
        <v>70</v>
      </c>
      <c r="J64" s="26">
        <v>9</v>
      </c>
      <c r="K64" s="7">
        <f t="shared" si="18"/>
        <v>18</v>
      </c>
      <c r="L64" s="27">
        <v>7</v>
      </c>
      <c r="M64" s="8">
        <f t="shared" si="19"/>
        <v>70</v>
      </c>
      <c r="N64" s="26">
        <v>159</v>
      </c>
      <c r="O64" s="7">
        <f t="shared" si="20"/>
        <v>159</v>
      </c>
      <c r="P64" s="27">
        <v>52</v>
      </c>
      <c r="Q64" s="59">
        <f t="shared" si="21"/>
        <v>104</v>
      </c>
      <c r="R64" s="26">
        <v>4</v>
      </c>
      <c r="S64" s="7">
        <f t="shared" si="22"/>
        <v>80</v>
      </c>
      <c r="T64" s="19">
        <v>7</v>
      </c>
      <c r="U64" s="33">
        <f t="shared" si="23"/>
        <v>56</v>
      </c>
      <c r="V64" s="123">
        <v>0</v>
      </c>
      <c r="W64" s="126">
        <f t="shared" si="24"/>
        <v>0</v>
      </c>
      <c r="X64" s="26">
        <v>98</v>
      </c>
      <c r="Y64" s="16">
        <f t="shared" si="25"/>
        <v>98</v>
      </c>
      <c r="Z64" s="27">
        <v>6</v>
      </c>
      <c r="AA64" s="8">
        <f t="shared" si="26"/>
        <v>30</v>
      </c>
      <c r="AB64" s="123">
        <v>0</v>
      </c>
      <c r="AC64" s="124">
        <f t="shared" si="27"/>
        <v>0</v>
      </c>
      <c r="AD64" s="125">
        <v>0</v>
      </c>
      <c r="AE64" s="126">
        <f t="shared" si="28"/>
        <v>0</v>
      </c>
      <c r="AF64" s="127">
        <v>0</v>
      </c>
      <c r="AG64" s="126">
        <f t="shared" si="29"/>
        <v>0</v>
      </c>
      <c r="AH64" s="6">
        <v>15</v>
      </c>
      <c r="AI64" s="8">
        <f t="shared" si="30"/>
        <v>90</v>
      </c>
      <c r="AJ64" s="89">
        <f t="shared" si="31"/>
        <v>883</v>
      </c>
    </row>
    <row r="65" spans="2:36" s="2" customFormat="1" ht="24" customHeight="1" x14ac:dyDescent="0.25">
      <c r="B65" s="6">
        <v>61</v>
      </c>
      <c r="C65" s="67" t="s">
        <v>179</v>
      </c>
      <c r="D65" s="24" t="s">
        <v>27</v>
      </c>
      <c r="E65" s="24" t="s">
        <v>20</v>
      </c>
      <c r="F65" s="26">
        <v>8</v>
      </c>
      <c r="G65" s="7">
        <f t="shared" si="16"/>
        <v>96</v>
      </c>
      <c r="H65" s="27">
        <v>22</v>
      </c>
      <c r="I65" s="8">
        <f t="shared" si="17"/>
        <v>44</v>
      </c>
      <c r="J65" s="26">
        <v>18</v>
      </c>
      <c r="K65" s="7">
        <f t="shared" si="18"/>
        <v>36</v>
      </c>
      <c r="L65" s="27">
        <v>7</v>
      </c>
      <c r="M65" s="8">
        <f t="shared" si="19"/>
        <v>70</v>
      </c>
      <c r="N65" s="26">
        <v>67</v>
      </c>
      <c r="O65" s="7">
        <f t="shared" si="20"/>
        <v>67</v>
      </c>
      <c r="P65" s="27">
        <v>45</v>
      </c>
      <c r="Q65" s="59">
        <f t="shared" si="21"/>
        <v>90</v>
      </c>
      <c r="R65" s="26">
        <v>1</v>
      </c>
      <c r="S65" s="7">
        <f t="shared" si="22"/>
        <v>20</v>
      </c>
      <c r="T65" s="19">
        <v>7</v>
      </c>
      <c r="U65" s="33">
        <f t="shared" si="23"/>
        <v>56</v>
      </c>
      <c r="V65" s="26">
        <v>5</v>
      </c>
      <c r="W65" s="8">
        <f t="shared" si="24"/>
        <v>15</v>
      </c>
      <c r="X65" s="26">
        <v>75</v>
      </c>
      <c r="Y65" s="16">
        <f t="shared" si="25"/>
        <v>75</v>
      </c>
      <c r="Z65" s="27">
        <v>13</v>
      </c>
      <c r="AA65" s="8">
        <f t="shared" si="26"/>
        <v>65</v>
      </c>
      <c r="AB65" s="26">
        <v>12</v>
      </c>
      <c r="AC65" s="7">
        <f t="shared" si="27"/>
        <v>72</v>
      </c>
      <c r="AD65" s="27">
        <v>3</v>
      </c>
      <c r="AE65" s="8">
        <f t="shared" si="28"/>
        <v>36</v>
      </c>
      <c r="AF65" s="25">
        <v>4</v>
      </c>
      <c r="AG65" s="8">
        <f t="shared" si="29"/>
        <v>60</v>
      </c>
      <c r="AH65" s="6">
        <v>13</v>
      </c>
      <c r="AI65" s="8">
        <f t="shared" si="30"/>
        <v>78</v>
      </c>
      <c r="AJ65" s="89">
        <f t="shared" si="31"/>
        <v>880</v>
      </c>
    </row>
    <row r="66" spans="2:36" s="2" customFormat="1" ht="24" customHeight="1" x14ac:dyDescent="0.25">
      <c r="B66" s="6">
        <v>62</v>
      </c>
      <c r="C66" s="67" t="s">
        <v>142</v>
      </c>
      <c r="D66" s="24" t="s">
        <v>22</v>
      </c>
      <c r="E66" s="24" t="s">
        <v>21</v>
      </c>
      <c r="F66" s="26">
        <v>5</v>
      </c>
      <c r="G66" s="7">
        <f t="shared" si="16"/>
        <v>60</v>
      </c>
      <c r="H66" s="27">
        <v>41</v>
      </c>
      <c r="I66" s="8">
        <f t="shared" si="17"/>
        <v>82</v>
      </c>
      <c r="J66" s="26">
        <v>23</v>
      </c>
      <c r="K66" s="7">
        <f t="shared" si="18"/>
        <v>46</v>
      </c>
      <c r="L66" s="27">
        <v>9</v>
      </c>
      <c r="M66" s="8">
        <f t="shared" si="19"/>
        <v>90</v>
      </c>
      <c r="N66" s="26">
        <v>95</v>
      </c>
      <c r="O66" s="7">
        <f t="shared" si="20"/>
        <v>95</v>
      </c>
      <c r="P66" s="27">
        <v>48</v>
      </c>
      <c r="Q66" s="59">
        <f t="shared" si="21"/>
        <v>96</v>
      </c>
      <c r="R66" s="26">
        <v>0</v>
      </c>
      <c r="S66" s="7">
        <f t="shared" si="22"/>
        <v>0</v>
      </c>
      <c r="T66" s="19">
        <v>7</v>
      </c>
      <c r="U66" s="33">
        <f t="shared" si="23"/>
        <v>56</v>
      </c>
      <c r="V66" s="26">
        <v>0</v>
      </c>
      <c r="W66" s="8">
        <f t="shared" si="24"/>
        <v>0</v>
      </c>
      <c r="X66" s="26">
        <v>100</v>
      </c>
      <c r="Y66" s="16">
        <f t="shared" si="25"/>
        <v>100</v>
      </c>
      <c r="Z66" s="27">
        <v>10</v>
      </c>
      <c r="AA66" s="8">
        <f t="shared" si="26"/>
        <v>50</v>
      </c>
      <c r="AB66" s="26">
        <v>14</v>
      </c>
      <c r="AC66" s="7">
        <f t="shared" si="27"/>
        <v>84</v>
      </c>
      <c r="AD66" s="27">
        <v>2</v>
      </c>
      <c r="AE66" s="8">
        <f t="shared" si="28"/>
        <v>24</v>
      </c>
      <c r="AF66" s="25">
        <v>1</v>
      </c>
      <c r="AG66" s="8">
        <f t="shared" si="29"/>
        <v>15</v>
      </c>
      <c r="AH66" s="6">
        <v>7</v>
      </c>
      <c r="AI66" s="8">
        <f t="shared" si="30"/>
        <v>42</v>
      </c>
      <c r="AJ66" s="89">
        <f t="shared" si="31"/>
        <v>840</v>
      </c>
    </row>
    <row r="67" spans="2:36" s="2" customFormat="1" ht="24" customHeight="1" x14ac:dyDescent="0.25">
      <c r="B67" s="6">
        <v>63</v>
      </c>
      <c r="C67" s="67" t="s">
        <v>147</v>
      </c>
      <c r="D67" s="24" t="s">
        <v>23</v>
      </c>
      <c r="E67" s="24" t="s">
        <v>21</v>
      </c>
      <c r="F67" s="26">
        <v>3</v>
      </c>
      <c r="G67" s="7">
        <f t="shared" si="16"/>
        <v>36</v>
      </c>
      <c r="H67" s="27">
        <v>52</v>
      </c>
      <c r="I67" s="8">
        <f t="shared" si="17"/>
        <v>104</v>
      </c>
      <c r="J67" s="26">
        <v>12</v>
      </c>
      <c r="K67" s="7">
        <f t="shared" si="18"/>
        <v>24</v>
      </c>
      <c r="L67" s="27">
        <v>8</v>
      </c>
      <c r="M67" s="8">
        <f t="shared" si="19"/>
        <v>80</v>
      </c>
      <c r="N67" s="26">
        <v>92</v>
      </c>
      <c r="O67" s="7">
        <f t="shared" si="20"/>
        <v>92</v>
      </c>
      <c r="P67" s="27">
        <v>27</v>
      </c>
      <c r="Q67" s="59">
        <f t="shared" si="21"/>
        <v>54</v>
      </c>
      <c r="R67" s="26">
        <v>1</v>
      </c>
      <c r="S67" s="7">
        <f t="shared" si="22"/>
        <v>20</v>
      </c>
      <c r="T67" s="19">
        <v>7</v>
      </c>
      <c r="U67" s="33">
        <f t="shared" si="23"/>
        <v>56</v>
      </c>
      <c r="V67" s="26">
        <v>16</v>
      </c>
      <c r="W67" s="8">
        <f t="shared" si="24"/>
        <v>48</v>
      </c>
      <c r="X67" s="26">
        <v>119</v>
      </c>
      <c r="Y67" s="16">
        <f t="shared" si="25"/>
        <v>119</v>
      </c>
      <c r="Z67" s="27">
        <v>14</v>
      </c>
      <c r="AA67" s="8">
        <f t="shared" si="26"/>
        <v>70</v>
      </c>
      <c r="AB67" s="26">
        <v>1</v>
      </c>
      <c r="AC67" s="7">
        <f t="shared" si="27"/>
        <v>6</v>
      </c>
      <c r="AD67" s="27">
        <v>1</v>
      </c>
      <c r="AE67" s="8">
        <f t="shared" si="28"/>
        <v>12</v>
      </c>
      <c r="AF67" s="25">
        <v>0</v>
      </c>
      <c r="AG67" s="8">
        <f t="shared" si="29"/>
        <v>0</v>
      </c>
      <c r="AH67" s="6">
        <v>13</v>
      </c>
      <c r="AI67" s="8">
        <f t="shared" si="30"/>
        <v>78</v>
      </c>
      <c r="AJ67" s="89">
        <f t="shared" si="31"/>
        <v>799</v>
      </c>
    </row>
    <row r="68" spans="2:36" s="2" customFormat="1" ht="24" customHeight="1" x14ac:dyDescent="0.25">
      <c r="B68" s="6">
        <v>64</v>
      </c>
      <c r="C68" s="67" t="s">
        <v>71</v>
      </c>
      <c r="D68" s="24" t="s">
        <v>22</v>
      </c>
      <c r="E68" s="24" t="s">
        <v>21</v>
      </c>
      <c r="F68" s="26">
        <v>6</v>
      </c>
      <c r="G68" s="7">
        <f t="shared" si="16"/>
        <v>72</v>
      </c>
      <c r="H68" s="27">
        <v>62</v>
      </c>
      <c r="I68" s="8">
        <f t="shared" si="17"/>
        <v>124</v>
      </c>
      <c r="J68" s="26">
        <v>38</v>
      </c>
      <c r="K68" s="7">
        <f t="shared" si="18"/>
        <v>76</v>
      </c>
      <c r="L68" s="27">
        <v>6</v>
      </c>
      <c r="M68" s="8">
        <f t="shared" si="19"/>
        <v>60</v>
      </c>
      <c r="N68" s="26">
        <v>118</v>
      </c>
      <c r="O68" s="7">
        <f t="shared" si="20"/>
        <v>118</v>
      </c>
      <c r="P68" s="27">
        <v>52</v>
      </c>
      <c r="Q68" s="59">
        <f t="shared" si="21"/>
        <v>104</v>
      </c>
      <c r="R68" s="26">
        <v>3</v>
      </c>
      <c r="S68" s="7">
        <f t="shared" si="22"/>
        <v>60</v>
      </c>
      <c r="T68" s="19">
        <v>6</v>
      </c>
      <c r="U68" s="33">
        <f t="shared" si="23"/>
        <v>48</v>
      </c>
      <c r="V68" s="26">
        <v>41</v>
      </c>
      <c r="W68" s="8">
        <f t="shared" si="24"/>
        <v>123</v>
      </c>
      <c r="X68" s="26">
        <v>118</v>
      </c>
      <c r="Y68" s="16">
        <f t="shared" si="25"/>
        <v>118</v>
      </c>
      <c r="Z68" s="27">
        <v>15</v>
      </c>
      <c r="AA68" s="8">
        <f t="shared" si="26"/>
        <v>75</v>
      </c>
      <c r="AB68" s="26">
        <v>16</v>
      </c>
      <c r="AC68" s="7">
        <f t="shared" si="27"/>
        <v>96</v>
      </c>
      <c r="AD68" s="27">
        <v>8</v>
      </c>
      <c r="AE68" s="8">
        <f t="shared" si="28"/>
        <v>96</v>
      </c>
      <c r="AF68" s="25">
        <v>1</v>
      </c>
      <c r="AG68" s="8">
        <f t="shared" si="29"/>
        <v>15</v>
      </c>
      <c r="AH68" s="6">
        <v>17</v>
      </c>
      <c r="AI68" s="8">
        <f t="shared" si="30"/>
        <v>102</v>
      </c>
      <c r="AJ68" s="89">
        <f t="shared" si="31"/>
        <v>1287</v>
      </c>
    </row>
    <row r="69" spans="2:36" s="2" customFormat="1" ht="24" customHeight="1" x14ac:dyDescent="0.25">
      <c r="B69" s="6">
        <v>65</v>
      </c>
      <c r="C69" s="67" t="s">
        <v>58</v>
      </c>
      <c r="D69" s="24" t="s">
        <v>92</v>
      </c>
      <c r="E69" s="24" t="s">
        <v>20</v>
      </c>
      <c r="F69" s="26">
        <v>12</v>
      </c>
      <c r="G69" s="7">
        <f t="shared" ref="G69:G100" si="32">F69*12</f>
        <v>144</v>
      </c>
      <c r="H69" s="27">
        <v>67</v>
      </c>
      <c r="I69" s="8">
        <f t="shared" ref="I69:I100" si="33">H69*2</f>
        <v>134</v>
      </c>
      <c r="J69" s="26">
        <v>29</v>
      </c>
      <c r="K69" s="7">
        <f t="shared" ref="K69:K100" si="34">J69*2</f>
        <v>58</v>
      </c>
      <c r="L69" s="27">
        <v>7</v>
      </c>
      <c r="M69" s="8">
        <f t="shared" ref="M69:M100" si="35">L69*10</f>
        <v>70</v>
      </c>
      <c r="N69" s="26">
        <v>107</v>
      </c>
      <c r="O69" s="7">
        <f t="shared" ref="O69:O100" si="36">N69</f>
        <v>107</v>
      </c>
      <c r="P69" s="27">
        <v>62</v>
      </c>
      <c r="Q69" s="59">
        <f t="shared" ref="Q69:Q100" si="37">P69*2</f>
        <v>124</v>
      </c>
      <c r="R69" s="26">
        <v>2</v>
      </c>
      <c r="S69" s="7">
        <f t="shared" ref="S69:S100" si="38">R69*20</f>
        <v>40</v>
      </c>
      <c r="T69" s="19">
        <v>6</v>
      </c>
      <c r="U69" s="33">
        <f t="shared" ref="U69:U100" si="39">T69*8</f>
        <v>48</v>
      </c>
      <c r="V69" s="26">
        <v>26</v>
      </c>
      <c r="W69" s="8">
        <f t="shared" ref="W69:W100" si="40">V69*3</f>
        <v>78</v>
      </c>
      <c r="X69" s="26">
        <v>99</v>
      </c>
      <c r="Y69" s="16">
        <f t="shared" ref="Y69:Y100" si="41">X69</f>
        <v>99</v>
      </c>
      <c r="Z69" s="27">
        <v>11</v>
      </c>
      <c r="AA69" s="8">
        <f t="shared" ref="AA69:AA100" si="42">Z69*5</f>
        <v>55</v>
      </c>
      <c r="AB69" s="26">
        <v>15</v>
      </c>
      <c r="AC69" s="7">
        <f t="shared" ref="AC69:AC100" si="43">AB69*6</f>
        <v>90</v>
      </c>
      <c r="AD69" s="27">
        <v>6</v>
      </c>
      <c r="AE69" s="8">
        <f t="shared" ref="AE69:AE100" si="44">AD69*12</f>
        <v>72</v>
      </c>
      <c r="AF69" s="25">
        <v>3</v>
      </c>
      <c r="AG69" s="8">
        <f t="shared" ref="AG69:AG100" si="45">AF69*15</f>
        <v>45</v>
      </c>
      <c r="AH69" s="6">
        <v>12</v>
      </c>
      <c r="AI69" s="8">
        <f t="shared" ref="AI69:AI100" si="46">AH69*6</f>
        <v>72</v>
      </c>
      <c r="AJ69" s="89">
        <f t="shared" ref="AJ69:AJ100" si="47">G69+I69+K69+M69+O69+Q69+S69+U69+W69+Y69+AA69+AC69+AE69+AG69+AI69</f>
        <v>1236</v>
      </c>
    </row>
    <row r="70" spans="2:36" s="2" customFormat="1" ht="24" customHeight="1" x14ac:dyDescent="0.25">
      <c r="B70" s="6">
        <v>66</v>
      </c>
      <c r="C70" s="68" t="s">
        <v>158</v>
      </c>
      <c r="D70" s="24" t="s">
        <v>27</v>
      </c>
      <c r="E70" s="24" t="s">
        <v>21</v>
      </c>
      <c r="F70" s="26">
        <v>6</v>
      </c>
      <c r="G70" s="7">
        <f t="shared" si="32"/>
        <v>72</v>
      </c>
      <c r="H70" s="27">
        <v>70</v>
      </c>
      <c r="I70" s="8">
        <f t="shared" si="33"/>
        <v>140</v>
      </c>
      <c r="J70" s="26">
        <v>28</v>
      </c>
      <c r="K70" s="7">
        <f t="shared" si="34"/>
        <v>56</v>
      </c>
      <c r="L70" s="27">
        <v>10</v>
      </c>
      <c r="M70" s="8">
        <f t="shared" si="35"/>
        <v>100</v>
      </c>
      <c r="N70" s="26">
        <v>115</v>
      </c>
      <c r="O70" s="7">
        <f t="shared" si="36"/>
        <v>115</v>
      </c>
      <c r="P70" s="27">
        <v>50</v>
      </c>
      <c r="Q70" s="59">
        <f t="shared" si="37"/>
        <v>100</v>
      </c>
      <c r="R70" s="26">
        <v>5</v>
      </c>
      <c r="S70" s="7">
        <f t="shared" si="38"/>
        <v>100</v>
      </c>
      <c r="T70" s="19">
        <v>6</v>
      </c>
      <c r="U70" s="33">
        <f t="shared" si="39"/>
        <v>48</v>
      </c>
      <c r="V70" s="26">
        <v>28</v>
      </c>
      <c r="W70" s="8">
        <f t="shared" si="40"/>
        <v>84</v>
      </c>
      <c r="X70" s="26">
        <v>118</v>
      </c>
      <c r="Y70" s="16">
        <f t="shared" si="41"/>
        <v>118</v>
      </c>
      <c r="Z70" s="27">
        <v>15</v>
      </c>
      <c r="AA70" s="8">
        <f t="shared" si="42"/>
        <v>75</v>
      </c>
      <c r="AB70" s="26">
        <v>3</v>
      </c>
      <c r="AC70" s="7">
        <f t="shared" si="43"/>
        <v>18</v>
      </c>
      <c r="AD70" s="27">
        <v>0</v>
      </c>
      <c r="AE70" s="8">
        <f t="shared" si="44"/>
        <v>0</v>
      </c>
      <c r="AF70" s="25">
        <v>4</v>
      </c>
      <c r="AG70" s="8">
        <f t="shared" si="45"/>
        <v>60</v>
      </c>
      <c r="AH70" s="6">
        <v>10</v>
      </c>
      <c r="AI70" s="8">
        <f t="shared" si="46"/>
        <v>60</v>
      </c>
      <c r="AJ70" s="89">
        <f t="shared" si="47"/>
        <v>1146</v>
      </c>
    </row>
    <row r="71" spans="2:36" s="2" customFormat="1" ht="24" customHeight="1" x14ac:dyDescent="0.25">
      <c r="B71" s="6">
        <v>67</v>
      </c>
      <c r="C71" s="67" t="s">
        <v>135</v>
      </c>
      <c r="D71" s="24" t="s">
        <v>22</v>
      </c>
      <c r="E71" s="24" t="s">
        <v>21</v>
      </c>
      <c r="F71" s="26">
        <v>6</v>
      </c>
      <c r="G71" s="7">
        <f t="shared" si="32"/>
        <v>72</v>
      </c>
      <c r="H71" s="27">
        <v>50</v>
      </c>
      <c r="I71" s="8">
        <f t="shared" si="33"/>
        <v>100</v>
      </c>
      <c r="J71" s="26">
        <v>40</v>
      </c>
      <c r="K71" s="7">
        <f t="shared" si="34"/>
        <v>80</v>
      </c>
      <c r="L71" s="27">
        <v>6</v>
      </c>
      <c r="M71" s="8">
        <f t="shared" si="35"/>
        <v>60</v>
      </c>
      <c r="N71" s="26">
        <v>129</v>
      </c>
      <c r="O71" s="7">
        <f t="shared" si="36"/>
        <v>129</v>
      </c>
      <c r="P71" s="27">
        <v>53</v>
      </c>
      <c r="Q71" s="59">
        <f t="shared" si="37"/>
        <v>106</v>
      </c>
      <c r="R71" s="26">
        <v>1</v>
      </c>
      <c r="S71" s="7">
        <f t="shared" si="38"/>
        <v>20</v>
      </c>
      <c r="T71" s="19">
        <v>6</v>
      </c>
      <c r="U71" s="33">
        <f t="shared" si="39"/>
        <v>48</v>
      </c>
      <c r="V71" s="26">
        <v>26</v>
      </c>
      <c r="W71" s="8">
        <f t="shared" si="40"/>
        <v>78</v>
      </c>
      <c r="X71" s="26">
        <v>109</v>
      </c>
      <c r="Y71" s="16">
        <f t="shared" si="41"/>
        <v>109</v>
      </c>
      <c r="Z71" s="27">
        <v>17</v>
      </c>
      <c r="AA71" s="8">
        <f t="shared" si="42"/>
        <v>85</v>
      </c>
      <c r="AB71" s="26">
        <v>15</v>
      </c>
      <c r="AC71" s="7">
        <f t="shared" si="43"/>
        <v>90</v>
      </c>
      <c r="AD71" s="27">
        <v>0</v>
      </c>
      <c r="AE71" s="8">
        <f t="shared" si="44"/>
        <v>0</v>
      </c>
      <c r="AF71" s="25">
        <v>4</v>
      </c>
      <c r="AG71" s="8">
        <f t="shared" si="45"/>
        <v>60</v>
      </c>
      <c r="AH71" s="6">
        <v>18</v>
      </c>
      <c r="AI71" s="8">
        <f t="shared" si="46"/>
        <v>108</v>
      </c>
      <c r="AJ71" s="89">
        <f t="shared" si="47"/>
        <v>1145</v>
      </c>
    </row>
    <row r="72" spans="2:36" s="2" customFormat="1" ht="24" customHeight="1" x14ac:dyDescent="0.25">
      <c r="B72" s="6">
        <v>68</v>
      </c>
      <c r="C72" s="67" t="s">
        <v>176</v>
      </c>
      <c r="D72" s="24" t="s">
        <v>27</v>
      </c>
      <c r="E72" s="24" t="s">
        <v>20</v>
      </c>
      <c r="F72" s="26">
        <v>5</v>
      </c>
      <c r="G72" s="7">
        <f t="shared" si="32"/>
        <v>60</v>
      </c>
      <c r="H72" s="27">
        <v>51</v>
      </c>
      <c r="I72" s="8">
        <f t="shared" si="33"/>
        <v>102</v>
      </c>
      <c r="J72" s="26">
        <v>12</v>
      </c>
      <c r="K72" s="7">
        <f t="shared" si="34"/>
        <v>24</v>
      </c>
      <c r="L72" s="27">
        <v>5</v>
      </c>
      <c r="M72" s="8">
        <f t="shared" si="35"/>
        <v>50</v>
      </c>
      <c r="N72" s="26">
        <v>117</v>
      </c>
      <c r="O72" s="7">
        <f t="shared" si="36"/>
        <v>117</v>
      </c>
      <c r="P72" s="27">
        <v>24</v>
      </c>
      <c r="Q72" s="59">
        <f t="shared" si="37"/>
        <v>48</v>
      </c>
      <c r="R72" s="26">
        <v>5</v>
      </c>
      <c r="S72" s="7">
        <f t="shared" si="38"/>
        <v>100</v>
      </c>
      <c r="T72" s="19">
        <v>6</v>
      </c>
      <c r="U72" s="33">
        <f t="shared" si="39"/>
        <v>48</v>
      </c>
      <c r="V72" s="26">
        <v>31</v>
      </c>
      <c r="W72" s="8">
        <f t="shared" si="40"/>
        <v>93</v>
      </c>
      <c r="X72" s="26">
        <v>123</v>
      </c>
      <c r="Y72" s="16">
        <f t="shared" si="41"/>
        <v>123</v>
      </c>
      <c r="Z72" s="27">
        <v>17</v>
      </c>
      <c r="AA72" s="8">
        <f t="shared" si="42"/>
        <v>85</v>
      </c>
      <c r="AB72" s="26">
        <v>1</v>
      </c>
      <c r="AC72" s="7">
        <f t="shared" si="43"/>
        <v>6</v>
      </c>
      <c r="AD72" s="27">
        <v>4</v>
      </c>
      <c r="AE72" s="8">
        <f t="shared" si="44"/>
        <v>48</v>
      </c>
      <c r="AF72" s="25">
        <v>4</v>
      </c>
      <c r="AG72" s="8">
        <f t="shared" si="45"/>
        <v>60</v>
      </c>
      <c r="AH72" s="6">
        <v>14</v>
      </c>
      <c r="AI72" s="8">
        <f t="shared" si="46"/>
        <v>84</v>
      </c>
      <c r="AJ72" s="89">
        <f t="shared" si="47"/>
        <v>1048</v>
      </c>
    </row>
    <row r="73" spans="2:36" s="2" customFormat="1" ht="24" customHeight="1" x14ac:dyDescent="0.25">
      <c r="B73" s="6">
        <v>69</v>
      </c>
      <c r="C73" s="67" t="s">
        <v>137</v>
      </c>
      <c r="D73" s="24" t="s">
        <v>22</v>
      </c>
      <c r="E73" s="24" t="s">
        <v>21</v>
      </c>
      <c r="F73" s="26">
        <v>7</v>
      </c>
      <c r="G73" s="7">
        <f t="shared" si="32"/>
        <v>84</v>
      </c>
      <c r="H73" s="27">
        <v>26</v>
      </c>
      <c r="I73" s="8">
        <f t="shared" si="33"/>
        <v>52</v>
      </c>
      <c r="J73" s="26">
        <v>10</v>
      </c>
      <c r="K73" s="7">
        <f t="shared" si="34"/>
        <v>20</v>
      </c>
      <c r="L73" s="27">
        <v>4</v>
      </c>
      <c r="M73" s="8">
        <f t="shared" si="35"/>
        <v>40</v>
      </c>
      <c r="N73" s="26">
        <v>81</v>
      </c>
      <c r="O73" s="7">
        <f t="shared" si="36"/>
        <v>81</v>
      </c>
      <c r="P73" s="27">
        <v>57</v>
      </c>
      <c r="Q73" s="59">
        <f t="shared" si="37"/>
        <v>114</v>
      </c>
      <c r="R73" s="26">
        <v>0</v>
      </c>
      <c r="S73" s="7">
        <f t="shared" si="38"/>
        <v>0</v>
      </c>
      <c r="T73" s="19">
        <v>6</v>
      </c>
      <c r="U73" s="33">
        <f t="shared" si="39"/>
        <v>48</v>
      </c>
      <c r="V73" s="26">
        <v>29</v>
      </c>
      <c r="W73" s="8">
        <f t="shared" si="40"/>
        <v>87</v>
      </c>
      <c r="X73" s="26">
        <v>119</v>
      </c>
      <c r="Y73" s="16">
        <f t="shared" si="41"/>
        <v>119</v>
      </c>
      <c r="Z73" s="27">
        <v>22</v>
      </c>
      <c r="AA73" s="8">
        <f t="shared" si="42"/>
        <v>110</v>
      </c>
      <c r="AB73" s="26">
        <v>16</v>
      </c>
      <c r="AC73" s="7">
        <f t="shared" si="43"/>
        <v>96</v>
      </c>
      <c r="AD73" s="27">
        <v>2</v>
      </c>
      <c r="AE73" s="8">
        <f t="shared" si="44"/>
        <v>24</v>
      </c>
      <c r="AF73" s="25">
        <v>3</v>
      </c>
      <c r="AG73" s="8">
        <f t="shared" si="45"/>
        <v>45</v>
      </c>
      <c r="AH73" s="6">
        <v>12</v>
      </c>
      <c r="AI73" s="8">
        <f t="shared" si="46"/>
        <v>72</v>
      </c>
      <c r="AJ73" s="89">
        <f t="shared" si="47"/>
        <v>992</v>
      </c>
    </row>
    <row r="74" spans="2:36" s="2" customFormat="1" ht="24" customHeight="1" x14ac:dyDescent="0.25">
      <c r="B74" s="14">
        <v>70</v>
      </c>
      <c r="C74" s="69" t="s">
        <v>83</v>
      </c>
      <c r="D74" s="24" t="s">
        <v>27</v>
      </c>
      <c r="E74" s="24" t="s">
        <v>21</v>
      </c>
      <c r="F74" s="26">
        <v>5</v>
      </c>
      <c r="G74" s="7">
        <f t="shared" si="32"/>
        <v>60</v>
      </c>
      <c r="H74" s="27">
        <v>46</v>
      </c>
      <c r="I74" s="8">
        <f t="shared" si="33"/>
        <v>92</v>
      </c>
      <c r="J74" s="26">
        <v>35</v>
      </c>
      <c r="K74" s="7">
        <f t="shared" si="34"/>
        <v>70</v>
      </c>
      <c r="L74" s="27">
        <v>5</v>
      </c>
      <c r="M74" s="8">
        <f t="shared" si="35"/>
        <v>50</v>
      </c>
      <c r="N74" s="26">
        <v>118</v>
      </c>
      <c r="O74" s="7">
        <f t="shared" si="36"/>
        <v>118</v>
      </c>
      <c r="P74" s="27">
        <v>47</v>
      </c>
      <c r="Q74" s="59">
        <f t="shared" si="37"/>
        <v>94</v>
      </c>
      <c r="R74" s="26">
        <v>3</v>
      </c>
      <c r="S74" s="7">
        <f t="shared" si="38"/>
        <v>60</v>
      </c>
      <c r="T74" s="19">
        <v>6</v>
      </c>
      <c r="U74" s="33">
        <f t="shared" si="39"/>
        <v>48</v>
      </c>
      <c r="V74" s="26">
        <v>23</v>
      </c>
      <c r="W74" s="8">
        <f t="shared" si="40"/>
        <v>69</v>
      </c>
      <c r="X74" s="26">
        <v>103</v>
      </c>
      <c r="Y74" s="16">
        <f t="shared" si="41"/>
        <v>103</v>
      </c>
      <c r="Z74" s="27">
        <v>11</v>
      </c>
      <c r="AA74" s="8">
        <f t="shared" si="42"/>
        <v>55</v>
      </c>
      <c r="AB74" s="26">
        <v>3</v>
      </c>
      <c r="AC74" s="7">
        <f t="shared" si="43"/>
        <v>18</v>
      </c>
      <c r="AD74" s="27">
        <v>1</v>
      </c>
      <c r="AE74" s="8">
        <f t="shared" si="44"/>
        <v>12</v>
      </c>
      <c r="AF74" s="25">
        <v>3</v>
      </c>
      <c r="AG74" s="8">
        <f t="shared" si="45"/>
        <v>45</v>
      </c>
      <c r="AH74" s="6">
        <v>4</v>
      </c>
      <c r="AI74" s="8">
        <f t="shared" si="46"/>
        <v>24</v>
      </c>
      <c r="AJ74" s="89">
        <f t="shared" si="47"/>
        <v>918</v>
      </c>
    </row>
    <row r="75" spans="2:36" ht="24" customHeight="1" x14ac:dyDescent="0.25">
      <c r="B75" s="6">
        <v>71</v>
      </c>
      <c r="C75" s="70" t="s">
        <v>146</v>
      </c>
      <c r="D75" s="24" t="s">
        <v>23</v>
      </c>
      <c r="E75" s="24" t="s">
        <v>21</v>
      </c>
      <c r="F75" s="26">
        <v>8</v>
      </c>
      <c r="G75" s="7">
        <f t="shared" si="32"/>
        <v>96</v>
      </c>
      <c r="H75" s="27">
        <v>31</v>
      </c>
      <c r="I75" s="8">
        <f t="shared" si="33"/>
        <v>62</v>
      </c>
      <c r="J75" s="26">
        <v>24</v>
      </c>
      <c r="K75" s="7">
        <f t="shared" si="34"/>
        <v>48</v>
      </c>
      <c r="L75" s="27">
        <v>7</v>
      </c>
      <c r="M75" s="8">
        <f t="shared" si="35"/>
        <v>70</v>
      </c>
      <c r="N75" s="26">
        <v>90</v>
      </c>
      <c r="O75" s="7">
        <f t="shared" si="36"/>
        <v>90</v>
      </c>
      <c r="P75" s="27">
        <v>38</v>
      </c>
      <c r="Q75" s="59">
        <f t="shared" si="37"/>
        <v>76</v>
      </c>
      <c r="R75" s="26">
        <v>2</v>
      </c>
      <c r="S75" s="7">
        <f t="shared" si="38"/>
        <v>40</v>
      </c>
      <c r="T75" s="19">
        <v>6</v>
      </c>
      <c r="U75" s="33">
        <f t="shared" si="39"/>
        <v>48</v>
      </c>
      <c r="V75" s="26">
        <v>21</v>
      </c>
      <c r="W75" s="8">
        <f t="shared" si="40"/>
        <v>63</v>
      </c>
      <c r="X75" s="26">
        <v>89</v>
      </c>
      <c r="Y75" s="16">
        <f t="shared" si="41"/>
        <v>89</v>
      </c>
      <c r="Z75" s="27">
        <v>11</v>
      </c>
      <c r="AA75" s="8">
        <f t="shared" si="42"/>
        <v>55</v>
      </c>
      <c r="AB75" s="26">
        <v>8</v>
      </c>
      <c r="AC75" s="7">
        <f t="shared" si="43"/>
        <v>48</v>
      </c>
      <c r="AD75" s="27">
        <v>3</v>
      </c>
      <c r="AE75" s="8">
        <f t="shared" si="44"/>
        <v>36</v>
      </c>
      <c r="AF75" s="25">
        <v>1</v>
      </c>
      <c r="AG75" s="8">
        <f t="shared" si="45"/>
        <v>15</v>
      </c>
      <c r="AH75" s="6">
        <v>12</v>
      </c>
      <c r="AI75" s="8">
        <f t="shared" si="46"/>
        <v>72</v>
      </c>
      <c r="AJ75" s="89">
        <f t="shared" si="47"/>
        <v>908</v>
      </c>
    </row>
    <row r="76" spans="2:36" ht="24" customHeight="1" x14ac:dyDescent="0.25">
      <c r="B76" s="6">
        <v>72</v>
      </c>
      <c r="C76" s="67" t="s">
        <v>196</v>
      </c>
      <c r="D76" s="24" t="s">
        <v>222</v>
      </c>
      <c r="E76" s="24" t="s">
        <v>37</v>
      </c>
      <c r="F76" s="26">
        <v>8</v>
      </c>
      <c r="G76" s="7">
        <f t="shared" si="32"/>
        <v>96</v>
      </c>
      <c r="H76" s="27">
        <v>32</v>
      </c>
      <c r="I76" s="8">
        <f t="shared" si="33"/>
        <v>64</v>
      </c>
      <c r="J76" s="26">
        <v>16</v>
      </c>
      <c r="K76" s="7">
        <f t="shared" si="34"/>
        <v>32</v>
      </c>
      <c r="L76" s="27">
        <v>4</v>
      </c>
      <c r="M76" s="8">
        <f t="shared" si="35"/>
        <v>40</v>
      </c>
      <c r="N76" s="26">
        <v>154</v>
      </c>
      <c r="O76" s="7">
        <f t="shared" si="36"/>
        <v>154</v>
      </c>
      <c r="P76" s="27">
        <v>24</v>
      </c>
      <c r="Q76" s="59">
        <f t="shared" si="37"/>
        <v>48</v>
      </c>
      <c r="R76" s="26">
        <v>4</v>
      </c>
      <c r="S76" s="7">
        <f t="shared" si="38"/>
        <v>80</v>
      </c>
      <c r="T76" s="19">
        <v>6</v>
      </c>
      <c r="U76" s="33">
        <f t="shared" si="39"/>
        <v>48</v>
      </c>
      <c r="V76" s="123">
        <v>0</v>
      </c>
      <c r="W76" s="126">
        <f t="shared" si="40"/>
        <v>0</v>
      </c>
      <c r="X76" s="26">
        <v>135</v>
      </c>
      <c r="Y76" s="16">
        <f t="shared" si="41"/>
        <v>135</v>
      </c>
      <c r="Z76" s="27">
        <v>11</v>
      </c>
      <c r="AA76" s="8">
        <f t="shared" si="42"/>
        <v>55</v>
      </c>
      <c r="AB76" s="123">
        <v>0</v>
      </c>
      <c r="AC76" s="124">
        <f t="shared" si="43"/>
        <v>0</v>
      </c>
      <c r="AD76" s="125">
        <v>0</v>
      </c>
      <c r="AE76" s="126">
        <f t="shared" si="44"/>
        <v>0</v>
      </c>
      <c r="AF76" s="127">
        <v>0</v>
      </c>
      <c r="AG76" s="126">
        <f t="shared" si="45"/>
        <v>0</v>
      </c>
      <c r="AH76" s="6">
        <v>5</v>
      </c>
      <c r="AI76" s="8">
        <f t="shared" si="46"/>
        <v>30</v>
      </c>
      <c r="AJ76" s="89">
        <f t="shared" si="47"/>
        <v>782</v>
      </c>
    </row>
    <row r="77" spans="2:36" ht="24" customHeight="1" x14ac:dyDescent="0.25">
      <c r="B77" s="6">
        <v>73</v>
      </c>
      <c r="C77" s="67" t="s">
        <v>73</v>
      </c>
      <c r="D77" s="24" t="s">
        <v>22</v>
      </c>
      <c r="E77" s="24" t="s">
        <v>21</v>
      </c>
      <c r="F77" s="26">
        <v>11</v>
      </c>
      <c r="G77" s="7">
        <f t="shared" si="32"/>
        <v>132</v>
      </c>
      <c r="H77" s="27">
        <v>50</v>
      </c>
      <c r="I77" s="8">
        <f t="shared" si="33"/>
        <v>100</v>
      </c>
      <c r="J77" s="26">
        <v>42</v>
      </c>
      <c r="K77" s="7">
        <f t="shared" si="34"/>
        <v>84</v>
      </c>
      <c r="L77" s="27">
        <v>5</v>
      </c>
      <c r="M77" s="8">
        <f t="shared" si="35"/>
        <v>50</v>
      </c>
      <c r="N77" s="26">
        <v>161</v>
      </c>
      <c r="O77" s="7">
        <f t="shared" si="36"/>
        <v>161</v>
      </c>
      <c r="P77" s="27">
        <v>59</v>
      </c>
      <c r="Q77" s="59">
        <f t="shared" si="37"/>
        <v>118</v>
      </c>
      <c r="R77" s="26">
        <v>5</v>
      </c>
      <c r="S77" s="7">
        <f t="shared" si="38"/>
        <v>100</v>
      </c>
      <c r="T77" s="19">
        <v>5</v>
      </c>
      <c r="U77" s="33">
        <f t="shared" si="39"/>
        <v>40</v>
      </c>
      <c r="V77" s="26">
        <v>34</v>
      </c>
      <c r="W77" s="8">
        <f t="shared" si="40"/>
        <v>102</v>
      </c>
      <c r="X77" s="26">
        <v>101</v>
      </c>
      <c r="Y77" s="16">
        <f t="shared" si="41"/>
        <v>101</v>
      </c>
      <c r="Z77" s="27">
        <v>15</v>
      </c>
      <c r="AA77" s="8">
        <f t="shared" si="42"/>
        <v>75</v>
      </c>
      <c r="AB77" s="26">
        <v>17</v>
      </c>
      <c r="AC77" s="7">
        <f t="shared" si="43"/>
        <v>102</v>
      </c>
      <c r="AD77" s="27">
        <v>3</v>
      </c>
      <c r="AE77" s="8">
        <f t="shared" si="44"/>
        <v>36</v>
      </c>
      <c r="AF77" s="25">
        <v>3</v>
      </c>
      <c r="AG77" s="8">
        <f t="shared" si="45"/>
        <v>45</v>
      </c>
      <c r="AH77" s="6">
        <v>18</v>
      </c>
      <c r="AI77" s="8">
        <f t="shared" si="46"/>
        <v>108</v>
      </c>
      <c r="AJ77" s="89">
        <f t="shared" si="47"/>
        <v>1354</v>
      </c>
    </row>
    <row r="78" spans="2:36" ht="24" customHeight="1" x14ac:dyDescent="0.25">
      <c r="B78" s="6">
        <v>74</v>
      </c>
      <c r="C78" s="67" t="s">
        <v>175</v>
      </c>
      <c r="D78" s="24" t="s">
        <v>27</v>
      </c>
      <c r="E78" s="24" t="s">
        <v>20</v>
      </c>
      <c r="F78" s="26">
        <v>11</v>
      </c>
      <c r="G78" s="7">
        <f t="shared" si="32"/>
        <v>132</v>
      </c>
      <c r="H78" s="27">
        <v>55</v>
      </c>
      <c r="I78" s="8">
        <f t="shared" si="33"/>
        <v>110</v>
      </c>
      <c r="J78" s="26">
        <v>27</v>
      </c>
      <c r="K78" s="7">
        <f t="shared" si="34"/>
        <v>54</v>
      </c>
      <c r="L78" s="27">
        <v>9</v>
      </c>
      <c r="M78" s="8">
        <f t="shared" si="35"/>
        <v>90</v>
      </c>
      <c r="N78" s="26">
        <v>111</v>
      </c>
      <c r="O78" s="7">
        <f t="shared" si="36"/>
        <v>111</v>
      </c>
      <c r="P78" s="27">
        <v>61</v>
      </c>
      <c r="Q78" s="59">
        <f t="shared" si="37"/>
        <v>122</v>
      </c>
      <c r="R78" s="26">
        <v>6</v>
      </c>
      <c r="S78" s="7">
        <f t="shared" si="38"/>
        <v>120</v>
      </c>
      <c r="T78" s="19">
        <v>5</v>
      </c>
      <c r="U78" s="33">
        <f t="shared" si="39"/>
        <v>40</v>
      </c>
      <c r="V78" s="26">
        <v>32</v>
      </c>
      <c r="W78" s="8">
        <f t="shared" si="40"/>
        <v>96</v>
      </c>
      <c r="X78" s="26">
        <v>127</v>
      </c>
      <c r="Y78" s="16">
        <f t="shared" si="41"/>
        <v>127</v>
      </c>
      <c r="Z78" s="27">
        <v>19</v>
      </c>
      <c r="AA78" s="8">
        <f t="shared" si="42"/>
        <v>95</v>
      </c>
      <c r="AB78" s="26">
        <v>7</v>
      </c>
      <c r="AC78" s="7">
        <f t="shared" si="43"/>
        <v>42</v>
      </c>
      <c r="AD78" s="27">
        <v>5</v>
      </c>
      <c r="AE78" s="8">
        <f t="shared" si="44"/>
        <v>60</v>
      </c>
      <c r="AF78" s="25">
        <v>1</v>
      </c>
      <c r="AG78" s="8">
        <f t="shared" si="45"/>
        <v>15</v>
      </c>
      <c r="AH78" s="6">
        <v>10</v>
      </c>
      <c r="AI78" s="8">
        <f t="shared" si="46"/>
        <v>60</v>
      </c>
      <c r="AJ78" s="89">
        <f t="shared" si="47"/>
        <v>1274</v>
      </c>
    </row>
    <row r="79" spans="2:36" ht="24" customHeight="1" x14ac:dyDescent="0.25">
      <c r="B79" s="6">
        <v>75</v>
      </c>
      <c r="C79" s="67" t="s">
        <v>49</v>
      </c>
      <c r="D79" s="24" t="s">
        <v>27</v>
      </c>
      <c r="E79" s="24" t="s">
        <v>21</v>
      </c>
      <c r="F79" s="26">
        <v>7</v>
      </c>
      <c r="G79" s="7">
        <f t="shared" si="32"/>
        <v>84</v>
      </c>
      <c r="H79" s="27">
        <v>70</v>
      </c>
      <c r="I79" s="8">
        <f t="shared" si="33"/>
        <v>140</v>
      </c>
      <c r="J79" s="26">
        <v>27</v>
      </c>
      <c r="K79" s="7">
        <f t="shared" si="34"/>
        <v>54</v>
      </c>
      <c r="L79" s="27">
        <v>10</v>
      </c>
      <c r="M79" s="8">
        <f t="shared" si="35"/>
        <v>100</v>
      </c>
      <c r="N79" s="26">
        <v>126</v>
      </c>
      <c r="O79" s="7">
        <f t="shared" si="36"/>
        <v>126</v>
      </c>
      <c r="P79" s="27">
        <v>58</v>
      </c>
      <c r="Q79" s="59">
        <f t="shared" si="37"/>
        <v>116</v>
      </c>
      <c r="R79" s="26">
        <v>2</v>
      </c>
      <c r="S79" s="7">
        <f t="shared" si="38"/>
        <v>40</v>
      </c>
      <c r="T79" s="19">
        <v>5</v>
      </c>
      <c r="U79" s="33">
        <f t="shared" si="39"/>
        <v>40</v>
      </c>
      <c r="V79" s="26">
        <v>32</v>
      </c>
      <c r="W79" s="8">
        <f t="shared" si="40"/>
        <v>96</v>
      </c>
      <c r="X79" s="26">
        <v>122</v>
      </c>
      <c r="Y79" s="16">
        <f t="shared" si="41"/>
        <v>122</v>
      </c>
      <c r="Z79" s="27">
        <v>11</v>
      </c>
      <c r="AA79" s="8">
        <f t="shared" si="42"/>
        <v>55</v>
      </c>
      <c r="AB79" s="26">
        <v>0</v>
      </c>
      <c r="AC79" s="7">
        <f t="shared" si="43"/>
        <v>0</v>
      </c>
      <c r="AD79" s="27">
        <v>3</v>
      </c>
      <c r="AE79" s="8">
        <f t="shared" si="44"/>
        <v>36</v>
      </c>
      <c r="AF79" s="25">
        <v>2</v>
      </c>
      <c r="AG79" s="8">
        <f t="shared" si="45"/>
        <v>30</v>
      </c>
      <c r="AH79" s="6">
        <v>13</v>
      </c>
      <c r="AI79" s="8">
        <f t="shared" si="46"/>
        <v>78</v>
      </c>
      <c r="AJ79" s="89">
        <f t="shared" si="47"/>
        <v>1117</v>
      </c>
    </row>
    <row r="80" spans="2:36" ht="24" customHeight="1" x14ac:dyDescent="0.25">
      <c r="B80" s="6">
        <v>76</v>
      </c>
      <c r="C80" s="67" t="s">
        <v>89</v>
      </c>
      <c r="D80" s="24" t="s">
        <v>27</v>
      </c>
      <c r="E80" s="24" t="s">
        <v>20</v>
      </c>
      <c r="F80" s="26">
        <v>10</v>
      </c>
      <c r="G80" s="7">
        <f t="shared" si="32"/>
        <v>120</v>
      </c>
      <c r="H80" s="27">
        <v>46</v>
      </c>
      <c r="I80" s="8">
        <f t="shared" si="33"/>
        <v>92</v>
      </c>
      <c r="J80" s="26">
        <v>20</v>
      </c>
      <c r="K80" s="7">
        <f t="shared" si="34"/>
        <v>40</v>
      </c>
      <c r="L80" s="27">
        <v>9</v>
      </c>
      <c r="M80" s="8">
        <f t="shared" si="35"/>
        <v>90</v>
      </c>
      <c r="N80" s="26">
        <v>134</v>
      </c>
      <c r="O80" s="7">
        <f t="shared" si="36"/>
        <v>134</v>
      </c>
      <c r="P80" s="27">
        <v>41</v>
      </c>
      <c r="Q80" s="59">
        <f t="shared" si="37"/>
        <v>82</v>
      </c>
      <c r="R80" s="26">
        <v>5</v>
      </c>
      <c r="S80" s="7">
        <f t="shared" si="38"/>
        <v>100</v>
      </c>
      <c r="T80" s="19">
        <v>5</v>
      </c>
      <c r="U80" s="33">
        <f t="shared" si="39"/>
        <v>40</v>
      </c>
      <c r="V80" s="26">
        <v>18</v>
      </c>
      <c r="W80" s="8">
        <f t="shared" si="40"/>
        <v>54</v>
      </c>
      <c r="X80" s="26">
        <v>122</v>
      </c>
      <c r="Y80" s="16">
        <f t="shared" si="41"/>
        <v>122</v>
      </c>
      <c r="Z80" s="27">
        <v>14</v>
      </c>
      <c r="AA80" s="8">
        <f t="shared" si="42"/>
        <v>70</v>
      </c>
      <c r="AB80" s="26">
        <v>0</v>
      </c>
      <c r="AC80" s="7">
        <f t="shared" si="43"/>
        <v>0</v>
      </c>
      <c r="AD80" s="27">
        <v>2</v>
      </c>
      <c r="AE80" s="8">
        <f t="shared" si="44"/>
        <v>24</v>
      </c>
      <c r="AF80" s="25">
        <v>0</v>
      </c>
      <c r="AG80" s="8">
        <f t="shared" si="45"/>
        <v>0</v>
      </c>
      <c r="AH80" s="6">
        <v>14</v>
      </c>
      <c r="AI80" s="8">
        <f t="shared" si="46"/>
        <v>84</v>
      </c>
      <c r="AJ80" s="89">
        <f t="shared" si="47"/>
        <v>1052</v>
      </c>
    </row>
    <row r="81" spans="2:36" ht="24" customHeight="1" x14ac:dyDescent="0.25">
      <c r="B81" s="6">
        <v>77</v>
      </c>
      <c r="C81" s="67" t="s">
        <v>161</v>
      </c>
      <c r="D81" s="24" t="s">
        <v>27</v>
      </c>
      <c r="E81" s="24" t="s">
        <v>21</v>
      </c>
      <c r="F81" s="26">
        <v>5</v>
      </c>
      <c r="G81" s="7">
        <f t="shared" si="32"/>
        <v>60</v>
      </c>
      <c r="H81" s="27">
        <v>40</v>
      </c>
      <c r="I81" s="8">
        <f t="shared" si="33"/>
        <v>80</v>
      </c>
      <c r="J81" s="26">
        <v>25</v>
      </c>
      <c r="K81" s="7">
        <f t="shared" si="34"/>
        <v>50</v>
      </c>
      <c r="L81" s="27">
        <v>6</v>
      </c>
      <c r="M81" s="8">
        <f t="shared" si="35"/>
        <v>60</v>
      </c>
      <c r="N81" s="26">
        <v>134</v>
      </c>
      <c r="O81" s="7">
        <f t="shared" si="36"/>
        <v>134</v>
      </c>
      <c r="P81" s="27">
        <v>57</v>
      </c>
      <c r="Q81" s="59">
        <f t="shared" si="37"/>
        <v>114</v>
      </c>
      <c r="R81" s="26">
        <v>4</v>
      </c>
      <c r="S81" s="7">
        <f t="shared" si="38"/>
        <v>80</v>
      </c>
      <c r="T81" s="19">
        <v>5</v>
      </c>
      <c r="U81" s="33">
        <f t="shared" si="39"/>
        <v>40</v>
      </c>
      <c r="V81" s="26">
        <v>21</v>
      </c>
      <c r="W81" s="8">
        <f t="shared" si="40"/>
        <v>63</v>
      </c>
      <c r="X81" s="26">
        <v>115</v>
      </c>
      <c r="Y81" s="16">
        <f t="shared" si="41"/>
        <v>115</v>
      </c>
      <c r="Z81" s="27">
        <v>7</v>
      </c>
      <c r="AA81" s="8">
        <f t="shared" si="42"/>
        <v>35</v>
      </c>
      <c r="AB81" s="26">
        <v>14</v>
      </c>
      <c r="AC81" s="7">
        <f t="shared" si="43"/>
        <v>84</v>
      </c>
      <c r="AD81" s="27">
        <v>0</v>
      </c>
      <c r="AE81" s="8">
        <f t="shared" si="44"/>
        <v>0</v>
      </c>
      <c r="AF81" s="25">
        <v>1</v>
      </c>
      <c r="AG81" s="8">
        <f t="shared" si="45"/>
        <v>15</v>
      </c>
      <c r="AH81" s="6">
        <v>9</v>
      </c>
      <c r="AI81" s="8">
        <f t="shared" si="46"/>
        <v>54</v>
      </c>
      <c r="AJ81" s="89">
        <f t="shared" si="47"/>
        <v>984</v>
      </c>
    </row>
    <row r="82" spans="2:36" ht="24" customHeight="1" x14ac:dyDescent="0.25">
      <c r="B82" s="6">
        <v>78</v>
      </c>
      <c r="C82" s="67" t="s">
        <v>203</v>
      </c>
      <c r="D82" s="24" t="s">
        <v>222</v>
      </c>
      <c r="E82" s="24" t="s">
        <v>30</v>
      </c>
      <c r="F82" s="26">
        <v>7</v>
      </c>
      <c r="G82" s="7">
        <f t="shared" si="32"/>
        <v>84</v>
      </c>
      <c r="H82" s="27">
        <v>52</v>
      </c>
      <c r="I82" s="8">
        <f t="shared" si="33"/>
        <v>104</v>
      </c>
      <c r="J82" s="26">
        <v>22</v>
      </c>
      <c r="K82" s="7">
        <f t="shared" si="34"/>
        <v>44</v>
      </c>
      <c r="L82" s="27">
        <v>7</v>
      </c>
      <c r="M82" s="8">
        <f t="shared" si="35"/>
        <v>70</v>
      </c>
      <c r="N82" s="26">
        <v>100</v>
      </c>
      <c r="O82" s="7">
        <f t="shared" si="36"/>
        <v>100</v>
      </c>
      <c r="P82" s="27">
        <v>28</v>
      </c>
      <c r="Q82" s="59">
        <f t="shared" si="37"/>
        <v>56</v>
      </c>
      <c r="R82" s="26">
        <v>3</v>
      </c>
      <c r="S82" s="7">
        <f t="shared" si="38"/>
        <v>60</v>
      </c>
      <c r="T82" s="19">
        <v>5</v>
      </c>
      <c r="U82" s="33">
        <f t="shared" si="39"/>
        <v>40</v>
      </c>
      <c r="V82" s="26">
        <v>23</v>
      </c>
      <c r="W82" s="8">
        <f t="shared" si="40"/>
        <v>69</v>
      </c>
      <c r="X82" s="26">
        <v>136</v>
      </c>
      <c r="Y82" s="16">
        <f t="shared" si="41"/>
        <v>136</v>
      </c>
      <c r="Z82" s="27">
        <v>10</v>
      </c>
      <c r="AA82" s="8">
        <f t="shared" si="42"/>
        <v>50</v>
      </c>
      <c r="AB82" s="26">
        <v>6</v>
      </c>
      <c r="AC82" s="7">
        <f t="shared" si="43"/>
        <v>36</v>
      </c>
      <c r="AD82" s="27">
        <v>0</v>
      </c>
      <c r="AE82" s="8">
        <f t="shared" si="44"/>
        <v>0</v>
      </c>
      <c r="AF82" s="25">
        <v>2</v>
      </c>
      <c r="AG82" s="8">
        <f t="shared" si="45"/>
        <v>30</v>
      </c>
      <c r="AH82" s="6">
        <v>12</v>
      </c>
      <c r="AI82" s="8">
        <f t="shared" si="46"/>
        <v>72</v>
      </c>
      <c r="AJ82" s="89">
        <f t="shared" si="47"/>
        <v>951</v>
      </c>
    </row>
    <row r="83" spans="2:36" ht="24" customHeight="1" x14ac:dyDescent="0.25">
      <c r="B83" s="6">
        <v>79</v>
      </c>
      <c r="C83" s="67" t="s">
        <v>96</v>
      </c>
      <c r="D83" s="24" t="s">
        <v>222</v>
      </c>
      <c r="E83" s="24" t="s">
        <v>37</v>
      </c>
      <c r="F83" s="26">
        <v>9</v>
      </c>
      <c r="G83" s="7">
        <f t="shared" si="32"/>
        <v>108</v>
      </c>
      <c r="H83" s="27">
        <v>30</v>
      </c>
      <c r="I83" s="8">
        <f t="shared" si="33"/>
        <v>60</v>
      </c>
      <c r="J83" s="26">
        <v>30</v>
      </c>
      <c r="K83" s="7">
        <f t="shared" si="34"/>
        <v>60</v>
      </c>
      <c r="L83" s="27">
        <v>7</v>
      </c>
      <c r="M83" s="8">
        <f t="shared" si="35"/>
        <v>70</v>
      </c>
      <c r="N83" s="26">
        <v>130</v>
      </c>
      <c r="O83" s="7">
        <f t="shared" si="36"/>
        <v>130</v>
      </c>
      <c r="P83" s="27">
        <v>32</v>
      </c>
      <c r="Q83" s="59">
        <f t="shared" si="37"/>
        <v>64</v>
      </c>
      <c r="R83" s="26">
        <v>2</v>
      </c>
      <c r="S83" s="7">
        <f t="shared" si="38"/>
        <v>40</v>
      </c>
      <c r="T83" s="19">
        <v>5</v>
      </c>
      <c r="U83" s="33">
        <f t="shared" si="39"/>
        <v>40</v>
      </c>
      <c r="V83" s="123">
        <v>0</v>
      </c>
      <c r="W83" s="126">
        <f t="shared" si="40"/>
        <v>0</v>
      </c>
      <c r="X83" s="26">
        <v>106</v>
      </c>
      <c r="Y83" s="16">
        <f t="shared" si="41"/>
        <v>106</v>
      </c>
      <c r="Z83" s="27">
        <v>11</v>
      </c>
      <c r="AA83" s="8">
        <f t="shared" si="42"/>
        <v>55</v>
      </c>
      <c r="AB83" s="123">
        <v>0</v>
      </c>
      <c r="AC83" s="124">
        <f t="shared" si="43"/>
        <v>0</v>
      </c>
      <c r="AD83" s="125">
        <v>0</v>
      </c>
      <c r="AE83" s="126">
        <f t="shared" si="44"/>
        <v>0</v>
      </c>
      <c r="AF83" s="127">
        <v>0</v>
      </c>
      <c r="AG83" s="126">
        <f t="shared" si="45"/>
        <v>0</v>
      </c>
      <c r="AH83" s="6">
        <v>13</v>
      </c>
      <c r="AI83" s="8">
        <f t="shared" si="46"/>
        <v>78</v>
      </c>
      <c r="AJ83" s="89">
        <f t="shared" si="47"/>
        <v>811</v>
      </c>
    </row>
    <row r="84" spans="2:36" ht="24" customHeight="1" x14ac:dyDescent="0.25">
      <c r="B84" s="6">
        <v>80</v>
      </c>
      <c r="C84" s="67" t="s">
        <v>182</v>
      </c>
      <c r="D84" s="24" t="s">
        <v>27</v>
      </c>
      <c r="E84" s="24" t="s">
        <v>20</v>
      </c>
      <c r="F84" s="26">
        <v>4</v>
      </c>
      <c r="G84" s="7">
        <f t="shared" si="32"/>
        <v>48</v>
      </c>
      <c r="H84" s="27">
        <v>58</v>
      </c>
      <c r="I84" s="8">
        <f t="shared" si="33"/>
        <v>116</v>
      </c>
      <c r="J84" s="26">
        <v>9</v>
      </c>
      <c r="K84" s="7">
        <f t="shared" si="34"/>
        <v>18</v>
      </c>
      <c r="L84" s="27">
        <v>6</v>
      </c>
      <c r="M84" s="8">
        <f t="shared" si="35"/>
        <v>60</v>
      </c>
      <c r="N84" s="26">
        <v>89</v>
      </c>
      <c r="O84" s="7">
        <f t="shared" si="36"/>
        <v>89</v>
      </c>
      <c r="P84" s="27">
        <v>28</v>
      </c>
      <c r="Q84" s="59">
        <f t="shared" si="37"/>
        <v>56</v>
      </c>
      <c r="R84" s="26">
        <v>0</v>
      </c>
      <c r="S84" s="7">
        <f t="shared" si="38"/>
        <v>0</v>
      </c>
      <c r="T84" s="19">
        <v>5</v>
      </c>
      <c r="U84" s="33">
        <f t="shared" si="39"/>
        <v>40</v>
      </c>
      <c r="V84" s="26">
        <v>20</v>
      </c>
      <c r="W84" s="8">
        <f t="shared" si="40"/>
        <v>60</v>
      </c>
      <c r="X84" s="26">
        <v>108</v>
      </c>
      <c r="Y84" s="16">
        <f t="shared" si="41"/>
        <v>108</v>
      </c>
      <c r="Z84" s="27">
        <v>17</v>
      </c>
      <c r="AA84" s="8">
        <f t="shared" si="42"/>
        <v>85</v>
      </c>
      <c r="AB84" s="26">
        <v>1</v>
      </c>
      <c r="AC84" s="7">
        <f t="shared" si="43"/>
        <v>6</v>
      </c>
      <c r="AD84" s="27">
        <v>0</v>
      </c>
      <c r="AE84" s="8">
        <f t="shared" si="44"/>
        <v>0</v>
      </c>
      <c r="AF84" s="25">
        <v>3</v>
      </c>
      <c r="AG84" s="8">
        <f t="shared" si="45"/>
        <v>45</v>
      </c>
      <c r="AH84" s="6">
        <v>6</v>
      </c>
      <c r="AI84" s="8">
        <f t="shared" si="46"/>
        <v>36</v>
      </c>
      <c r="AJ84" s="89">
        <f t="shared" si="47"/>
        <v>767</v>
      </c>
    </row>
    <row r="85" spans="2:36" ht="24" customHeight="1" x14ac:dyDescent="0.25">
      <c r="B85" s="6">
        <v>81</v>
      </c>
      <c r="C85" s="67" t="s">
        <v>91</v>
      </c>
      <c r="D85" s="24" t="s">
        <v>27</v>
      </c>
      <c r="E85" s="24" t="s">
        <v>20</v>
      </c>
      <c r="F85" s="26">
        <v>3</v>
      </c>
      <c r="G85" s="7">
        <f t="shared" si="32"/>
        <v>36</v>
      </c>
      <c r="H85" s="27">
        <v>15</v>
      </c>
      <c r="I85" s="8">
        <f t="shared" si="33"/>
        <v>30</v>
      </c>
      <c r="J85" s="26">
        <v>15</v>
      </c>
      <c r="K85" s="7">
        <f t="shared" si="34"/>
        <v>30</v>
      </c>
      <c r="L85" s="27">
        <v>7</v>
      </c>
      <c r="M85" s="8">
        <f t="shared" si="35"/>
        <v>70</v>
      </c>
      <c r="N85" s="26">
        <v>66</v>
      </c>
      <c r="O85" s="7">
        <f t="shared" si="36"/>
        <v>66</v>
      </c>
      <c r="P85" s="27">
        <v>16</v>
      </c>
      <c r="Q85" s="59">
        <f t="shared" si="37"/>
        <v>32</v>
      </c>
      <c r="R85" s="26">
        <v>0</v>
      </c>
      <c r="S85" s="7">
        <f t="shared" si="38"/>
        <v>0</v>
      </c>
      <c r="T85" s="19">
        <v>5</v>
      </c>
      <c r="U85" s="33">
        <f t="shared" si="39"/>
        <v>40</v>
      </c>
      <c r="V85" s="26">
        <v>21</v>
      </c>
      <c r="W85" s="8">
        <f t="shared" si="40"/>
        <v>63</v>
      </c>
      <c r="X85" s="26">
        <v>109</v>
      </c>
      <c r="Y85" s="16">
        <f t="shared" si="41"/>
        <v>109</v>
      </c>
      <c r="Z85" s="27">
        <v>4</v>
      </c>
      <c r="AA85" s="8">
        <f t="shared" si="42"/>
        <v>20</v>
      </c>
      <c r="AB85" s="26">
        <v>1</v>
      </c>
      <c r="AC85" s="7">
        <f t="shared" si="43"/>
        <v>6</v>
      </c>
      <c r="AD85" s="27">
        <v>1</v>
      </c>
      <c r="AE85" s="8">
        <f t="shared" si="44"/>
        <v>12</v>
      </c>
      <c r="AF85" s="25">
        <v>4</v>
      </c>
      <c r="AG85" s="8">
        <f t="shared" si="45"/>
        <v>60</v>
      </c>
      <c r="AH85" s="6">
        <v>7</v>
      </c>
      <c r="AI85" s="8">
        <f t="shared" si="46"/>
        <v>42</v>
      </c>
      <c r="AJ85" s="89">
        <f t="shared" si="47"/>
        <v>616</v>
      </c>
    </row>
    <row r="86" spans="2:36" ht="24" customHeight="1" x14ac:dyDescent="0.25">
      <c r="B86" s="6">
        <v>82</v>
      </c>
      <c r="C86" s="67" t="s">
        <v>200</v>
      </c>
      <c r="D86" s="24" t="s">
        <v>222</v>
      </c>
      <c r="E86" s="24" t="s">
        <v>29</v>
      </c>
      <c r="F86" s="26">
        <v>5</v>
      </c>
      <c r="G86" s="7">
        <f t="shared" si="32"/>
        <v>60</v>
      </c>
      <c r="H86" s="27">
        <v>5</v>
      </c>
      <c r="I86" s="8">
        <f t="shared" si="33"/>
        <v>10</v>
      </c>
      <c r="J86" s="26">
        <v>0</v>
      </c>
      <c r="K86" s="7">
        <f t="shared" si="34"/>
        <v>0</v>
      </c>
      <c r="L86" s="27">
        <v>4</v>
      </c>
      <c r="M86" s="8">
        <f t="shared" si="35"/>
        <v>40</v>
      </c>
      <c r="N86" s="26">
        <v>73</v>
      </c>
      <c r="O86" s="7">
        <f t="shared" si="36"/>
        <v>73</v>
      </c>
      <c r="P86" s="27">
        <v>41</v>
      </c>
      <c r="Q86" s="59">
        <f t="shared" si="37"/>
        <v>82</v>
      </c>
      <c r="R86" s="26">
        <v>1</v>
      </c>
      <c r="S86" s="7">
        <f t="shared" si="38"/>
        <v>20</v>
      </c>
      <c r="T86" s="19">
        <v>5</v>
      </c>
      <c r="U86" s="33">
        <f t="shared" si="39"/>
        <v>40</v>
      </c>
      <c r="V86" s="26">
        <v>5</v>
      </c>
      <c r="W86" s="8">
        <f t="shared" si="40"/>
        <v>15</v>
      </c>
      <c r="X86" s="26">
        <v>92</v>
      </c>
      <c r="Y86" s="16">
        <f t="shared" si="41"/>
        <v>92</v>
      </c>
      <c r="Z86" s="27">
        <v>11</v>
      </c>
      <c r="AA86" s="8">
        <f t="shared" si="42"/>
        <v>55</v>
      </c>
      <c r="AB86" s="26">
        <v>9</v>
      </c>
      <c r="AC86" s="7">
        <f t="shared" si="43"/>
        <v>54</v>
      </c>
      <c r="AD86" s="27">
        <v>0</v>
      </c>
      <c r="AE86" s="8">
        <f t="shared" si="44"/>
        <v>0</v>
      </c>
      <c r="AF86" s="25">
        <v>1</v>
      </c>
      <c r="AG86" s="8">
        <f t="shared" si="45"/>
        <v>15</v>
      </c>
      <c r="AH86" s="6">
        <v>2</v>
      </c>
      <c r="AI86" s="8">
        <f t="shared" si="46"/>
        <v>12</v>
      </c>
      <c r="AJ86" s="89">
        <f t="shared" si="47"/>
        <v>568</v>
      </c>
    </row>
    <row r="87" spans="2:36" ht="24" customHeight="1" x14ac:dyDescent="0.25">
      <c r="B87" s="6">
        <v>83</v>
      </c>
      <c r="C87" s="67" t="s">
        <v>209</v>
      </c>
      <c r="D87" s="24" t="s">
        <v>222</v>
      </c>
      <c r="E87" s="24" t="s">
        <v>37</v>
      </c>
      <c r="F87" s="26">
        <v>2</v>
      </c>
      <c r="G87" s="7">
        <f t="shared" si="32"/>
        <v>24</v>
      </c>
      <c r="H87" s="27">
        <v>28</v>
      </c>
      <c r="I87" s="8">
        <f t="shared" si="33"/>
        <v>56</v>
      </c>
      <c r="J87" s="26">
        <v>34</v>
      </c>
      <c r="K87" s="7">
        <f t="shared" si="34"/>
        <v>68</v>
      </c>
      <c r="L87" s="27">
        <v>3</v>
      </c>
      <c r="M87" s="8">
        <f t="shared" si="35"/>
        <v>30</v>
      </c>
      <c r="N87" s="26">
        <v>56</v>
      </c>
      <c r="O87" s="7">
        <f t="shared" si="36"/>
        <v>56</v>
      </c>
      <c r="P87" s="27">
        <v>24</v>
      </c>
      <c r="Q87" s="59">
        <f t="shared" si="37"/>
        <v>48</v>
      </c>
      <c r="R87" s="26">
        <v>2</v>
      </c>
      <c r="S87" s="7">
        <f t="shared" si="38"/>
        <v>40</v>
      </c>
      <c r="T87" s="19">
        <v>5</v>
      </c>
      <c r="U87" s="33">
        <f t="shared" si="39"/>
        <v>40</v>
      </c>
      <c r="V87" s="123">
        <v>0</v>
      </c>
      <c r="W87" s="126">
        <f t="shared" si="40"/>
        <v>0</v>
      </c>
      <c r="X87" s="26">
        <v>0</v>
      </c>
      <c r="Y87" s="16">
        <f t="shared" si="41"/>
        <v>0</v>
      </c>
      <c r="Z87" s="27">
        <v>7</v>
      </c>
      <c r="AA87" s="8">
        <f t="shared" si="42"/>
        <v>35</v>
      </c>
      <c r="AB87" s="123">
        <v>0</v>
      </c>
      <c r="AC87" s="124">
        <f t="shared" si="43"/>
        <v>0</v>
      </c>
      <c r="AD87" s="125">
        <v>0</v>
      </c>
      <c r="AE87" s="126">
        <f t="shared" si="44"/>
        <v>0</v>
      </c>
      <c r="AF87" s="127">
        <v>0</v>
      </c>
      <c r="AG87" s="126">
        <f t="shared" si="45"/>
        <v>0</v>
      </c>
      <c r="AH87" s="6">
        <v>10</v>
      </c>
      <c r="AI87" s="8">
        <f t="shared" si="46"/>
        <v>60</v>
      </c>
      <c r="AJ87" s="89">
        <f t="shared" si="47"/>
        <v>457</v>
      </c>
    </row>
    <row r="88" spans="2:36" ht="24" customHeight="1" x14ac:dyDescent="0.25">
      <c r="B88" s="6">
        <v>84</v>
      </c>
      <c r="C88" s="67" t="s">
        <v>151</v>
      </c>
      <c r="D88" s="24" t="s">
        <v>27</v>
      </c>
      <c r="E88" s="24" t="s">
        <v>21</v>
      </c>
      <c r="F88" s="26">
        <v>8</v>
      </c>
      <c r="G88" s="7">
        <f t="shared" si="32"/>
        <v>96</v>
      </c>
      <c r="H88" s="27">
        <v>67</v>
      </c>
      <c r="I88" s="8">
        <f t="shared" si="33"/>
        <v>134</v>
      </c>
      <c r="J88" s="26">
        <v>57</v>
      </c>
      <c r="K88" s="7">
        <f t="shared" si="34"/>
        <v>114</v>
      </c>
      <c r="L88" s="27">
        <v>9</v>
      </c>
      <c r="M88" s="8">
        <f t="shared" si="35"/>
        <v>90</v>
      </c>
      <c r="N88" s="26">
        <v>106</v>
      </c>
      <c r="O88" s="7">
        <f t="shared" si="36"/>
        <v>106</v>
      </c>
      <c r="P88" s="27">
        <v>69</v>
      </c>
      <c r="Q88" s="59">
        <f t="shared" si="37"/>
        <v>138</v>
      </c>
      <c r="R88" s="26">
        <v>2</v>
      </c>
      <c r="S88" s="7">
        <f t="shared" si="38"/>
        <v>40</v>
      </c>
      <c r="T88" s="19">
        <v>4</v>
      </c>
      <c r="U88" s="33">
        <f t="shared" si="39"/>
        <v>32</v>
      </c>
      <c r="V88" s="26">
        <v>26</v>
      </c>
      <c r="W88" s="8">
        <f t="shared" si="40"/>
        <v>78</v>
      </c>
      <c r="X88" s="26">
        <v>122</v>
      </c>
      <c r="Y88" s="16">
        <f t="shared" si="41"/>
        <v>122</v>
      </c>
      <c r="Z88" s="27">
        <v>15</v>
      </c>
      <c r="AA88" s="8">
        <f t="shared" si="42"/>
        <v>75</v>
      </c>
      <c r="AB88" s="26">
        <v>22</v>
      </c>
      <c r="AC88" s="7">
        <f t="shared" si="43"/>
        <v>132</v>
      </c>
      <c r="AD88" s="27">
        <v>3</v>
      </c>
      <c r="AE88" s="8">
        <f t="shared" si="44"/>
        <v>36</v>
      </c>
      <c r="AF88" s="25">
        <v>9</v>
      </c>
      <c r="AG88" s="8">
        <f t="shared" si="45"/>
        <v>135</v>
      </c>
      <c r="AH88" s="6">
        <v>14</v>
      </c>
      <c r="AI88" s="8">
        <f t="shared" si="46"/>
        <v>84</v>
      </c>
      <c r="AJ88" s="89">
        <f t="shared" si="47"/>
        <v>1412</v>
      </c>
    </row>
    <row r="89" spans="2:36" ht="24" customHeight="1" x14ac:dyDescent="0.25">
      <c r="B89" s="6">
        <v>85</v>
      </c>
      <c r="C89" s="67" t="s">
        <v>59</v>
      </c>
      <c r="D89" s="24" t="s">
        <v>92</v>
      </c>
      <c r="E89" s="24" t="s">
        <v>20</v>
      </c>
      <c r="F89" s="26">
        <v>7</v>
      </c>
      <c r="G89" s="7">
        <f t="shared" si="32"/>
        <v>84</v>
      </c>
      <c r="H89" s="27">
        <v>51</v>
      </c>
      <c r="I89" s="8">
        <f t="shared" si="33"/>
        <v>102</v>
      </c>
      <c r="J89" s="26">
        <v>25</v>
      </c>
      <c r="K89" s="7">
        <f t="shared" si="34"/>
        <v>50</v>
      </c>
      <c r="L89" s="27">
        <v>5</v>
      </c>
      <c r="M89" s="8">
        <f t="shared" si="35"/>
        <v>50</v>
      </c>
      <c r="N89" s="26">
        <v>102</v>
      </c>
      <c r="O89" s="7">
        <f t="shared" si="36"/>
        <v>102</v>
      </c>
      <c r="P89" s="27">
        <v>43</v>
      </c>
      <c r="Q89" s="59">
        <f t="shared" si="37"/>
        <v>86</v>
      </c>
      <c r="R89" s="26">
        <v>2</v>
      </c>
      <c r="S89" s="7">
        <f t="shared" si="38"/>
        <v>40</v>
      </c>
      <c r="T89" s="19">
        <v>4</v>
      </c>
      <c r="U89" s="33">
        <f t="shared" si="39"/>
        <v>32</v>
      </c>
      <c r="V89" s="26">
        <v>18</v>
      </c>
      <c r="W89" s="8">
        <f t="shared" si="40"/>
        <v>54</v>
      </c>
      <c r="X89" s="26">
        <v>110</v>
      </c>
      <c r="Y89" s="16">
        <f t="shared" si="41"/>
        <v>110</v>
      </c>
      <c r="Z89" s="27">
        <v>11</v>
      </c>
      <c r="AA89" s="8">
        <f t="shared" si="42"/>
        <v>55</v>
      </c>
      <c r="AB89" s="26">
        <v>7</v>
      </c>
      <c r="AC89" s="7">
        <f t="shared" si="43"/>
        <v>42</v>
      </c>
      <c r="AD89" s="27">
        <v>1</v>
      </c>
      <c r="AE89" s="8">
        <f t="shared" si="44"/>
        <v>12</v>
      </c>
      <c r="AF89" s="25">
        <v>3</v>
      </c>
      <c r="AG89" s="8">
        <f t="shared" si="45"/>
        <v>45</v>
      </c>
      <c r="AH89" s="6">
        <v>12</v>
      </c>
      <c r="AI89" s="8">
        <f t="shared" si="46"/>
        <v>72</v>
      </c>
      <c r="AJ89" s="89">
        <f t="shared" si="47"/>
        <v>936</v>
      </c>
    </row>
    <row r="90" spans="2:36" ht="24" customHeight="1" x14ac:dyDescent="0.25">
      <c r="B90" s="6">
        <v>86</v>
      </c>
      <c r="C90" s="67" t="s">
        <v>140</v>
      </c>
      <c r="D90" s="24" t="s">
        <v>22</v>
      </c>
      <c r="E90" s="24" t="s">
        <v>21</v>
      </c>
      <c r="F90" s="26">
        <v>4</v>
      </c>
      <c r="G90" s="7">
        <f t="shared" si="32"/>
        <v>48</v>
      </c>
      <c r="H90" s="27">
        <v>53</v>
      </c>
      <c r="I90" s="8">
        <f t="shared" si="33"/>
        <v>106</v>
      </c>
      <c r="J90" s="26">
        <v>5</v>
      </c>
      <c r="K90" s="7">
        <f t="shared" si="34"/>
        <v>10</v>
      </c>
      <c r="L90" s="27">
        <v>10</v>
      </c>
      <c r="M90" s="8">
        <f t="shared" si="35"/>
        <v>100</v>
      </c>
      <c r="N90" s="26">
        <v>101</v>
      </c>
      <c r="O90" s="7">
        <f t="shared" si="36"/>
        <v>101</v>
      </c>
      <c r="P90" s="27">
        <v>28</v>
      </c>
      <c r="Q90" s="59">
        <f t="shared" si="37"/>
        <v>56</v>
      </c>
      <c r="R90" s="26">
        <v>2</v>
      </c>
      <c r="S90" s="7">
        <f t="shared" si="38"/>
        <v>40</v>
      </c>
      <c r="T90" s="19">
        <v>4</v>
      </c>
      <c r="U90" s="33">
        <f t="shared" si="39"/>
        <v>32</v>
      </c>
      <c r="V90" s="26">
        <v>26</v>
      </c>
      <c r="W90" s="8">
        <f t="shared" si="40"/>
        <v>78</v>
      </c>
      <c r="X90" s="26">
        <v>96</v>
      </c>
      <c r="Y90" s="16">
        <f t="shared" si="41"/>
        <v>96</v>
      </c>
      <c r="Z90" s="27">
        <v>11</v>
      </c>
      <c r="AA90" s="8">
        <f t="shared" si="42"/>
        <v>55</v>
      </c>
      <c r="AB90" s="26">
        <v>12</v>
      </c>
      <c r="AC90" s="7">
        <f t="shared" si="43"/>
        <v>72</v>
      </c>
      <c r="AD90" s="27">
        <v>1</v>
      </c>
      <c r="AE90" s="8">
        <f t="shared" si="44"/>
        <v>12</v>
      </c>
      <c r="AF90" s="25">
        <v>1</v>
      </c>
      <c r="AG90" s="8">
        <f t="shared" si="45"/>
        <v>15</v>
      </c>
      <c r="AH90" s="6">
        <v>10</v>
      </c>
      <c r="AI90" s="8">
        <f t="shared" si="46"/>
        <v>60</v>
      </c>
      <c r="AJ90" s="89">
        <f t="shared" si="47"/>
        <v>881</v>
      </c>
    </row>
    <row r="91" spans="2:36" ht="24" customHeight="1" x14ac:dyDescent="0.25">
      <c r="B91" s="6">
        <v>87</v>
      </c>
      <c r="C91" s="67" t="s">
        <v>198</v>
      </c>
      <c r="D91" s="24" t="s">
        <v>222</v>
      </c>
      <c r="E91" s="24" t="s">
        <v>29</v>
      </c>
      <c r="F91" s="26">
        <v>7</v>
      </c>
      <c r="G91" s="7">
        <f t="shared" si="32"/>
        <v>84</v>
      </c>
      <c r="H91" s="27">
        <v>35</v>
      </c>
      <c r="I91" s="8">
        <f t="shared" si="33"/>
        <v>70</v>
      </c>
      <c r="J91" s="26">
        <v>44</v>
      </c>
      <c r="K91" s="7">
        <f t="shared" si="34"/>
        <v>88</v>
      </c>
      <c r="L91" s="27">
        <v>10</v>
      </c>
      <c r="M91" s="8">
        <f t="shared" si="35"/>
        <v>100</v>
      </c>
      <c r="N91" s="26">
        <v>55</v>
      </c>
      <c r="O91" s="7">
        <f t="shared" si="36"/>
        <v>55</v>
      </c>
      <c r="P91" s="27">
        <v>48</v>
      </c>
      <c r="Q91" s="59">
        <f t="shared" si="37"/>
        <v>96</v>
      </c>
      <c r="R91" s="26">
        <v>2</v>
      </c>
      <c r="S91" s="7">
        <f t="shared" si="38"/>
        <v>40</v>
      </c>
      <c r="T91" s="19">
        <v>4</v>
      </c>
      <c r="U91" s="33">
        <f t="shared" si="39"/>
        <v>32</v>
      </c>
      <c r="V91" s="26">
        <v>20</v>
      </c>
      <c r="W91" s="8">
        <f t="shared" si="40"/>
        <v>60</v>
      </c>
      <c r="X91" s="26">
        <v>0</v>
      </c>
      <c r="Y91" s="16">
        <f t="shared" si="41"/>
        <v>0</v>
      </c>
      <c r="Z91" s="27">
        <v>10</v>
      </c>
      <c r="AA91" s="8">
        <f t="shared" si="42"/>
        <v>50</v>
      </c>
      <c r="AB91" s="26">
        <v>13</v>
      </c>
      <c r="AC91" s="7">
        <f t="shared" si="43"/>
        <v>78</v>
      </c>
      <c r="AD91" s="27">
        <v>0</v>
      </c>
      <c r="AE91" s="8">
        <f t="shared" si="44"/>
        <v>0</v>
      </c>
      <c r="AF91" s="25">
        <v>0</v>
      </c>
      <c r="AG91" s="8">
        <f t="shared" si="45"/>
        <v>0</v>
      </c>
      <c r="AH91" s="6">
        <v>12</v>
      </c>
      <c r="AI91" s="8">
        <f t="shared" si="46"/>
        <v>72</v>
      </c>
      <c r="AJ91" s="89">
        <f t="shared" si="47"/>
        <v>825</v>
      </c>
    </row>
    <row r="92" spans="2:36" ht="24" customHeight="1" x14ac:dyDescent="0.25">
      <c r="B92" s="6">
        <v>88</v>
      </c>
      <c r="C92" s="67" t="s">
        <v>141</v>
      </c>
      <c r="D92" s="24" t="s">
        <v>22</v>
      </c>
      <c r="E92" s="24" t="s">
        <v>21</v>
      </c>
      <c r="F92" s="26">
        <v>3</v>
      </c>
      <c r="G92" s="7">
        <f t="shared" si="32"/>
        <v>36</v>
      </c>
      <c r="H92" s="27">
        <v>37</v>
      </c>
      <c r="I92" s="8">
        <f t="shared" si="33"/>
        <v>74</v>
      </c>
      <c r="J92" s="26">
        <v>23</v>
      </c>
      <c r="K92" s="7">
        <f t="shared" si="34"/>
        <v>46</v>
      </c>
      <c r="L92" s="27">
        <v>3</v>
      </c>
      <c r="M92" s="8">
        <f t="shared" si="35"/>
        <v>30</v>
      </c>
      <c r="N92" s="26">
        <v>128</v>
      </c>
      <c r="O92" s="7">
        <f t="shared" si="36"/>
        <v>128</v>
      </c>
      <c r="P92" s="27">
        <v>54</v>
      </c>
      <c r="Q92" s="59">
        <f t="shared" si="37"/>
        <v>108</v>
      </c>
      <c r="R92" s="26">
        <v>2</v>
      </c>
      <c r="S92" s="7">
        <f t="shared" si="38"/>
        <v>40</v>
      </c>
      <c r="T92" s="19">
        <v>4</v>
      </c>
      <c r="U92" s="33">
        <f t="shared" si="39"/>
        <v>32</v>
      </c>
      <c r="V92" s="26">
        <v>8</v>
      </c>
      <c r="W92" s="8">
        <f t="shared" si="40"/>
        <v>24</v>
      </c>
      <c r="X92" s="26">
        <v>113</v>
      </c>
      <c r="Y92" s="16">
        <f t="shared" si="41"/>
        <v>113</v>
      </c>
      <c r="Z92" s="27">
        <v>7</v>
      </c>
      <c r="AA92" s="8">
        <f t="shared" si="42"/>
        <v>35</v>
      </c>
      <c r="AB92" s="26">
        <v>5</v>
      </c>
      <c r="AC92" s="7">
        <f t="shared" si="43"/>
        <v>30</v>
      </c>
      <c r="AD92" s="27">
        <v>0</v>
      </c>
      <c r="AE92" s="8">
        <f t="shared" si="44"/>
        <v>0</v>
      </c>
      <c r="AF92" s="25">
        <v>3</v>
      </c>
      <c r="AG92" s="8">
        <f t="shared" si="45"/>
        <v>45</v>
      </c>
      <c r="AH92" s="6">
        <v>12</v>
      </c>
      <c r="AI92" s="8">
        <f t="shared" si="46"/>
        <v>72</v>
      </c>
      <c r="AJ92" s="89">
        <f t="shared" si="47"/>
        <v>813</v>
      </c>
    </row>
    <row r="93" spans="2:36" ht="24" customHeight="1" x14ac:dyDescent="0.25">
      <c r="B93" s="6">
        <v>89</v>
      </c>
      <c r="C93" s="67" t="s">
        <v>183</v>
      </c>
      <c r="D93" s="24" t="s">
        <v>27</v>
      </c>
      <c r="E93" s="24" t="s">
        <v>20</v>
      </c>
      <c r="F93" s="26">
        <v>4</v>
      </c>
      <c r="G93" s="7">
        <f t="shared" si="32"/>
        <v>48</v>
      </c>
      <c r="H93" s="27">
        <v>21</v>
      </c>
      <c r="I93" s="8">
        <f t="shared" si="33"/>
        <v>42</v>
      </c>
      <c r="J93" s="26">
        <v>29</v>
      </c>
      <c r="K93" s="7">
        <f t="shared" si="34"/>
        <v>58</v>
      </c>
      <c r="L93" s="27">
        <v>7</v>
      </c>
      <c r="M93" s="8">
        <f t="shared" si="35"/>
        <v>70</v>
      </c>
      <c r="N93" s="26">
        <v>77</v>
      </c>
      <c r="O93" s="7">
        <f t="shared" si="36"/>
        <v>77</v>
      </c>
      <c r="P93" s="27">
        <v>42</v>
      </c>
      <c r="Q93" s="59">
        <f t="shared" si="37"/>
        <v>84</v>
      </c>
      <c r="R93" s="26">
        <v>4</v>
      </c>
      <c r="S93" s="7">
        <f t="shared" si="38"/>
        <v>80</v>
      </c>
      <c r="T93" s="19">
        <v>4</v>
      </c>
      <c r="U93" s="33">
        <f t="shared" si="39"/>
        <v>32</v>
      </c>
      <c r="V93" s="26">
        <v>16</v>
      </c>
      <c r="W93" s="8">
        <f t="shared" si="40"/>
        <v>48</v>
      </c>
      <c r="X93" s="26">
        <v>88</v>
      </c>
      <c r="Y93" s="16">
        <f t="shared" si="41"/>
        <v>88</v>
      </c>
      <c r="Z93" s="27">
        <v>13</v>
      </c>
      <c r="AA93" s="8">
        <f t="shared" si="42"/>
        <v>65</v>
      </c>
      <c r="AB93" s="26">
        <v>0</v>
      </c>
      <c r="AC93" s="7">
        <f t="shared" si="43"/>
        <v>0</v>
      </c>
      <c r="AD93" s="27">
        <v>3</v>
      </c>
      <c r="AE93" s="8">
        <f t="shared" si="44"/>
        <v>36</v>
      </c>
      <c r="AF93" s="25">
        <v>0</v>
      </c>
      <c r="AG93" s="8">
        <f t="shared" si="45"/>
        <v>0</v>
      </c>
      <c r="AH93" s="6">
        <v>6</v>
      </c>
      <c r="AI93" s="8">
        <f t="shared" si="46"/>
        <v>36</v>
      </c>
      <c r="AJ93" s="89">
        <f t="shared" si="47"/>
        <v>764</v>
      </c>
    </row>
    <row r="94" spans="2:36" ht="24" customHeight="1" x14ac:dyDescent="0.25">
      <c r="B94" s="6">
        <v>90</v>
      </c>
      <c r="C94" s="67" t="s">
        <v>53</v>
      </c>
      <c r="D94" s="24" t="s">
        <v>23</v>
      </c>
      <c r="E94" s="24" t="s">
        <v>21</v>
      </c>
      <c r="F94" s="26">
        <v>5</v>
      </c>
      <c r="G94" s="7">
        <f t="shared" si="32"/>
        <v>60</v>
      </c>
      <c r="H94" s="27">
        <v>29</v>
      </c>
      <c r="I94" s="8">
        <f t="shared" si="33"/>
        <v>58</v>
      </c>
      <c r="J94" s="26">
        <v>1</v>
      </c>
      <c r="K94" s="7">
        <f t="shared" si="34"/>
        <v>2</v>
      </c>
      <c r="L94" s="27">
        <v>6</v>
      </c>
      <c r="M94" s="8">
        <f t="shared" si="35"/>
        <v>60</v>
      </c>
      <c r="N94" s="26">
        <v>92</v>
      </c>
      <c r="O94" s="7">
        <f t="shared" si="36"/>
        <v>92</v>
      </c>
      <c r="P94" s="27">
        <v>32</v>
      </c>
      <c r="Q94" s="59">
        <f t="shared" si="37"/>
        <v>64</v>
      </c>
      <c r="R94" s="26">
        <v>1</v>
      </c>
      <c r="S94" s="7">
        <f t="shared" si="38"/>
        <v>20</v>
      </c>
      <c r="T94" s="19">
        <v>4</v>
      </c>
      <c r="U94" s="33">
        <f t="shared" si="39"/>
        <v>32</v>
      </c>
      <c r="V94" s="26">
        <v>13</v>
      </c>
      <c r="W94" s="8">
        <f t="shared" si="40"/>
        <v>39</v>
      </c>
      <c r="X94" s="26">
        <v>107</v>
      </c>
      <c r="Y94" s="16">
        <f t="shared" si="41"/>
        <v>107</v>
      </c>
      <c r="Z94" s="27">
        <v>11</v>
      </c>
      <c r="AA94" s="8">
        <f t="shared" si="42"/>
        <v>55</v>
      </c>
      <c r="AB94" s="26">
        <v>0</v>
      </c>
      <c r="AC94" s="7">
        <f t="shared" si="43"/>
        <v>0</v>
      </c>
      <c r="AD94" s="27">
        <v>1</v>
      </c>
      <c r="AE94" s="8">
        <f t="shared" si="44"/>
        <v>12</v>
      </c>
      <c r="AF94" s="25">
        <v>1</v>
      </c>
      <c r="AG94" s="8">
        <f t="shared" si="45"/>
        <v>15</v>
      </c>
      <c r="AH94" s="6">
        <v>13</v>
      </c>
      <c r="AI94" s="8">
        <f t="shared" si="46"/>
        <v>78</v>
      </c>
      <c r="AJ94" s="89">
        <f t="shared" si="47"/>
        <v>694</v>
      </c>
    </row>
    <row r="95" spans="2:36" ht="24" customHeight="1" x14ac:dyDescent="0.25">
      <c r="B95" s="6">
        <v>91</v>
      </c>
      <c r="C95" s="67" t="s">
        <v>184</v>
      </c>
      <c r="D95" s="24" t="s">
        <v>27</v>
      </c>
      <c r="E95" s="24" t="s">
        <v>20</v>
      </c>
      <c r="F95" s="26">
        <v>6</v>
      </c>
      <c r="G95" s="7">
        <f t="shared" si="32"/>
        <v>72</v>
      </c>
      <c r="H95" s="27">
        <v>37</v>
      </c>
      <c r="I95" s="8">
        <f t="shared" si="33"/>
        <v>74</v>
      </c>
      <c r="J95" s="26">
        <v>35</v>
      </c>
      <c r="K95" s="7">
        <f t="shared" si="34"/>
        <v>70</v>
      </c>
      <c r="L95" s="27">
        <v>7</v>
      </c>
      <c r="M95" s="8">
        <f t="shared" si="35"/>
        <v>70</v>
      </c>
      <c r="N95" s="26">
        <v>68</v>
      </c>
      <c r="O95" s="7">
        <f t="shared" si="36"/>
        <v>68</v>
      </c>
      <c r="P95" s="27">
        <v>34</v>
      </c>
      <c r="Q95" s="59">
        <f t="shared" si="37"/>
        <v>68</v>
      </c>
      <c r="R95" s="26">
        <v>2</v>
      </c>
      <c r="S95" s="7">
        <f t="shared" si="38"/>
        <v>40</v>
      </c>
      <c r="T95" s="19">
        <v>4</v>
      </c>
      <c r="U95" s="33">
        <f t="shared" si="39"/>
        <v>32</v>
      </c>
      <c r="V95" s="26">
        <v>23</v>
      </c>
      <c r="W95" s="8">
        <f t="shared" si="40"/>
        <v>69</v>
      </c>
      <c r="X95" s="26">
        <v>0</v>
      </c>
      <c r="Y95" s="16">
        <f t="shared" si="41"/>
        <v>0</v>
      </c>
      <c r="Z95" s="27">
        <v>5</v>
      </c>
      <c r="AA95" s="8">
        <f t="shared" si="42"/>
        <v>25</v>
      </c>
      <c r="AB95" s="26">
        <v>0</v>
      </c>
      <c r="AC95" s="7">
        <f t="shared" si="43"/>
        <v>0</v>
      </c>
      <c r="AD95" s="27">
        <v>0</v>
      </c>
      <c r="AE95" s="8">
        <f t="shared" si="44"/>
        <v>0</v>
      </c>
      <c r="AF95" s="25">
        <v>2</v>
      </c>
      <c r="AG95" s="8">
        <f t="shared" si="45"/>
        <v>30</v>
      </c>
      <c r="AH95" s="6">
        <v>12</v>
      </c>
      <c r="AI95" s="8">
        <f t="shared" si="46"/>
        <v>72</v>
      </c>
      <c r="AJ95" s="89">
        <f t="shared" si="47"/>
        <v>690</v>
      </c>
    </row>
    <row r="96" spans="2:36" ht="24" customHeight="1" x14ac:dyDescent="0.25">
      <c r="B96" s="6">
        <v>92</v>
      </c>
      <c r="C96" s="67" t="s">
        <v>168</v>
      </c>
      <c r="D96" s="24" t="s">
        <v>27</v>
      </c>
      <c r="E96" s="24" t="s">
        <v>21</v>
      </c>
      <c r="F96" s="26">
        <v>5</v>
      </c>
      <c r="G96" s="7">
        <f t="shared" si="32"/>
        <v>60</v>
      </c>
      <c r="H96" s="27">
        <v>30</v>
      </c>
      <c r="I96" s="8">
        <f t="shared" si="33"/>
        <v>60</v>
      </c>
      <c r="J96" s="26">
        <v>21</v>
      </c>
      <c r="K96" s="7">
        <f t="shared" si="34"/>
        <v>42</v>
      </c>
      <c r="L96" s="27">
        <v>9</v>
      </c>
      <c r="M96" s="8">
        <f t="shared" si="35"/>
        <v>90</v>
      </c>
      <c r="N96" s="26">
        <v>38</v>
      </c>
      <c r="O96" s="7">
        <f t="shared" si="36"/>
        <v>38</v>
      </c>
      <c r="P96" s="27">
        <v>5</v>
      </c>
      <c r="Q96" s="59">
        <f t="shared" si="37"/>
        <v>10</v>
      </c>
      <c r="R96" s="26">
        <v>2</v>
      </c>
      <c r="S96" s="7">
        <f t="shared" si="38"/>
        <v>40</v>
      </c>
      <c r="T96" s="19">
        <v>4</v>
      </c>
      <c r="U96" s="33">
        <f t="shared" si="39"/>
        <v>32</v>
      </c>
      <c r="V96" s="26">
        <v>13</v>
      </c>
      <c r="W96" s="8">
        <f t="shared" si="40"/>
        <v>39</v>
      </c>
      <c r="X96" s="26">
        <v>110</v>
      </c>
      <c r="Y96" s="16">
        <f t="shared" si="41"/>
        <v>110</v>
      </c>
      <c r="Z96" s="27">
        <v>11</v>
      </c>
      <c r="AA96" s="8">
        <f t="shared" si="42"/>
        <v>55</v>
      </c>
      <c r="AB96" s="26">
        <v>3</v>
      </c>
      <c r="AC96" s="7">
        <f t="shared" si="43"/>
        <v>18</v>
      </c>
      <c r="AD96" s="27">
        <v>0</v>
      </c>
      <c r="AE96" s="8">
        <f t="shared" si="44"/>
        <v>0</v>
      </c>
      <c r="AF96" s="25">
        <v>1</v>
      </c>
      <c r="AG96" s="8">
        <f t="shared" si="45"/>
        <v>15</v>
      </c>
      <c r="AH96" s="6">
        <v>11</v>
      </c>
      <c r="AI96" s="8">
        <f t="shared" si="46"/>
        <v>66</v>
      </c>
      <c r="AJ96" s="89">
        <f t="shared" si="47"/>
        <v>675</v>
      </c>
    </row>
    <row r="97" spans="2:36" ht="24" customHeight="1" x14ac:dyDescent="0.25">
      <c r="B97" s="6">
        <v>93</v>
      </c>
      <c r="C97" s="67" t="s">
        <v>216</v>
      </c>
      <c r="D97" s="24" t="s">
        <v>222</v>
      </c>
      <c r="E97" s="24" t="s">
        <v>213</v>
      </c>
      <c r="F97" s="26">
        <v>3</v>
      </c>
      <c r="G97" s="7">
        <f t="shared" si="32"/>
        <v>36</v>
      </c>
      <c r="H97" s="27">
        <v>39</v>
      </c>
      <c r="I97" s="8">
        <f t="shared" si="33"/>
        <v>78</v>
      </c>
      <c r="J97" s="26">
        <v>29</v>
      </c>
      <c r="K97" s="7">
        <f t="shared" si="34"/>
        <v>58</v>
      </c>
      <c r="L97" s="27">
        <v>2</v>
      </c>
      <c r="M97" s="8">
        <f t="shared" si="35"/>
        <v>20</v>
      </c>
      <c r="N97" s="26">
        <v>131</v>
      </c>
      <c r="O97" s="7">
        <f t="shared" si="36"/>
        <v>131</v>
      </c>
      <c r="P97" s="27">
        <v>16</v>
      </c>
      <c r="Q97" s="59">
        <f t="shared" si="37"/>
        <v>32</v>
      </c>
      <c r="R97" s="26">
        <v>1</v>
      </c>
      <c r="S97" s="7">
        <f t="shared" si="38"/>
        <v>20</v>
      </c>
      <c r="T97" s="19">
        <v>4</v>
      </c>
      <c r="U97" s="33">
        <f t="shared" si="39"/>
        <v>32</v>
      </c>
      <c r="V97" s="123">
        <v>0</v>
      </c>
      <c r="W97" s="126">
        <f t="shared" si="40"/>
        <v>0</v>
      </c>
      <c r="X97" s="26">
        <v>131</v>
      </c>
      <c r="Y97" s="16">
        <f t="shared" si="41"/>
        <v>131</v>
      </c>
      <c r="Z97" s="27">
        <v>14</v>
      </c>
      <c r="AA97" s="8">
        <f t="shared" si="42"/>
        <v>70</v>
      </c>
      <c r="AB97" s="123">
        <v>0</v>
      </c>
      <c r="AC97" s="124">
        <f t="shared" si="43"/>
        <v>0</v>
      </c>
      <c r="AD97" s="125">
        <v>0</v>
      </c>
      <c r="AE97" s="126">
        <f t="shared" si="44"/>
        <v>0</v>
      </c>
      <c r="AF97" s="127">
        <v>0</v>
      </c>
      <c r="AG97" s="126">
        <f t="shared" si="45"/>
        <v>0</v>
      </c>
      <c r="AH97" s="6">
        <v>5</v>
      </c>
      <c r="AI97" s="8">
        <f t="shared" si="46"/>
        <v>30</v>
      </c>
      <c r="AJ97" s="89">
        <f t="shared" si="47"/>
        <v>638</v>
      </c>
    </row>
    <row r="98" spans="2:36" ht="24" customHeight="1" x14ac:dyDescent="0.25">
      <c r="B98" s="6">
        <v>94</v>
      </c>
      <c r="C98" s="67" t="s">
        <v>192</v>
      </c>
      <c r="D98" s="24" t="s">
        <v>222</v>
      </c>
      <c r="E98" s="24" t="s">
        <v>38</v>
      </c>
      <c r="F98" s="26">
        <v>3</v>
      </c>
      <c r="G98" s="7">
        <f t="shared" si="32"/>
        <v>36</v>
      </c>
      <c r="H98" s="27">
        <v>52</v>
      </c>
      <c r="I98" s="8">
        <f t="shared" si="33"/>
        <v>104</v>
      </c>
      <c r="J98" s="26">
        <v>5</v>
      </c>
      <c r="K98" s="7">
        <f t="shared" si="34"/>
        <v>10</v>
      </c>
      <c r="L98" s="27">
        <v>2</v>
      </c>
      <c r="M98" s="8">
        <f t="shared" si="35"/>
        <v>20</v>
      </c>
      <c r="N98" s="26">
        <v>89</v>
      </c>
      <c r="O98" s="7">
        <f t="shared" si="36"/>
        <v>89</v>
      </c>
      <c r="P98" s="27">
        <v>26</v>
      </c>
      <c r="Q98" s="59">
        <f t="shared" si="37"/>
        <v>52</v>
      </c>
      <c r="R98" s="26">
        <v>2</v>
      </c>
      <c r="S98" s="7">
        <f t="shared" si="38"/>
        <v>40</v>
      </c>
      <c r="T98" s="19">
        <v>4</v>
      </c>
      <c r="U98" s="33">
        <f t="shared" si="39"/>
        <v>32</v>
      </c>
      <c r="V98" s="123">
        <v>0</v>
      </c>
      <c r="W98" s="126">
        <f t="shared" si="40"/>
        <v>0</v>
      </c>
      <c r="X98" s="26">
        <v>0</v>
      </c>
      <c r="Y98" s="16">
        <f t="shared" si="41"/>
        <v>0</v>
      </c>
      <c r="Z98" s="27">
        <v>6</v>
      </c>
      <c r="AA98" s="8">
        <f t="shared" si="42"/>
        <v>30</v>
      </c>
      <c r="AB98" s="123">
        <v>0</v>
      </c>
      <c r="AC98" s="124">
        <f t="shared" si="43"/>
        <v>0</v>
      </c>
      <c r="AD98" s="125">
        <v>0</v>
      </c>
      <c r="AE98" s="126">
        <f t="shared" si="44"/>
        <v>0</v>
      </c>
      <c r="AF98" s="127">
        <v>0</v>
      </c>
      <c r="AG98" s="126">
        <f t="shared" si="45"/>
        <v>0</v>
      </c>
      <c r="AH98" s="6">
        <v>12</v>
      </c>
      <c r="AI98" s="8">
        <f t="shared" si="46"/>
        <v>72</v>
      </c>
      <c r="AJ98" s="89">
        <f t="shared" si="47"/>
        <v>485</v>
      </c>
    </row>
    <row r="99" spans="2:36" ht="24" customHeight="1" x14ac:dyDescent="0.25">
      <c r="B99" s="6">
        <v>95</v>
      </c>
      <c r="C99" s="67" t="s">
        <v>98</v>
      </c>
      <c r="D99" s="24" t="s">
        <v>222</v>
      </c>
      <c r="E99" s="24" t="s">
        <v>37</v>
      </c>
      <c r="F99" s="26">
        <v>3</v>
      </c>
      <c r="G99" s="7">
        <f t="shared" si="32"/>
        <v>36</v>
      </c>
      <c r="H99" s="27">
        <v>13</v>
      </c>
      <c r="I99" s="8">
        <f t="shared" si="33"/>
        <v>26</v>
      </c>
      <c r="J99" s="26">
        <v>0</v>
      </c>
      <c r="K99" s="7">
        <f t="shared" si="34"/>
        <v>0</v>
      </c>
      <c r="L99" s="27">
        <v>0</v>
      </c>
      <c r="M99" s="8">
        <f t="shared" si="35"/>
        <v>0</v>
      </c>
      <c r="N99" s="26">
        <v>50</v>
      </c>
      <c r="O99" s="7">
        <f t="shared" si="36"/>
        <v>50</v>
      </c>
      <c r="P99" s="27">
        <v>26</v>
      </c>
      <c r="Q99" s="59">
        <f t="shared" si="37"/>
        <v>52</v>
      </c>
      <c r="R99" s="26">
        <v>1</v>
      </c>
      <c r="S99" s="7">
        <f t="shared" si="38"/>
        <v>20</v>
      </c>
      <c r="T99" s="19">
        <v>4</v>
      </c>
      <c r="U99" s="33">
        <f t="shared" si="39"/>
        <v>32</v>
      </c>
      <c r="V99" s="123">
        <v>0</v>
      </c>
      <c r="W99" s="126">
        <f t="shared" si="40"/>
        <v>0</v>
      </c>
      <c r="X99" s="26">
        <v>116</v>
      </c>
      <c r="Y99" s="16">
        <f t="shared" si="41"/>
        <v>116</v>
      </c>
      <c r="Z99" s="27">
        <v>10</v>
      </c>
      <c r="AA99" s="8">
        <f t="shared" si="42"/>
        <v>50</v>
      </c>
      <c r="AB99" s="123">
        <v>0</v>
      </c>
      <c r="AC99" s="124">
        <f t="shared" si="43"/>
        <v>0</v>
      </c>
      <c r="AD99" s="125">
        <v>0</v>
      </c>
      <c r="AE99" s="126">
        <f t="shared" si="44"/>
        <v>0</v>
      </c>
      <c r="AF99" s="127">
        <v>0</v>
      </c>
      <c r="AG99" s="126">
        <f t="shared" si="45"/>
        <v>0</v>
      </c>
      <c r="AH99" s="6">
        <v>8</v>
      </c>
      <c r="AI99" s="8">
        <f t="shared" si="46"/>
        <v>48</v>
      </c>
      <c r="AJ99" s="89">
        <f t="shared" si="47"/>
        <v>430</v>
      </c>
    </row>
    <row r="100" spans="2:36" ht="24" customHeight="1" x14ac:dyDescent="0.25">
      <c r="B100" s="6">
        <v>96</v>
      </c>
      <c r="C100" s="67" t="s">
        <v>62</v>
      </c>
      <c r="D100" s="24" t="s">
        <v>222</v>
      </c>
      <c r="E100" s="24" t="s">
        <v>30</v>
      </c>
      <c r="F100" s="26">
        <v>5</v>
      </c>
      <c r="G100" s="7">
        <f t="shared" si="32"/>
        <v>60</v>
      </c>
      <c r="H100" s="27">
        <v>36</v>
      </c>
      <c r="I100" s="8">
        <f t="shared" si="33"/>
        <v>72</v>
      </c>
      <c r="J100" s="26">
        <v>24</v>
      </c>
      <c r="K100" s="7">
        <f t="shared" si="34"/>
        <v>48</v>
      </c>
      <c r="L100" s="27">
        <v>5</v>
      </c>
      <c r="M100" s="8">
        <f t="shared" si="35"/>
        <v>50</v>
      </c>
      <c r="N100" s="26">
        <v>94</v>
      </c>
      <c r="O100" s="7">
        <f t="shared" si="36"/>
        <v>94</v>
      </c>
      <c r="P100" s="27">
        <v>42</v>
      </c>
      <c r="Q100" s="59">
        <f t="shared" si="37"/>
        <v>84</v>
      </c>
      <c r="R100" s="26">
        <v>2</v>
      </c>
      <c r="S100" s="7">
        <f t="shared" si="38"/>
        <v>40</v>
      </c>
      <c r="T100" s="19">
        <v>3</v>
      </c>
      <c r="U100" s="33">
        <f t="shared" si="39"/>
        <v>24</v>
      </c>
      <c r="V100" s="26">
        <v>18</v>
      </c>
      <c r="W100" s="8">
        <f t="shared" si="40"/>
        <v>54</v>
      </c>
      <c r="X100" s="26">
        <v>115</v>
      </c>
      <c r="Y100" s="16">
        <f t="shared" si="41"/>
        <v>115</v>
      </c>
      <c r="Z100" s="27">
        <v>13</v>
      </c>
      <c r="AA100" s="8">
        <f t="shared" si="42"/>
        <v>65</v>
      </c>
      <c r="AB100" s="26">
        <v>9</v>
      </c>
      <c r="AC100" s="7">
        <f t="shared" si="43"/>
        <v>54</v>
      </c>
      <c r="AD100" s="27">
        <v>0</v>
      </c>
      <c r="AE100" s="8">
        <f t="shared" si="44"/>
        <v>0</v>
      </c>
      <c r="AF100" s="25">
        <v>3</v>
      </c>
      <c r="AG100" s="8">
        <f t="shared" si="45"/>
        <v>45</v>
      </c>
      <c r="AH100" s="6">
        <v>10</v>
      </c>
      <c r="AI100" s="8">
        <f t="shared" si="46"/>
        <v>60</v>
      </c>
      <c r="AJ100" s="89">
        <f t="shared" si="47"/>
        <v>865</v>
      </c>
    </row>
    <row r="101" spans="2:36" ht="24" customHeight="1" x14ac:dyDescent="0.25">
      <c r="B101" s="6">
        <v>97</v>
      </c>
      <c r="C101" s="67" t="s">
        <v>204</v>
      </c>
      <c r="D101" s="24" t="s">
        <v>222</v>
      </c>
      <c r="E101" s="24" t="s">
        <v>30</v>
      </c>
      <c r="F101" s="26">
        <v>8</v>
      </c>
      <c r="G101" s="7">
        <f t="shared" ref="G101:G132" si="48">F101*12</f>
        <v>96</v>
      </c>
      <c r="H101" s="27">
        <v>31</v>
      </c>
      <c r="I101" s="8">
        <f t="shared" ref="I101:I132" si="49">H101*2</f>
        <v>62</v>
      </c>
      <c r="J101" s="26">
        <v>0</v>
      </c>
      <c r="K101" s="7">
        <f t="shared" ref="K101:K132" si="50">J101*2</f>
        <v>0</v>
      </c>
      <c r="L101" s="27">
        <v>9</v>
      </c>
      <c r="M101" s="8">
        <f t="shared" ref="M101:M132" si="51">L101*10</f>
        <v>90</v>
      </c>
      <c r="N101" s="26">
        <v>53</v>
      </c>
      <c r="O101" s="7">
        <f t="shared" ref="O101:O132" si="52">N101</f>
        <v>53</v>
      </c>
      <c r="P101" s="27">
        <v>43</v>
      </c>
      <c r="Q101" s="59">
        <f t="shared" ref="Q101:Q132" si="53">P101*2</f>
        <v>86</v>
      </c>
      <c r="R101" s="26">
        <v>3</v>
      </c>
      <c r="S101" s="7">
        <f t="shared" ref="S101:S132" si="54">R101*20</f>
        <v>60</v>
      </c>
      <c r="T101" s="19">
        <v>3</v>
      </c>
      <c r="U101" s="33">
        <f t="shared" ref="U101:U132" si="55">T101*8</f>
        <v>24</v>
      </c>
      <c r="V101" s="26">
        <v>20</v>
      </c>
      <c r="W101" s="8">
        <f t="shared" ref="W101:W132" si="56">V101*3</f>
        <v>60</v>
      </c>
      <c r="X101" s="26">
        <v>107</v>
      </c>
      <c r="Y101" s="16">
        <f t="shared" ref="Y101:Y132" si="57">X101</f>
        <v>107</v>
      </c>
      <c r="Z101" s="27">
        <v>15</v>
      </c>
      <c r="AA101" s="8">
        <f t="shared" ref="AA101:AA132" si="58">Z101*5</f>
        <v>75</v>
      </c>
      <c r="AB101" s="26">
        <v>0</v>
      </c>
      <c r="AC101" s="7">
        <f t="shared" ref="AC101:AC132" si="59">AB101*6</f>
        <v>0</v>
      </c>
      <c r="AD101" s="27">
        <v>1</v>
      </c>
      <c r="AE101" s="8">
        <f t="shared" ref="AE101:AE132" si="60">AD101*12</f>
        <v>12</v>
      </c>
      <c r="AF101" s="25">
        <v>2</v>
      </c>
      <c r="AG101" s="8">
        <f t="shared" ref="AG101:AG132" si="61">AF101*15</f>
        <v>30</v>
      </c>
      <c r="AH101" s="6">
        <v>10</v>
      </c>
      <c r="AI101" s="8">
        <f t="shared" ref="AI101:AI132" si="62">AH101*6</f>
        <v>60</v>
      </c>
      <c r="AJ101" s="89">
        <f t="shared" ref="AJ101:AJ132" si="63">G101+I101+K101+M101+O101+Q101+S101+U101+W101+Y101+AA101+AC101+AE101+AG101+AI101</f>
        <v>815</v>
      </c>
    </row>
    <row r="102" spans="2:36" ht="24" customHeight="1" x14ac:dyDescent="0.25">
      <c r="B102" s="6">
        <v>98</v>
      </c>
      <c r="C102" s="67" t="s">
        <v>190</v>
      </c>
      <c r="D102" s="24" t="s">
        <v>222</v>
      </c>
      <c r="E102" s="24" t="s">
        <v>38</v>
      </c>
      <c r="F102" s="26">
        <v>6</v>
      </c>
      <c r="G102" s="7">
        <f t="shared" si="48"/>
        <v>72</v>
      </c>
      <c r="H102" s="27">
        <v>68</v>
      </c>
      <c r="I102" s="8">
        <f t="shared" si="49"/>
        <v>136</v>
      </c>
      <c r="J102" s="26">
        <v>11</v>
      </c>
      <c r="K102" s="7">
        <f t="shared" si="50"/>
        <v>22</v>
      </c>
      <c r="L102" s="27">
        <v>3</v>
      </c>
      <c r="M102" s="8">
        <f t="shared" si="51"/>
        <v>30</v>
      </c>
      <c r="N102" s="26">
        <v>110</v>
      </c>
      <c r="O102" s="7">
        <f t="shared" si="52"/>
        <v>110</v>
      </c>
      <c r="P102" s="27">
        <v>38</v>
      </c>
      <c r="Q102" s="59">
        <f t="shared" si="53"/>
        <v>76</v>
      </c>
      <c r="R102" s="26">
        <v>3</v>
      </c>
      <c r="S102" s="7">
        <f t="shared" si="54"/>
        <v>60</v>
      </c>
      <c r="T102" s="19">
        <v>3</v>
      </c>
      <c r="U102" s="33">
        <f t="shared" si="55"/>
        <v>24</v>
      </c>
      <c r="V102" s="123">
        <v>0</v>
      </c>
      <c r="W102" s="126">
        <f t="shared" si="56"/>
        <v>0</v>
      </c>
      <c r="X102" s="26">
        <v>120</v>
      </c>
      <c r="Y102" s="16">
        <f t="shared" si="57"/>
        <v>120</v>
      </c>
      <c r="Z102" s="27">
        <v>15</v>
      </c>
      <c r="AA102" s="8">
        <f t="shared" si="58"/>
        <v>75</v>
      </c>
      <c r="AB102" s="123">
        <v>0</v>
      </c>
      <c r="AC102" s="124">
        <f t="shared" si="59"/>
        <v>0</v>
      </c>
      <c r="AD102" s="125">
        <v>0</v>
      </c>
      <c r="AE102" s="126">
        <f t="shared" si="60"/>
        <v>0</v>
      </c>
      <c r="AF102" s="127">
        <v>0</v>
      </c>
      <c r="AG102" s="126">
        <f t="shared" si="61"/>
        <v>0</v>
      </c>
      <c r="AH102" s="6">
        <v>6</v>
      </c>
      <c r="AI102" s="8">
        <f t="shared" si="62"/>
        <v>36</v>
      </c>
      <c r="AJ102" s="89">
        <f t="shared" si="63"/>
        <v>761</v>
      </c>
    </row>
    <row r="103" spans="2:36" ht="24" customHeight="1" x14ac:dyDescent="0.25">
      <c r="B103" s="6">
        <v>99</v>
      </c>
      <c r="C103" s="67" t="s">
        <v>88</v>
      </c>
      <c r="D103" s="24" t="s">
        <v>27</v>
      </c>
      <c r="E103" s="24" t="s">
        <v>21</v>
      </c>
      <c r="F103" s="26">
        <v>2</v>
      </c>
      <c r="G103" s="7">
        <f t="shared" si="48"/>
        <v>24</v>
      </c>
      <c r="H103" s="27">
        <v>50</v>
      </c>
      <c r="I103" s="8">
        <f t="shared" si="49"/>
        <v>100</v>
      </c>
      <c r="J103" s="26">
        <v>24</v>
      </c>
      <c r="K103" s="7">
        <f t="shared" si="50"/>
        <v>48</v>
      </c>
      <c r="L103" s="27">
        <v>4</v>
      </c>
      <c r="M103" s="8">
        <f t="shared" si="51"/>
        <v>40</v>
      </c>
      <c r="N103" s="26">
        <v>61</v>
      </c>
      <c r="O103" s="7">
        <f t="shared" si="52"/>
        <v>61</v>
      </c>
      <c r="P103" s="27">
        <v>34</v>
      </c>
      <c r="Q103" s="59">
        <f t="shared" si="53"/>
        <v>68</v>
      </c>
      <c r="R103" s="26">
        <v>1</v>
      </c>
      <c r="S103" s="7">
        <f t="shared" si="54"/>
        <v>20</v>
      </c>
      <c r="T103" s="19">
        <v>3</v>
      </c>
      <c r="U103" s="33">
        <f t="shared" si="55"/>
        <v>24</v>
      </c>
      <c r="V103" s="26">
        <v>23</v>
      </c>
      <c r="W103" s="8">
        <f t="shared" si="56"/>
        <v>69</v>
      </c>
      <c r="X103" s="26">
        <v>90</v>
      </c>
      <c r="Y103" s="16">
        <f t="shared" si="57"/>
        <v>90</v>
      </c>
      <c r="Z103" s="27">
        <v>15</v>
      </c>
      <c r="AA103" s="8">
        <f t="shared" si="58"/>
        <v>75</v>
      </c>
      <c r="AB103" s="26">
        <v>0</v>
      </c>
      <c r="AC103" s="7">
        <f t="shared" si="59"/>
        <v>0</v>
      </c>
      <c r="AD103" s="27">
        <v>0</v>
      </c>
      <c r="AE103" s="8">
        <f t="shared" si="60"/>
        <v>0</v>
      </c>
      <c r="AF103" s="25">
        <v>0</v>
      </c>
      <c r="AG103" s="8">
        <f t="shared" si="61"/>
        <v>0</v>
      </c>
      <c r="AH103" s="6">
        <v>12</v>
      </c>
      <c r="AI103" s="8">
        <f t="shared" si="62"/>
        <v>72</v>
      </c>
      <c r="AJ103" s="89">
        <f t="shared" si="63"/>
        <v>691</v>
      </c>
    </row>
    <row r="104" spans="2:36" ht="24" customHeight="1" x14ac:dyDescent="0.25">
      <c r="B104" s="6">
        <v>100</v>
      </c>
      <c r="C104" s="67" t="s">
        <v>186</v>
      </c>
      <c r="D104" s="24" t="s">
        <v>27</v>
      </c>
      <c r="E104" s="24" t="s">
        <v>20</v>
      </c>
      <c r="F104" s="26">
        <v>4</v>
      </c>
      <c r="G104" s="7">
        <f t="shared" si="48"/>
        <v>48</v>
      </c>
      <c r="H104" s="27">
        <v>35</v>
      </c>
      <c r="I104" s="8">
        <f t="shared" si="49"/>
        <v>70</v>
      </c>
      <c r="J104" s="26">
        <v>3</v>
      </c>
      <c r="K104" s="7">
        <f t="shared" si="50"/>
        <v>6</v>
      </c>
      <c r="L104" s="27">
        <v>9</v>
      </c>
      <c r="M104" s="8">
        <f t="shared" si="51"/>
        <v>90</v>
      </c>
      <c r="N104" s="26">
        <v>98</v>
      </c>
      <c r="O104" s="7">
        <f t="shared" si="52"/>
        <v>98</v>
      </c>
      <c r="P104" s="27">
        <v>10</v>
      </c>
      <c r="Q104" s="59">
        <f t="shared" si="53"/>
        <v>20</v>
      </c>
      <c r="R104" s="26">
        <v>3</v>
      </c>
      <c r="S104" s="7">
        <f t="shared" si="54"/>
        <v>60</v>
      </c>
      <c r="T104" s="19">
        <v>3</v>
      </c>
      <c r="U104" s="33">
        <f t="shared" si="55"/>
        <v>24</v>
      </c>
      <c r="V104" s="26">
        <v>20</v>
      </c>
      <c r="W104" s="8">
        <f t="shared" si="56"/>
        <v>60</v>
      </c>
      <c r="X104" s="26">
        <v>121</v>
      </c>
      <c r="Y104" s="16">
        <f t="shared" si="57"/>
        <v>121</v>
      </c>
      <c r="Z104" s="27">
        <v>7</v>
      </c>
      <c r="AA104" s="8">
        <f t="shared" si="58"/>
        <v>35</v>
      </c>
      <c r="AB104" s="26">
        <v>0</v>
      </c>
      <c r="AC104" s="7">
        <f t="shared" si="59"/>
        <v>0</v>
      </c>
      <c r="AD104" s="27">
        <v>0</v>
      </c>
      <c r="AE104" s="8">
        <f t="shared" si="60"/>
        <v>0</v>
      </c>
      <c r="AF104" s="25">
        <v>0</v>
      </c>
      <c r="AG104" s="8">
        <f t="shared" si="61"/>
        <v>0</v>
      </c>
      <c r="AH104" s="6">
        <v>2</v>
      </c>
      <c r="AI104" s="8">
        <f t="shared" si="62"/>
        <v>12</v>
      </c>
      <c r="AJ104" s="89">
        <f t="shared" si="63"/>
        <v>644</v>
      </c>
    </row>
    <row r="105" spans="2:36" ht="24" customHeight="1" x14ac:dyDescent="0.25">
      <c r="B105" s="6">
        <v>101</v>
      </c>
      <c r="C105" s="67" t="s">
        <v>191</v>
      </c>
      <c r="D105" s="24" t="s">
        <v>222</v>
      </c>
      <c r="E105" s="24" t="s">
        <v>38</v>
      </c>
      <c r="F105" s="26">
        <v>4</v>
      </c>
      <c r="G105" s="7">
        <f t="shared" si="48"/>
        <v>48</v>
      </c>
      <c r="H105" s="27">
        <v>28</v>
      </c>
      <c r="I105" s="8">
        <f t="shared" si="49"/>
        <v>56</v>
      </c>
      <c r="J105" s="26">
        <v>15</v>
      </c>
      <c r="K105" s="7">
        <f t="shared" si="50"/>
        <v>30</v>
      </c>
      <c r="L105" s="27">
        <v>3</v>
      </c>
      <c r="M105" s="8">
        <f t="shared" si="51"/>
        <v>30</v>
      </c>
      <c r="N105" s="26">
        <v>104</v>
      </c>
      <c r="O105" s="7">
        <f t="shared" si="52"/>
        <v>104</v>
      </c>
      <c r="P105" s="27">
        <v>16</v>
      </c>
      <c r="Q105" s="59">
        <f t="shared" si="53"/>
        <v>32</v>
      </c>
      <c r="R105" s="26">
        <v>0</v>
      </c>
      <c r="S105" s="7">
        <f t="shared" si="54"/>
        <v>0</v>
      </c>
      <c r="T105" s="19">
        <v>3</v>
      </c>
      <c r="U105" s="33">
        <f t="shared" si="55"/>
        <v>24</v>
      </c>
      <c r="V105" s="123">
        <v>0</v>
      </c>
      <c r="W105" s="126">
        <f t="shared" si="56"/>
        <v>0</v>
      </c>
      <c r="X105" s="26">
        <v>89</v>
      </c>
      <c r="Y105" s="16">
        <f t="shared" si="57"/>
        <v>89</v>
      </c>
      <c r="Z105" s="27">
        <v>15</v>
      </c>
      <c r="AA105" s="8">
        <f t="shared" si="58"/>
        <v>75</v>
      </c>
      <c r="AB105" s="123">
        <v>0</v>
      </c>
      <c r="AC105" s="124">
        <f t="shared" si="59"/>
        <v>0</v>
      </c>
      <c r="AD105" s="125">
        <v>0</v>
      </c>
      <c r="AE105" s="126">
        <f t="shared" si="60"/>
        <v>0</v>
      </c>
      <c r="AF105" s="127">
        <v>0</v>
      </c>
      <c r="AG105" s="126">
        <f t="shared" si="61"/>
        <v>0</v>
      </c>
      <c r="AH105" s="6">
        <v>13</v>
      </c>
      <c r="AI105" s="8">
        <f t="shared" si="62"/>
        <v>78</v>
      </c>
      <c r="AJ105" s="89">
        <f t="shared" si="63"/>
        <v>566</v>
      </c>
    </row>
    <row r="106" spans="2:36" ht="24" customHeight="1" x14ac:dyDescent="0.25">
      <c r="B106" s="6">
        <v>102</v>
      </c>
      <c r="C106" s="67" t="s">
        <v>80</v>
      </c>
      <c r="D106" s="24" t="s">
        <v>22</v>
      </c>
      <c r="E106" s="24" t="s">
        <v>21</v>
      </c>
      <c r="F106" s="26">
        <v>6</v>
      </c>
      <c r="G106" s="7">
        <f t="shared" si="48"/>
        <v>72</v>
      </c>
      <c r="H106" s="27">
        <v>14</v>
      </c>
      <c r="I106" s="8">
        <f t="shared" si="49"/>
        <v>28</v>
      </c>
      <c r="J106" s="26">
        <v>8</v>
      </c>
      <c r="K106" s="7">
        <f t="shared" si="50"/>
        <v>16</v>
      </c>
      <c r="L106" s="27">
        <v>4</v>
      </c>
      <c r="M106" s="8">
        <f t="shared" si="51"/>
        <v>40</v>
      </c>
      <c r="N106" s="26">
        <v>60</v>
      </c>
      <c r="O106" s="7">
        <f t="shared" si="52"/>
        <v>60</v>
      </c>
      <c r="P106" s="27">
        <v>48</v>
      </c>
      <c r="Q106" s="59">
        <f t="shared" si="53"/>
        <v>96</v>
      </c>
      <c r="R106" s="26">
        <v>1</v>
      </c>
      <c r="S106" s="7">
        <f t="shared" si="54"/>
        <v>20</v>
      </c>
      <c r="T106" s="19">
        <v>3</v>
      </c>
      <c r="U106" s="33">
        <f t="shared" si="55"/>
        <v>24</v>
      </c>
      <c r="V106" s="26">
        <v>16</v>
      </c>
      <c r="W106" s="8">
        <f t="shared" si="56"/>
        <v>48</v>
      </c>
      <c r="X106" s="26">
        <v>0</v>
      </c>
      <c r="Y106" s="16">
        <f t="shared" si="57"/>
        <v>0</v>
      </c>
      <c r="Z106" s="27">
        <v>13</v>
      </c>
      <c r="AA106" s="8">
        <f t="shared" si="58"/>
        <v>65</v>
      </c>
      <c r="AB106" s="26">
        <v>0</v>
      </c>
      <c r="AC106" s="7">
        <f t="shared" si="59"/>
        <v>0</v>
      </c>
      <c r="AD106" s="27">
        <v>0</v>
      </c>
      <c r="AE106" s="8">
        <f t="shared" si="60"/>
        <v>0</v>
      </c>
      <c r="AF106" s="25">
        <v>2</v>
      </c>
      <c r="AG106" s="8">
        <f t="shared" si="61"/>
        <v>30</v>
      </c>
      <c r="AH106" s="6">
        <v>10</v>
      </c>
      <c r="AI106" s="8">
        <f t="shared" si="62"/>
        <v>60</v>
      </c>
      <c r="AJ106" s="89">
        <f t="shared" si="63"/>
        <v>559</v>
      </c>
    </row>
    <row r="107" spans="2:36" ht="24" customHeight="1" x14ac:dyDescent="0.25">
      <c r="B107" s="6">
        <v>103</v>
      </c>
      <c r="C107" s="67" t="s">
        <v>99</v>
      </c>
      <c r="D107" s="24" t="s">
        <v>222</v>
      </c>
      <c r="E107" s="24" t="s">
        <v>208</v>
      </c>
      <c r="F107" s="26">
        <v>5</v>
      </c>
      <c r="G107" s="7">
        <f t="shared" si="48"/>
        <v>60</v>
      </c>
      <c r="H107" s="27">
        <v>33</v>
      </c>
      <c r="I107" s="8">
        <f t="shared" si="49"/>
        <v>66</v>
      </c>
      <c r="J107" s="26">
        <v>14</v>
      </c>
      <c r="K107" s="7">
        <f t="shared" si="50"/>
        <v>28</v>
      </c>
      <c r="L107" s="27">
        <v>1</v>
      </c>
      <c r="M107" s="8">
        <f t="shared" si="51"/>
        <v>10</v>
      </c>
      <c r="N107" s="26">
        <v>86</v>
      </c>
      <c r="O107" s="7">
        <f t="shared" si="52"/>
        <v>86</v>
      </c>
      <c r="P107" s="27">
        <v>26</v>
      </c>
      <c r="Q107" s="59">
        <f t="shared" si="53"/>
        <v>52</v>
      </c>
      <c r="R107" s="26">
        <v>2</v>
      </c>
      <c r="S107" s="7">
        <f t="shared" si="54"/>
        <v>40</v>
      </c>
      <c r="T107" s="19">
        <v>3</v>
      </c>
      <c r="U107" s="33">
        <f t="shared" si="55"/>
        <v>24</v>
      </c>
      <c r="V107" s="123">
        <v>0</v>
      </c>
      <c r="W107" s="126">
        <f t="shared" si="56"/>
        <v>0</v>
      </c>
      <c r="X107" s="26">
        <v>0</v>
      </c>
      <c r="Y107" s="16">
        <f t="shared" si="57"/>
        <v>0</v>
      </c>
      <c r="Z107" s="27">
        <v>4</v>
      </c>
      <c r="AA107" s="8">
        <f t="shared" si="58"/>
        <v>20</v>
      </c>
      <c r="AB107" s="123">
        <v>0</v>
      </c>
      <c r="AC107" s="124">
        <f t="shared" si="59"/>
        <v>0</v>
      </c>
      <c r="AD107" s="125">
        <v>0</v>
      </c>
      <c r="AE107" s="126">
        <f t="shared" si="60"/>
        <v>0</v>
      </c>
      <c r="AF107" s="127">
        <v>0</v>
      </c>
      <c r="AG107" s="126">
        <f t="shared" si="61"/>
        <v>0</v>
      </c>
      <c r="AH107" s="6">
        <v>22</v>
      </c>
      <c r="AI107" s="8">
        <f t="shared" si="62"/>
        <v>132</v>
      </c>
      <c r="AJ107" s="89">
        <f t="shared" si="63"/>
        <v>518</v>
      </c>
    </row>
    <row r="108" spans="2:36" ht="24" customHeight="1" x14ac:dyDescent="0.25">
      <c r="B108" s="6">
        <v>104</v>
      </c>
      <c r="C108" s="67" t="s">
        <v>206</v>
      </c>
      <c r="D108" s="24" t="s">
        <v>222</v>
      </c>
      <c r="E108" s="24" t="s">
        <v>30</v>
      </c>
      <c r="F108" s="26">
        <v>2</v>
      </c>
      <c r="G108" s="7">
        <f t="shared" si="48"/>
        <v>24</v>
      </c>
      <c r="H108" s="27">
        <v>43</v>
      </c>
      <c r="I108" s="8">
        <f t="shared" si="49"/>
        <v>86</v>
      </c>
      <c r="J108" s="26">
        <v>2</v>
      </c>
      <c r="K108" s="7">
        <f t="shared" si="50"/>
        <v>4</v>
      </c>
      <c r="L108" s="27">
        <v>5</v>
      </c>
      <c r="M108" s="8">
        <f t="shared" si="51"/>
        <v>50</v>
      </c>
      <c r="N108" s="26">
        <v>51</v>
      </c>
      <c r="O108" s="7">
        <f t="shared" si="52"/>
        <v>51</v>
      </c>
      <c r="P108" s="27">
        <v>18</v>
      </c>
      <c r="Q108" s="59">
        <f t="shared" si="53"/>
        <v>36</v>
      </c>
      <c r="R108" s="26">
        <v>1</v>
      </c>
      <c r="S108" s="7">
        <f t="shared" si="54"/>
        <v>20</v>
      </c>
      <c r="T108" s="19">
        <v>3</v>
      </c>
      <c r="U108" s="33">
        <f t="shared" si="55"/>
        <v>24</v>
      </c>
      <c r="V108" s="26">
        <v>8</v>
      </c>
      <c r="W108" s="8">
        <f t="shared" si="56"/>
        <v>24</v>
      </c>
      <c r="X108" s="26">
        <v>80</v>
      </c>
      <c r="Y108" s="16">
        <f t="shared" si="57"/>
        <v>80</v>
      </c>
      <c r="Z108" s="27">
        <v>15</v>
      </c>
      <c r="AA108" s="8">
        <f t="shared" si="58"/>
        <v>75</v>
      </c>
      <c r="AB108" s="26">
        <v>0</v>
      </c>
      <c r="AC108" s="7">
        <f t="shared" si="59"/>
        <v>0</v>
      </c>
      <c r="AD108" s="27">
        <v>0</v>
      </c>
      <c r="AE108" s="8">
        <f t="shared" si="60"/>
        <v>0</v>
      </c>
      <c r="AF108" s="25">
        <v>1</v>
      </c>
      <c r="AG108" s="8">
        <f t="shared" si="61"/>
        <v>15</v>
      </c>
      <c r="AH108" s="6">
        <v>0</v>
      </c>
      <c r="AI108" s="8">
        <f t="shared" si="62"/>
        <v>0</v>
      </c>
      <c r="AJ108" s="89">
        <f t="shared" si="63"/>
        <v>489</v>
      </c>
    </row>
    <row r="109" spans="2:36" ht="24" customHeight="1" x14ac:dyDescent="0.25">
      <c r="B109" s="6">
        <v>105</v>
      </c>
      <c r="C109" s="67" t="s">
        <v>201</v>
      </c>
      <c r="D109" s="24" t="s">
        <v>222</v>
      </c>
      <c r="E109" s="24" t="s">
        <v>29</v>
      </c>
      <c r="F109" s="26">
        <v>1</v>
      </c>
      <c r="G109" s="7">
        <f t="shared" si="48"/>
        <v>12</v>
      </c>
      <c r="H109" s="27">
        <v>16</v>
      </c>
      <c r="I109" s="8">
        <f t="shared" si="49"/>
        <v>32</v>
      </c>
      <c r="J109" s="26">
        <v>1</v>
      </c>
      <c r="K109" s="7">
        <f t="shared" si="50"/>
        <v>2</v>
      </c>
      <c r="L109" s="27">
        <v>5</v>
      </c>
      <c r="M109" s="8">
        <f t="shared" si="51"/>
        <v>50</v>
      </c>
      <c r="N109" s="26">
        <v>73</v>
      </c>
      <c r="O109" s="7">
        <f t="shared" si="52"/>
        <v>73</v>
      </c>
      <c r="P109" s="27">
        <v>24</v>
      </c>
      <c r="Q109" s="59">
        <f t="shared" si="53"/>
        <v>48</v>
      </c>
      <c r="R109" s="26">
        <v>0</v>
      </c>
      <c r="S109" s="7">
        <f t="shared" si="54"/>
        <v>0</v>
      </c>
      <c r="T109" s="19">
        <v>3</v>
      </c>
      <c r="U109" s="33">
        <f t="shared" si="55"/>
        <v>24</v>
      </c>
      <c r="V109" s="26">
        <v>1</v>
      </c>
      <c r="W109" s="8">
        <f t="shared" si="56"/>
        <v>3</v>
      </c>
      <c r="X109" s="26">
        <v>103</v>
      </c>
      <c r="Y109" s="16">
        <f t="shared" si="57"/>
        <v>103</v>
      </c>
      <c r="Z109" s="27">
        <v>8</v>
      </c>
      <c r="AA109" s="8">
        <f t="shared" si="58"/>
        <v>40</v>
      </c>
      <c r="AB109" s="26">
        <v>1</v>
      </c>
      <c r="AC109" s="7">
        <f t="shared" si="59"/>
        <v>6</v>
      </c>
      <c r="AD109" s="27">
        <v>0</v>
      </c>
      <c r="AE109" s="8">
        <f t="shared" si="60"/>
        <v>0</v>
      </c>
      <c r="AF109" s="25">
        <v>2</v>
      </c>
      <c r="AG109" s="8">
        <f t="shared" si="61"/>
        <v>30</v>
      </c>
      <c r="AH109" s="6">
        <v>5</v>
      </c>
      <c r="AI109" s="8">
        <f t="shared" si="62"/>
        <v>30</v>
      </c>
      <c r="AJ109" s="89">
        <f t="shared" si="63"/>
        <v>453</v>
      </c>
    </row>
    <row r="110" spans="2:36" ht="24" customHeight="1" x14ac:dyDescent="0.25">
      <c r="B110" s="6">
        <v>106</v>
      </c>
      <c r="C110" s="67" t="s">
        <v>218</v>
      </c>
      <c r="D110" s="24" t="s">
        <v>222</v>
      </c>
      <c r="E110" s="24" t="s">
        <v>213</v>
      </c>
      <c r="F110" s="26">
        <v>2</v>
      </c>
      <c r="G110" s="7">
        <f t="shared" si="48"/>
        <v>24</v>
      </c>
      <c r="H110" s="27">
        <v>25</v>
      </c>
      <c r="I110" s="8">
        <f t="shared" si="49"/>
        <v>50</v>
      </c>
      <c r="J110" s="26">
        <v>5</v>
      </c>
      <c r="K110" s="7">
        <f t="shared" si="50"/>
        <v>10</v>
      </c>
      <c r="L110" s="27">
        <v>2</v>
      </c>
      <c r="M110" s="8">
        <f t="shared" si="51"/>
        <v>20</v>
      </c>
      <c r="N110" s="26">
        <v>80</v>
      </c>
      <c r="O110" s="7">
        <f t="shared" si="52"/>
        <v>80</v>
      </c>
      <c r="P110" s="27">
        <v>0</v>
      </c>
      <c r="Q110" s="59">
        <f t="shared" si="53"/>
        <v>0</v>
      </c>
      <c r="R110" s="26">
        <v>2</v>
      </c>
      <c r="S110" s="7">
        <f t="shared" si="54"/>
        <v>40</v>
      </c>
      <c r="T110" s="19">
        <v>3</v>
      </c>
      <c r="U110" s="33">
        <f t="shared" si="55"/>
        <v>24</v>
      </c>
      <c r="V110" s="123">
        <v>0</v>
      </c>
      <c r="W110" s="126">
        <f t="shared" si="56"/>
        <v>0</v>
      </c>
      <c r="X110" s="26">
        <v>102</v>
      </c>
      <c r="Y110" s="16">
        <f t="shared" si="57"/>
        <v>102</v>
      </c>
      <c r="Z110" s="27">
        <v>4</v>
      </c>
      <c r="AA110" s="8">
        <f t="shared" si="58"/>
        <v>20</v>
      </c>
      <c r="AB110" s="123">
        <v>0</v>
      </c>
      <c r="AC110" s="124">
        <f t="shared" si="59"/>
        <v>0</v>
      </c>
      <c r="AD110" s="125">
        <v>0</v>
      </c>
      <c r="AE110" s="126">
        <f t="shared" si="60"/>
        <v>0</v>
      </c>
      <c r="AF110" s="127">
        <v>0</v>
      </c>
      <c r="AG110" s="126">
        <f t="shared" si="61"/>
        <v>0</v>
      </c>
      <c r="AH110" s="6">
        <v>10</v>
      </c>
      <c r="AI110" s="8">
        <f t="shared" si="62"/>
        <v>60</v>
      </c>
      <c r="AJ110" s="89">
        <f t="shared" si="63"/>
        <v>430</v>
      </c>
    </row>
    <row r="111" spans="2:36" ht="24" customHeight="1" x14ac:dyDescent="0.25">
      <c r="B111" s="6">
        <v>107</v>
      </c>
      <c r="C111" s="67" t="s">
        <v>70</v>
      </c>
      <c r="D111" s="24" t="s">
        <v>23</v>
      </c>
      <c r="E111" s="24" t="s">
        <v>21</v>
      </c>
      <c r="F111" s="26">
        <v>5</v>
      </c>
      <c r="G111" s="7">
        <f t="shared" si="48"/>
        <v>60</v>
      </c>
      <c r="H111" s="27">
        <v>54</v>
      </c>
      <c r="I111" s="8">
        <f t="shared" si="49"/>
        <v>108</v>
      </c>
      <c r="J111" s="26">
        <v>37</v>
      </c>
      <c r="K111" s="7">
        <f t="shared" si="50"/>
        <v>74</v>
      </c>
      <c r="L111" s="27">
        <v>10</v>
      </c>
      <c r="M111" s="8">
        <f t="shared" si="51"/>
        <v>100</v>
      </c>
      <c r="N111" s="26">
        <v>117</v>
      </c>
      <c r="O111" s="7">
        <f t="shared" si="52"/>
        <v>117</v>
      </c>
      <c r="P111" s="27">
        <v>44</v>
      </c>
      <c r="Q111" s="59">
        <f t="shared" si="53"/>
        <v>88</v>
      </c>
      <c r="R111" s="26">
        <v>3</v>
      </c>
      <c r="S111" s="7">
        <f t="shared" si="54"/>
        <v>60</v>
      </c>
      <c r="T111" s="19">
        <v>2</v>
      </c>
      <c r="U111" s="33">
        <f t="shared" si="55"/>
        <v>16</v>
      </c>
      <c r="V111" s="26">
        <v>52</v>
      </c>
      <c r="W111" s="8">
        <f t="shared" si="56"/>
        <v>156</v>
      </c>
      <c r="X111" s="26">
        <v>79</v>
      </c>
      <c r="Y111" s="16">
        <f t="shared" si="57"/>
        <v>79</v>
      </c>
      <c r="Z111" s="27">
        <v>22</v>
      </c>
      <c r="AA111" s="8">
        <f t="shared" si="58"/>
        <v>110</v>
      </c>
      <c r="AB111" s="26">
        <v>10</v>
      </c>
      <c r="AC111" s="7">
        <f t="shared" si="59"/>
        <v>60</v>
      </c>
      <c r="AD111" s="27">
        <v>6</v>
      </c>
      <c r="AE111" s="8">
        <f t="shared" si="60"/>
        <v>72</v>
      </c>
      <c r="AF111" s="25">
        <v>3</v>
      </c>
      <c r="AG111" s="8">
        <f t="shared" si="61"/>
        <v>45</v>
      </c>
      <c r="AH111" s="6">
        <v>25</v>
      </c>
      <c r="AI111" s="8">
        <f t="shared" si="62"/>
        <v>150</v>
      </c>
      <c r="AJ111" s="89">
        <f t="shared" si="63"/>
        <v>1295</v>
      </c>
    </row>
    <row r="112" spans="2:36" ht="24" customHeight="1" x14ac:dyDescent="0.25">
      <c r="B112" s="6">
        <v>108</v>
      </c>
      <c r="C112" s="67" t="s">
        <v>180</v>
      </c>
      <c r="D112" s="24" t="s">
        <v>27</v>
      </c>
      <c r="E112" s="24" t="s">
        <v>20</v>
      </c>
      <c r="F112" s="26">
        <v>8</v>
      </c>
      <c r="G112" s="7">
        <f t="shared" si="48"/>
        <v>96</v>
      </c>
      <c r="H112" s="27">
        <v>49</v>
      </c>
      <c r="I112" s="8">
        <f t="shared" si="49"/>
        <v>98</v>
      </c>
      <c r="J112" s="26">
        <v>16</v>
      </c>
      <c r="K112" s="7">
        <f t="shared" si="50"/>
        <v>32</v>
      </c>
      <c r="L112" s="27">
        <v>6</v>
      </c>
      <c r="M112" s="8">
        <f t="shared" si="51"/>
        <v>60</v>
      </c>
      <c r="N112" s="26">
        <v>104</v>
      </c>
      <c r="O112" s="7">
        <f t="shared" si="52"/>
        <v>104</v>
      </c>
      <c r="P112" s="27">
        <v>47</v>
      </c>
      <c r="Q112" s="59">
        <f t="shared" si="53"/>
        <v>94</v>
      </c>
      <c r="R112" s="26">
        <v>2</v>
      </c>
      <c r="S112" s="7">
        <f t="shared" si="54"/>
        <v>40</v>
      </c>
      <c r="T112" s="19">
        <v>2</v>
      </c>
      <c r="U112" s="33">
        <f t="shared" si="55"/>
        <v>16</v>
      </c>
      <c r="V112" s="26">
        <v>21</v>
      </c>
      <c r="W112" s="8">
        <f t="shared" si="56"/>
        <v>63</v>
      </c>
      <c r="X112" s="26">
        <v>89</v>
      </c>
      <c r="Y112" s="16">
        <f t="shared" si="57"/>
        <v>89</v>
      </c>
      <c r="Z112" s="27">
        <v>10</v>
      </c>
      <c r="AA112" s="8">
        <f t="shared" si="58"/>
        <v>50</v>
      </c>
      <c r="AB112" s="26">
        <v>0</v>
      </c>
      <c r="AC112" s="7">
        <f t="shared" si="59"/>
        <v>0</v>
      </c>
      <c r="AD112" s="27">
        <v>1</v>
      </c>
      <c r="AE112" s="8">
        <f t="shared" si="60"/>
        <v>12</v>
      </c>
      <c r="AF112" s="25">
        <v>2</v>
      </c>
      <c r="AG112" s="8">
        <f t="shared" si="61"/>
        <v>30</v>
      </c>
      <c r="AH112" s="6">
        <v>12</v>
      </c>
      <c r="AI112" s="8">
        <f t="shared" si="62"/>
        <v>72</v>
      </c>
      <c r="AJ112" s="89">
        <f t="shared" si="63"/>
        <v>856</v>
      </c>
    </row>
    <row r="113" spans="2:36" ht="24" customHeight="1" x14ac:dyDescent="0.25">
      <c r="B113" s="6">
        <v>109</v>
      </c>
      <c r="C113" s="67" t="s">
        <v>86</v>
      </c>
      <c r="D113" s="24" t="s">
        <v>27</v>
      </c>
      <c r="E113" s="24" t="s">
        <v>21</v>
      </c>
      <c r="F113" s="26">
        <v>4</v>
      </c>
      <c r="G113" s="7">
        <f t="shared" si="48"/>
        <v>48</v>
      </c>
      <c r="H113" s="27">
        <v>26</v>
      </c>
      <c r="I113" s="8">
        <f t="shared" si="49"/>
        <v>52</v>
      </c>
      <c r="J113" s="26">
        <v>12</v>
      </c>
      <c r="K113" s="7">
        <f t="shared" si="50"/>
        <v>24</v>
      </c>
      <c r="L113" s="27">
        <v>5</v>
      </c>
      <c r="M113" s="8">
        <f t="shared" si="51"/>
        <v>50</v>
      </c>
      <c r="N113" s="26">
        <v>57</v>
      </c>
      <c r="O113" s="7">
        <f t="shared" si="52"/>
        <v>57</v>
      </c>
      <c r="P113" s="27">
        <v>26</v>
      </c>
      <c r="Q113" s="59">
        <f t="shared" si="53"/>
        <v>52</v>
      </c>
      <c r="R113" s="26">
        <v>1</v>
      </c>
      <c r="S113" s="7">
        <f t="shared" si="54"/>
        <v>20</v>
      </c>
      <c r="T113" s="19">
        <v>2</v>
      </c>
      <c r="U113" s="33">
        <f t="shared" si="55"/>
        <v>16</v>
      </c>
      <c r="V113" s="26">
        <v>32</v>
      </c>
      <c r="W113" s="8">
        <f t="shared" si="56"/>
        <v>96</v>
      </c>
      <c r="X113" s="26">
        <v>99</v>
      </c>
      <c r="Y113" s="16">
        <f t="shared" si="57"/>
        <v>99</v>
      </c>
      <c r="Z113" s="27">
        <v>7</v>
      </c>
      <c r="AA113" s="8">
        <f t="shared" si="58"/>
        <v>35</v>
      </c>
      <c r="AB113" s="26">
        <v>13</v>
      </c>
      <c r="AC113" s="7">
        <f t="shared" si="59"/>
        <v>78</v>
      </c>
      <c r="AD113" s="27">
        <v>2</v>
      </c>
      <c r="AE113" s="8">
        <f t="shared" si="60"/>
        <v>24</v>
      </c>
      <c r="AF113" s="25">
        <v>1</v>
      </c>
      <c r="AG113" s="8">
        <f t="shared" si="61"/>
        <v>15</v>
      </c>
      <c r="AH113" s="6">
        <v>19</v>
      </c>
      <c r="AI113" s="8">
        <f t="shared" si="62"/>
        <v>114</v>
      </c>
      <c r="AJ113" s="89">
        <f t="shared" si="63"/>
        <v>780</v>
      </c>
    </row>
    <row r="114" spans="2:36" ht="24" customHeight="1" x14ac:dyDescent="0.25">
      <c r="B114" s="6">
        <v>110</v>
      </c>
      <c r="C114" s="67" t="s">
        <v>93</v>
      </c>
      <c r="D114" s="24" t="s">
        <v>92</v>
      </c>
      <c r="E114" s="24" t="s">
        <v>20</v>
      </c>
      <c r="F114" s="26">
        <v>5</v>
      </c>
      <c r="G114" s="7">
        <f t="shared" si="48"/>
        <v>60</v>
      </c>
      <c r="H114" s="27">
        <v>39</v>
      </c>
      <c r="I114" s="8">
        <f t="shared" si="49"/>
        <v>78</v>
      </c>
      <c r="J114" s="26">
        <v>2</v>
      </c>
      <c r="K114" s="7">
        <f t="shared" si="50"/>
        <v>4</v>
      </c>
      <c r="L114" s="27">
        <v>9</v>
      </c>
      <c r="M114" s="8">
        <f t="shared" si="51"/>
        <v>90</v>
      </c>
      <c r="N114" s="26">
        <v>63</v>
      </c>
      <c r="O114" s="7">
        <f t="shared" si="52"/>
        <v>63</v>
      </c>
      <c r="P114" s="27">
        <v>63</v>
      </c>
      <c r="Q114" s="59">
        <f t="shared" si="53"/>
        <v>126</v>
      </c>
      <c r="R114" s="26">
        <v>0</v>
      </c>
      <c r="S114" s="7">
        <f t="shared" si="54"/>
        <v>0</v>
      </c>
      <c r="T114" s="19">
        <v>2</v>
      </c>
      <c r="U114" s="33">
        <f t="shared" si="55"/>
        <v>16</v>
      </c>
      <c r="V114" s="26">
        <v>16</v>
      </c>
      <c r="W114" s="8">
        <f t="shared" si="56"/>
        <v>48</v>
      </c>
      <c r="X114" s="26">
        <v>79</v>
      </c>
      <c r="Y114" s="16">
        <f t="shared" si="57"/>
        <v>79</v>
      </c>
      <c r="Z114" s="27">
        <v>11</v>
      </c>
      <c r="AA114" s="8">
        <f t="shared" si="58"/>
        <v>55</v>
      </c>
      <c r="AB114" s="26">
        <v>5</v>
      </c>
      <c r="AC114" s="7">
        <f t="shared" si="59"/>
        <v>30</v>
      </c>
      <c r="AD114" s="27">
        <v>0</v>
      </c>
      <c r="AE114" s="8">
        <f t="shared" si="60"/>
        <v>0</v>
      </c>
      <c r="AF114" s="25">
        <v>0</v>
      </c>
      <c r="AG114" s="8">
        <f t="shared" si="61"/>
        <v>0</v>
      </c>
      <c r="AH114" s="6">
        <v>6</v>
      </c>
      <c r="AI114" s="8">
        <f t="shared" si="62"/>
        <v>36</v>
      </c>
      <c r="AJ114" s="89">
        <f t="shared" si="63"/>
        <v>685</v>
      </c>
    </row>
    <row r="115" spans="2:36" ht="24" customHeight="1" x14ac:dyDescent="0.25">
      <c r="B115" s="6">
        <v>111</v>
      </c>
      <c r="C115" s="67" t="s">
        <v>85</v>
      </c>
      <c r="D115" s="24" t="s">
        <v>23</v>
      </c>
      <c r="E115" s="24" t="s">
        <v>21</v>
      </c>
      <c r="F115" s="26">
        <v>1</v>
      </c>
      <c r="G115" s="7">
        <f t="shared" si="48"/>
        <v>12</v>
      </c>
      <c r="H115" s="27">
        <v>16</v>
      </c>
      <c r="I115" s="8">
        <f t="shared" si="49"/>
        <v>32</v>
      </c>
      <c r="J115" s="26">
        <v>1</v>
      </c>
      <c r="K115" s="7">
        <f t="shared" si="50"/>
        <v>2</v>
      </c>
      <c r="L115" s="27">
        <v>5</v>
      </c>
      <c r="M115" s="8">
        <f t="shared" si="51"/>
        <v>50</v>
      </c>
      <c r="N115" s="26">
        <v>95</v>
      </c>
      <c r="O115" s="7">
        <f t="shared" si="52"/>
        <v>95</v>
      </c>
      <c r="P115" s="27">
        <v>45</v>
      </c>
      <c r="Q115" s="59">
        <f t="shared" si="53"/>
        <v>90</v>
      </c>
      <c r="R115" s="26">
        <v>2</v>
      </c>
      <c r="S115" s="7">
        <f t="shared" si="54"/>
        <v>40</v>
      </c>
      <c r="T115" s="19">
        <v>2</v>
      </c>
      <c r="U115" s="33">
        <f t="shared" si="55"/>
        <v>16</v>
      </c>
      <c r="V115" s="26">
        <v>20</v>
      </c>
      <c r="W115" s="8">
        <f t="shared" si="56"/>
        <v>60</v>
      </c>
      <c r="X115" s="26">
        <v>0</v>
      </c>
      <c r="Y115" s="16">
        <f t="shared" si="57"/>
        <v>0</v>
      </c>
      <c r="Z115" s="27">
        <v>19</v>
      </c>
      <c r="AA115" s="8">
        <f t="shared" si="58"/>
        <v>95</v>
      </c>
      <c r="AB115" s="26">
        <v>9</v>
      </c>
      <c r="AC115" s="7">
        <f t="shared" si="59"/>
        <v>54</v>
      </c>
      <c r="AD115" s="27">
        <v>2</v>
      </c>
      <c r="AE115" s="8">
        <f t="shared" si="60"/>
        <v>24</v>
      </c>
      <c r="AF115" s="25">
        <v>2</v>
      </c>
      <c r="AG115" s="8">
        <f t="shared" si="61"/>
        <v>30</v>
      </c>
      <c r="AH115" s="6">
        <v>11</v>
      </c>
      <c r="AI115" s="8">
        <f t="shared" si="62"/>
        <v>66</v>
      </c>
      <c r="AJ115" s="89">
        <f t="shared" si="63"/>
        <v>666</v>
      </c>
    </row>
    <row r="116" spans="2:36" ht="24" customHeight="1" x14ac:dyDescent="0.25">
      <c r="B116" s="6">
        <v>112</v>
      </c>
      <c r="C116" s="67" t="s">
        <v>217</v>
      </c>
      <c r="D116" s="24" t="s">
        <v>222</v>
      </c>
      <c r="E116" s="24" t="s">
        <v>213</v>
      </c>
      <c r="F116" s="26">
        <v>2</v>
      </c>
      <c r="G116" s="7">
        <f t="shared" si="48"/>
        <v>24</v>
      </c>
      <c r="H116" s="27">
        <v>3</v>
      </c>
      <c r="I116" s="8">
        <f t="shared" si="49"/>
        <v>6</v>
      </c>
      <c r="J116" s="26">
        <v>31</v>
      </c>
      <c r="K116" s="7">
        <f t="shared" si="50"/>
        <v>62</v>
      </c>
      <c r="L116" s="27">
        <v>2</v>
      </c>
      <c r="M116" s="8">
        <f t="shared" si="51"/>
        <v>20</v>
      </c>
      <c r="N116" s="26">
        <v>102</v>
      </c>
      <c r="O116" s="7">
        <f t="shared" si="52"/>
        <v>102</v>
      </c>
      <c r="P116" s="27">
        <v>42</v>
      </c>
      <c r="Q116" s="59">
        <f t="shared" si="53"/>
        <v>84</v>
      </c>
      <c r="R116" s="26">
        <v>3</v>
      </c>
      <c r="S116" s="7">
        <f t="shared" si="54"/>
        <v>60</v>
      </c>
      <c r="T116" s="19">
        <v>2</v>
      </c>
      <c r="U116" s="33">
        <f t="shared" si="55"/>
        <v>16</v>
      </c>
      <c r="V116" s="123">
        <v>0</v>
      </c>
      <c r="W116" s="126">
        <f t="shared" si="56"/>
        <v>0</v>
      </c>
      <c r="X116" s="26">
        <v>75</v>
      </c>
      <c r="Y116" s="16">
        <f t="shared" si="57"/>
        <v>75</v>
      </c>
      <c r="Z116" s="27">
        <v>6</v>
      </c>
      <c r="AA116" s="8">
        <f t="shared" si="58"/>
        <v>30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12</v>
      </c>
      <c r="AI116" s="8">
        <f t="shared" si="62"/>
        <v>72</v>
      </c>
      <c r="AJ116" s="89">
        <f t="shared" si="63"/>
        <v>551</v>
      </c>
    </row>
    <row r="117" spans="2:36" ht="24" customHeight="1" x14ac:dyDescent="0.25">
      <c r="B117" s="6">
        <v>113</v>
      </c>
      <c r="C117" s="67" t="s">
        <v>100</v>
      </c>
      <c r="D117" s="24" t="s">
        <v>222</v>
      </c>
      <c r="E117" s="24" t="s">
        <v>213</v>
      </c>
      <c r="F117" s="26">
        <v>1</v>
      </c>
      <c r="G117" s="7">
        <f t="shared" si="48"/>
        <v>12</v>
      </c>
      <c r="H117" s="27">
        <v>27</v>
      </c>
      <c r="I117" s="8">
        <f t="shared" si="49"/>
        <v>54</v>
      </c>
      <c r="J117" s="26">
        <v>0</v>
      </c>
      <c r="K117" s="7">
        <f t="shared" si="50"/>
        <v>0</v>
      </c>
      <c r="L117" s="27">
        <v>2</v>
      </c>
      <c r="M117" s="8">
        <f t="shared" si="51"/>
        <v>20</v>
      </c>
      <c r="N117" s="26">
        <v>70</v>
      </c>
      <c r="O117" s="7">
        <f t="shared" si="52"/>
        <v>70</v>
      </c>
      <c r="P117" s="27">
        <v>0</v>
      </c>
      <c r="Q117" s="59">
        <f t="shared" si="53"/>
        <v>0</v>
      </c>
      <c r="R117" s="26">
        <v>0</v>
      </c>
      <c r="S117" s="7">
        <f t="shared" si="54"/>
        <v>0</v>
      </c>
      <c r="T117" s="19">
        <v>2</v>
      </c>
      <c r="U117" s="33">
        <f t="shared" si="55"/>
        <v>16</v>
      </c>
      <c r="V117" s="123">
        <v>0</v>
      </c>
      <c r="W117" s="126">
        <f t="shared" si="56"/>
        <v>0</v>
      </c>
      <c r="X117" s="26">
        <v>76</v>
      </c>
      <c r="Y117" s="16">
        <f t="shared" si="57"/>
        <v>76</v>
      </c>
      <c r="Z117" s="27">
        <v>3</v>
      </c>
      <c r="AA117" s="8">
        <f t="shared" si="58"/>
        <v>15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11</v>
      </c>
      <c r="AI117" s="8">
        <f t="shared" si="62"/>
        <v>66</v>
      </c>
      <c r="AJ117" s="89">
        <f t="shared" si="63"/>
        <v>329</v>
      </c>
    </row>
    <row r="118" spans="2:36" ht="24" customHeight="1" x14ac:dyDescent="0.25">
      <c r="B118" s="6">
        <v>114</v>
      </c>
      <c r="C118" s="67" t="s">
        <v>211</v>
      </c>
      <c r="D118" s="24" t="s">
        <v>222</v>
      </c>
      <c r="E118" s="24" t="s">
        <v>37</v>
      </c>
      <c r="F118" s="26">
        <v>1</v>
      </c>
      <c r="G118" s="7">
        <f t="shared" si="48"/>
        <v>12</v>
      </c>
      <c r="H118" s="27">
        <v>0</v>
      </c>
      <c r="I118" s="8">
        <f t="shared" si="49"/>
        <v>0</v>
      </c>
      <c r="J118" s="26">
        <v>0</v>
      </c>
      <c r="K118" s="7">
        <f t="shared" si="50"/>
        <v>0</v>
      </c>
      <c r="L118" s="27">
        <v>3</v>
      </c>
      <c r="M118" s="8">
        <f t="shared" si="51"/>
        <v>30</v>
      </c>
      <c r="N118" s="26">
        <v>18</v>
      </c>
      <c r="O118" s="7">
        <f t="shared" si="52"/>
        <v>18</v>
      </c>
      <c r="P118" s="27">
        <v>16</v>
      </c>
      <c r="Q118" s="59">
        <f t="shared" si="53"/>
        <v>32</v>
      </c>
      <c r="R118" s="26">
        <v>1</v>
      </c>
      <c r="S118" s="7">
        <f t="shared" si="54"/>
        <v>20</v>
      </c>
      <c r="T118" s="19">
        <v>2</v>
      </c>
      <c r="U118" s="33">
        <f t="shared" si="55"/>
        <v>16</v>
      </c>
      <c r="V118" s="123">
        <v>0</v>
      </c>
      <c r="W118" s="126">
        <f t="shared" si="56"/>
        <v>0</v>
      </c>
      <c r="X118" s="26">
        <v>80</v>
      </c>
      <c r="Y118" s="16">
        <f t="shared" si="57"/>
        <v>80</v>
      </c>
      <c r="Z118" s="27">
        <v>13</v>
      </c>
      <c r="AA118" s="8">
        <f t="shared" si="58"/>
        <v>65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5</v>
      </c>
      <c r="AI118" s="8">
        <f t="shared" si="62"/>
        <v>30</v>
      </c>
      <c r="AJ118" s="89">
        <f t="shared" si="63"/>
        <v>303</v>
      </c>
    </row>
    <row r="119" spans="2:36" ht="24" customHeight="1" x14ac:dyDescent="0.25">
      <c r="B119" s="14">
        <v>115</v>
      </c>
      <c r="C119" s="69" t="s">
        <v>214</v>
      </c>
      <c r="D119" s="24" t="s">
        <v>222</v>
      </c>
      <c r="E119" s="114" t="s">
        <v>208</v>
      </c>
      <c r="F119" s="115">
        <v>0</v>
      </c>
      <c r="G119" s="116">
        <f t="shared" si="48"/>
        <v>0</v>
      </c>
      <c r="H119" s="117">
        <v>14</v>
      </c>
      <c r="I119" s="118">
        <f t="shared" si="49"/>
        <v>28</v>
      </c>
      <c r="J119" s="115">
        <v>0</v>
      </c>
      <c r="K119" s="116">
        <f t="shared" si="50"/>
        <v>0</v>
      </c>
      <c r="L119" s="117">
        <v>0</v>
      </c>
      <c r="M119" s="118">
        <f t="shared" si="51"/>
        <v>0</v>
      </c>
      <c r="N119" s="115">
        <v>28</v>
      </c>
      <c r="O119" s="116">
        <f t="shared" si="52"/>
        <v>28</v>
      </c>
      <c r="P119" s="117">
        <v>16</v>
      </c>
      <c r="Q119" s="119">
        <f t="shared" si="53"/>
        <v>32</v>
      </c>
      <c r="R119" s="115">
        <v>3</v>
      </c>
      <c r="S119" s="116">
        <f t="shared" si="54"/>
        <v>60</v>
      </c>
      <c r="T119" s="141">
        <v>2</v>
      </c>
      <c r="U119" s="142">
        <f t="shared" si="55"/>
        <v>16</v>
      </c>
      <c r="V119" s="133">
        <v>0</v>
      </c>
      <c r="W119" s="134">
        <f t="shared" si="56"/>
        <v>0</v>
      </c>
      <c r="X119" s="115">
        <v>0</v>
      </c>
      <c r="Y119" s="120">
        <f t="shared" si="57"/>
        <v>0</v>
      </c>
      <c r="Z119" s="117">
        <v>0</v>
      </c>
      <c r="AA119" s="118">
        <f t="shared" si="58"/>
        <v>0</v>
      </c>
      <c r="AB119" s="133">
        <v>0</v>
      </c>
      <c r="AC119" s="135">
        <f t="shared" si="59"/>
        <v>0</v>
      </c>
      <c r="AD119" s="136">
        <v>0</v>
      </c>
      <c r="AE119" s="134">
        <f t="shared" si="60"/>
        <v>0</v>
      </c>
      <c r="AF119" s="137">
        <v>0</v>
      </c>
      <c r="AG119" s="134">
        <f t="shared" si="61"/>
        <v>0</v>
      </c>
      <c r="AH119" s="14">
        <v>1</v>
      </c>
      <c r="AI119" s="118">
        <f t="shared" si="62"/>
        <v>6</v>
      </c>
      <c r="AJ119" s="122">
        <f t="shared" si="63"/>
        <v>170</v>
      </c>
    </row>
    <row r="120" spans="2:36" ht="24" customHeight="1" x14ac:dyDescent="0.25">
      <c r="B120" s="6">
        <v>116</v>
      </c>
      <c r="C120" s="67" t="s">
        <v>221</v>
      </c>
      <c r="D120" s="24" t="s">
        <v>222</v>
      </c>
      <c r="E120" s="24" t="s">
        <v>213</v>
      </c>
      <c r="F120" s="26">
        <v>0</v>
      </c>
      <c r="G120" s="7">
        <f t="shared" si="48"/>
        <v>0</v>
      </c>
      <c r="H120" s="27">
        <v>2</v>
      </c>
      <c r="I120" s="8">
        <f t="shared" si="49"/>
        <v>4</v>
      </c>
      <c r="J120" s="26">
        <v>5</v>
      </c>
      <c r="K120" s="7">
        <f t="shared" si="50"/>
        <v>10</v>
      </c>
      <c r="L120" s="27">
        <v>0</v>
      </c>
      <c r="M120" s="8">
        <f t="shared" si="51"/>
        <v>0</v>
      </c>
      <c r="N120" s="26">
        <v>46</v>
      </c>
      <c r="O120" s="7">
        <f t="shared" si="52"/>
        <v>46</v>
      </c>
      <c r="P120" s="27">
        <v>13</v>
      </c>
      <c r="Q120" s="59">
        <f t="shared" si="53"/>
        <v>26</v>
      </c>
      <c r="R120" s="26">
        <v>0</v>
      </c>
      <c r="S120" s="7">
        <f t="shared" si="54"/>
        <v>0</v>
      </c>
      <c r="T120" s="19">
        <v>2</v>
      </c>
      <c r="U120" s="33">
        <f t="shared" si="55"/>
        <v>16</v>
      </c>
      <c r="V120" s="123">
        <v>0</v>
      </c>
      <c r="W120" s="126">
        <f t="shared" si="56"/>
        <v>0</v>
      </c>
      <c r="X120" s="26">
        <v>0</v>
      </c>
      <c r="Y120" s="16">
        <f t="shared" si="57"/>
        <v>0</v>
      </c>
      <c r="Z120" s="27">
        <v>1</v>
      </c>
      <c r="AA120" s="8">
        <f t="shared" si="58"/>
        <v>5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</v>
      </c>
      <c r="AI120" s="8">
        <f t="shared" si="62"/>
        <v>6</v>
      </c>
      <c r="AJ120" s="89">
        <f t="shared" si="63"/>
        <v>113</v>
      </c>
    </row>
    <row r="121" spans="2:36" ht="24" customHeight="1" x14ac:dyDescent="0.25">
      <c r="B121" s="6">
        <v>117</v>
      </c>
      <c r="C121" s="67" t="s">
        <v>56</v>
      </c>
      <c r="D121" s="24" t="s">
        <v>27</v>
      </c>
      <c r="E121" s="24" t="s">
        <v>20</v>
      </c>
      <c r="F121" s="26">
        <v>5</v>
      </c>
      <c r="G121" s="7">
        <f t="shared" si="48"/>
        <v>60</v>
      </c>
      <c r="H121" s="27">
        <v>48</v>
      </c>
      <c r="I121" s="8">
        <f t="shared" si="49"/>
        <v>96</v>
      </c>
      <c r="J121" s="26">
        <v>21</v>
      </c>
      <c r="K121" s="7">
        <f t="shared" si="50"/>
        <v>42</v>
      </c>
      <c r="L121" s="27">
        <v>7</v>
      </c>
      <c r="M121" s="8">
        <f t="shared" si="51"/>
        <v>70</v>
      </c>
      <c r="N121" s="26">
        <v>94</v>
      </c>
      <c r="O121" s="7">
        <f t="shared" si="52"/>
        <v>94</v>
      </c>
      <c r="P121" s="27">
        <v>45</v>
      </c>
      <c r="Q121" s="59">
        <f t="shared" si="53"/>
        <v>90</v>
      </c>
      <c r="R121" s="26">
        <v>3</v>
      </c>
      <c r="S121" s="7">
        <f t="shared" si="54"/>
        <v>60</v>
      </c>
      <c r="T121" s="19">
        <v>1</v>
      </c>
      <c r="U121" s="33">
        <f t="shared" si="55"/>
        <v>8</v>
      </c>
      <c r="V121" s="26">
        <v>21</v>
      </c>
      <c r="W121" s="8">
        <f t="shared" si="56"/>
        <v>63</v>
      </c>
      <c r="X121" s="26">
        <v>115</v>
      </c>
      <c r="Y121" s="16">
        <f t="shared" si="57"/>
        <v>115</v>
      </c>
      <c r="Z121" s="27">
        <v>11</v>
      </c>
      <c r="AA121" s="8">
        <f t="shared" si="58"/>
        <v>55</v>
      </c>
      <c r="AB121" s="26">
        <v>10</v>
      </c>
      <c r="AC121" s="7">
        <f t="shared" si="59"/>
        <v>60</v>
      </c>
      <c r="AD121" s="27">
        <v>2</v>
      </c>
      <c r="AE121" s="8">
        <f t="shared" si="60"/>
        <v>24</v>
      </c>
      <c r="AF121" s="25">
        <v>4</v>
      </c>
      <c r="AG121" s="8">
        <f t="shared" si="61"/>
        <v>60</v>
      </c>
      <c r="AH121" s="6">
        <v>9</v>
      </c>
      <c r="AI121" s="8">
        <f t="shared" si="62"/>
        <v>54</v>
      </c>
      <c r="AJ121" s="89">
        <f t="shared" si="63"/>
        <v>951</v>
      </c>
    </row>
    <row r="122" spans="2:36" ht="24" customHeight="1" x14ac:dyDescent="0.25">
      <c r="B122" s="6">
        <v>118</v>
      </c>
      <c r="C122" s="67" t="s">
        <v>177</v>
      </c>
      <c r="D122" s="24" t="s">
        <v>27</v>
      </c>
      <c r="E122" s="24" t="s">
        <v>20</v>
      </c>
      <c r="F122" s="26">
        <v>3</v>
      </c>
      <c r="G122" s="7">
        <f t="shared" si="48"/>
        <v>36</v>
      </c>
      <c r="H122" s="27">
        <v>37</v>
      </c>
      <c r="I122" s="8">
        <f t="shared" si="49"/>
        <v>74</v>
      </c>
      <c r="J122" s="26">
        <v>53</v>
      </c>
      <c r="K122" s="7">
        <f t="shared" si="50"/>
        <v>106</v>
      </c>
      <c r="L122" s="27">
        <v>8</v>
      </c>
      <c r="M122" s="8">
        <f t="shared" si="51"/>
        <v>80</v>
      </c>
      <c r="N122" s="26">
        <v>86</v>
      </c>
      <c r="O122" s="7">
        <f t="shared" si="52"/>
        <v>86</v>
      </c>
      <c r="P122" s="27">
        <v>40</v>
      </c>
      <c r="Q122" s="59">
        <f t="shared" si="53"/>
        <v>80</v>
      </c>
      <c r="R122" s="26">
        <v>2</v>
      </c>
      <c r="S122" s="7">
        <f t="shared" si="54"/>
        <v>40</v>
      </c>
      <c r="T122" s="19">
        <v>1</v>
      </c>
      <c r="U122" s="33">
        <f t="shared" si="55"/>
        <v>8</v>
      </c>
      <c r="V122" s="26">
        <v>32</v>
      </c>
      <c r="W122" s="8">
        <f t="shared" si="56"/>
        <v>96</v>
      </c>
      <c r="X122" s="26">
        <v>92</v>
      </c>
      <c r="Y122" s="16">
        <f t="shared" si="57"/>
        <v>92</v>
      </c>
      <c r="Z122" s="27">
        <v>9</v>
      </c>
      <c r="AA122" s="8">
        <f t="shared" si="58"/>
        <v>45</v>
      </c>
      <c r="AB122" s="26">
        <v>0</v>
      </c>
      <c r="AC122" s="7">
        <f t="shared" si="59"/>
        <v>0</v>
      </c>
      <c r="AD122" s="27">
        <v>6</v>
      </c>
      <c r="AE122" s="8">
        <f t="shared" si="60"/>
        <v>72</v>
      </c>
      <c r="AF122" s="25">
        <v>7</v>
      </c>
      <c r="AG122" s="8">
        <f t="shared" si="61"/>
        <v>105</v>
      </c>
      <c r="AH122" s="6">
        <v>3</v>
      </c>
      <c r="AI122" s="8">
        <f t="shared" si="62"/>
        <v>18</v>
      </c>
      <c r="AJ122" s="89">
        <f t="shared" si="63"/>
        <v>938</v>
      </c>
    </row>
    <row r="123" spans="2:36" ht="24" customHeight="1" x14ac:dyDescent="0.25">
      <c r="B123" s="6">
        <v>119</v>
      </c>
      <c r="C123" s="67" t="s">
        <v>77</v>
      </c>
      <c r="D123" s="24" t="s">
        <v>22</v>
      </c>
      <c r="E123" s="24" t="s">
        <v>21</v>
      </c>
      <c r="F123" s="26">
        <v>5</v>
      </c>
      <c r="G123" s="7">
        <f t="shared" si="48"/>
        <v>60</v>
      </c>
      <c r="H123" s="27">
        <v>26</v>
      </c>
      <c r="I123" s="8">
        <f t="shared" si="49"/>
        <v>52</v>
      </c>
      <c r="J123" s="26">
        <v>0</v>
      </c>
      <c r="K123" s="7">
        <f t="shared" si="50"/>
        <v>0</v>
      </c>
      <c r="L123" s="27">
        <v>7</v>
      </c>
      <c r="M123" s="8">
        <f t="shared" si="51"/>
        <v>70</v>
      </c>
      <c r="N123" s="26">
        <v>95</v>
      </c>
      <c r="O123" s="7">
        <f t="shared" si="52"/>
        <v>95</v>
      </c>
      <c r="P123" s="27">
        <v>54</v>
      </c>
      <c r="Q123" s="59">
        <f t="shared" si="53"/>
        <v>108</v>
      </c>
      <c r="R123" s="26">
        <v>1</v>
      </c>
      <c r="S123" s="7">
        <f t="shared" si="54"/>
        <v>20</v>
      </c>
      <c r="T123" s="19">
        <v>1</v>
      </c>
      <c r="U123" s="33">
        <f t="shared" si="55"/>
        <v>8</v>
      </c>
      <c r="V123" s="26">
        <v>37</v>
      </c>
      <c r="W123" s="8">
        <f t="shared" si="56"/>
        <v>111</v>
      </c>
      <c r="X123" s="26">
        <v>0</v>
      </c>
      <c r="Y123" s="16">
        <f t="shared" si="57"/>
        <v>0</v>
      </c>
      <c r="Z123" s="27">
        <v>11</v>
      </c>
      <c r="AA123" s="8">
        <f t="shared" si="58"/>
        <v>55</v>
      </c>
      <c r="AB123" s="26">
        <v>23</v>
      </c>
      <c r="AC123" s="7">
        <f t="shared" si="59"/>
        <v>138</v>
      </c>
      <c r="AD123" s="27">
        <v>1</v>
      </c>
      <c r="AE123" s="8">
        <f t="shared" si="60"/>
        <v>12</v>
      </c>
      <c r="AF123" s="25">
        <v>3</v>
      </c>
      <c r="AG123" s="8">
        <f t="shared" si="61"/>
        <v>45</v>
      </c>
      <c r="AH123" s="6">
        <v>12</v>
      </c>
      <c r="AI123" s="8">
        <f t="shared" si="62"/>
        <v>72</v>
      </c>
      <c r="AJ123" s="89">
        <f t="shared" si="63"/>
        <v>846</v>
      </c>
    </row>
    <row r="124" spans="2:36" ht="24" customHeight="1" x14ac:dyDescent="0.25">
      <c r="B124" s="6">
        <v>120</v>
      </c>
      <c r="C124" s="67" t="s">
        <v>181</v>
      </c>
      <c r="D124" s="24" t="s">
        <v>27</v>
      </c>
      <c r="E124" s="24" t="s">
        <v>20</v>
      </c>
      <c r="F124" s="26">
        <v>6</v>
      </c>
      <c r="G124" s="7">
        <f t="shared" si="48"/>
        <v>72</v>
      </c>
      <c r="H124" s="27">
        <v>36</v>
      </c>
      <c r="I124" s="8">
        <f t="shared" si="49"/>
        <v>72</v>
      </c>
      <c r="J124" s="26">
        <v>8</v>
      </c>
      <c r="K124" s="7">
        <f t="shared" si="50"/>
        <v>16</v>
      </c>
      <c r="L124" s="27">
        <v>6</v>
      </c>
      <c r="M124" s="8">
        <f t="shared" si="51"/>
        <v>60</v>
      </c>
      <c r="N124" s="26">
        <v>77</v>
      </c>
      <c r="O124" s="7">
        <f t="shared" si="52"/>
        <v>77</v>
      </c>
      <c r="P124" s="27">
        <v>54</v>
      </c>
      <c r="Q124" s="59">
        <f t="shared" si="53"/>
        <v>108</v>
      </c>
      <c r="R124" s="26">
        <v>3</v>
      </c>
      <c r="S124" s="7">
        <f t="shared" si="54"/>
        <v>60</v>
      </c>
      <c r="T124" s="19">
        <v>1</v>
      </c>
      <c r="U124" s="33">
        <f t="shared" si="55"/>
        <v>8</v>
      </c>
      <c r="V124" s="26">
        <v>21</v>
      </c>
      <c r="W124" s="8">
        <f t="shared" si="56"/>
        <v>63</v>
      </c>
      <c r="X124" s="26">
        <v>91</v>
      </c>
      <c r="Y124" s="16">
        <f t="shared" si="57"/>
        <v>91</v>
      </c>
      <c r="Z124" s="27">
        <v>8</v>
      </c>
      <c r="AA124" s="8">
        <f t="shared" si="58"/>
        <v>40</v>
      </c>
      <c r="AB124" s="26">
        <v>0</v>
      </c>
      <c r="AC124" s="7">
        <f t="shared" si="59"/>
        <v>0</v>
      </c>
      <c r="AD124" s="27">
        <v>4</v>
      </c>
      <c r="AE124" s="8">
        <f t="shared" si="60"/>
        <v>48</v>
      </c>
      <c r="AF124" s="25">
        <v>2</v>
      </c>
      <c r="AG124" s="8">
        <f t="shared" si="61"/>
        <v>30</v>
      </c>
      <c r="AH124" s="6">
        <v>15</v>
      </c>
      <c r="AI124" s="8">
        <f t="shared" si="62"/>
        <v>90</v>
      </c>
      <c r="AJ124" s="89">
        <f t="shared" si="63"/>
        <v>835</v>
      </c>
    </row>
    <row r="125" spans="2:36" ht="24" customHeight="1" x14ac:dyDescent="0.25">
      <c r="B125" s="6">
        <v>121</v>
      </c>
      <c r="C125" s="67" t="s">
        <v>90</v>
      </c>
      <c r="D125" s="24" t="s">
        <v>27</v>
      </c>
      <c r="E125" s="24" t="s">
        <v>20</v>
      </c>
      <c r="F125" s="26">
        <v>5</v>
      </c>
      <c r="G125" s="7">
        <f t="shared" si="48"/>
        <v>60</v>
      </c>
      <c r="H125" s="27">
        <v>36</v>
      </c>
      <c r="I125" s="8">
        <f t="shared" si="49"/>
        <v>72</v>
      </c>
      <c r="J125" s="26">
        <v>19</v>
      </c>
      <c r="K125" s="7">
        <f t="shared" si="50"/>
        <v>38</v>
      </c>
      <c r="L125" s="27">
        <v>5</v>
      </c>
      <c r="M125" s="8">
        <f t="shared" si="51"/>
        <v>50</v>
      </c>
      <c r="N125" s="26">
        <v>88</v>
      </c>
      <c r="O125" s="7">
        <f t="shared" si="52"/>
        <v>88</v>
      </c>
      <c r="P125" s="27">
        <v>18</v>
      </c>
      <c r="Q125" s="59">
        <f t="shared" si="53"/>
        <v>36</v>
      </c>
      <c r="R125" s="26">
        <v>2</v>
      </c>
      <c r="S125" s="7">
        <f t="shared" si="54"/>
        <v>40</v>
      </c>
      <c r="T125" s="19">
        <v>1</v>
      </c>
      <c r="U125" s="33">
        <f t="shared" si="55"/>
        <v>8</v>
      </c>
      <c r="V125" s="26">
        <v>25</v>
      </c>
      <c r="W125" s="8">
        <f t="shared" si="56"/>
        <v>75</v>
      </c>
      <c r="X125" s="26">
        <v>119</v>
      </c>
      <c r="Y125" s="16">
        <f t="shared" si="57"/>
        <v>119</v>
      </c>
      <c r="Z125" s="27">
        <v>6</v>
      </c>
      <c r="AA125" s="8">
        <f t="shared" si="58"/>
        <v>30</v>
      </c>
      <c r="AB125" s="26">
        <v>0</v>
      </c>
      <c r="AC125" s="7">
        <f t="shared" si="59"/>
        <v>0</v>
      </c>
      <c r="AD125" s="27">
        <v>3</v>
      </c>
      <c r="AE125" s="8">
        <f t="shared" si="60"/>
        <v>36</v>
      </c>
      <c r="AF125" s="25">
        <v>1</v>
      </c>
      <c r="AG125" s="8">
        <f t="shared" si="61"/>
        <v>15</v>
      </c>
      <c r="AH125" s="6">
        <v>10</v>
      </c>
      <c r="AI125" s="8">
        <f t="shared" si="62"/>
        <v>60</v>
      </c>
      <c r="AJ125" s="89">
        <f t="shared" si="63"/>
        <v>727</v>
      </c>
    </row>
    <row r="126" spans="2:36" ht="24" customHeight="1" x14ac:dyDescent="0.25">
      <c r="B126" s="6">
        <v>122</v>
      </c>
      <c r="C126" s="67" t="s">
        <v>166</v>
      </c>
      <c r="D126" s="24" t="s">
        <v>27</v>
      </c>
      <c r="E126" s="24" t="s">
        <v>21</v>
      </c>
      <c r="F126" s="26">
        <v>4</v>
      </c>
      <c r="G126" s="7">
        <f t="shared" si="48"/>
        <v>48</v>
      </c>
      <c r="H126" s="27">
        <v>36</v>
      </c>
      <c r="I126" s="8">
        <f t="shared" si="49"/>
        <v>72</v>
      </c>
      <c r="J126" s="26">
        <v>7</v>
      </c>
      <c r="K126" s="7">
        <f t="shared" si="50"/>
        <v>14</v>
      </c>
      <c r="L126" s="27">
        <v>9</v>
      </c>
      <c r="M126" s="8">
        <f t="shared" si="51"/>
        <v>90</v>
      </c>
      <c r="N126" s="26">
        <v>74</v>
      </c>
      <c r="O126" s="7">
        <f t="shared" si="52"/>
        <v>74</v>
      </c>
      <c r="P126" s="27">
        <v>46</v>
      </c>
      <c r="Q126" s="59">
        <f t="shared" si="53"/>
        <v>92</v>
      </c>
      <c r="R126" s="26">
        <v>1</v>
      </c>
      <c r="S126" s="7">
        <f t="shared" si="54"/>
        <v>20</v>
      </c>
      <c r="T126" s="19">
        <v>1</v>
      </c>
      <c r="U126" s="33">
        <f t="shared" si="55"/>
        <v>8</v>
      </c>
      <c r="V126" s="26">
        <v>29</v>
      </c>
      <c r="W126" s="8">
        <f t="shared" si="56"/>
        <v>87</v>
      </c>
      <c r="X126" s="26">
        <v>0</v>
      </c>
      <c r="Y126" s="16">
        <f t="shared" si="57"/>
        <v>0</v>
      </c>
      <c r="Z126" s="27">
        <v>11</v>
      </c>
      <c r="AA126" s="8">
        <f t="shared" si="58"/>
        <v>55</v>
      </c>
      <c r="AB126" s="26">
        <v>0</v>
      </c>
      <c r="AC126" s="7">
        <f t="shared" si="59"/>
        <v>0</v>
      </c>
      <c r="AD126" s="27">
        <v>2</v>
      </c>
      <c r="AE126" s="8">
        <f t="shared" si="60"/>
        <v>24</v>
      </c>
      <c r="AF126" s="25">
        <v>3</v>
      </c>
      <c r="AG126" s="8">
        <f t="shared" si="61"/>
        <v>45</v>
      </c>
      <c r="AH126" s="6">
        <v>11</v>
      </c>
      <c r="AI126" s="8">
        <f t="shared" si="62"/>
        <v>66</v>
      </c>
      <c r="AJ126" s="89">
        <f t="shared" si="63"/>
        <v>695</v>
      </c>
    </row>
    <row r="127" spans="2:36" ht="24" customHeight="1" x14ac:dyDescent="0.25">
      <c r="B127" s="6">
        <v>123</v>
      </c>
      <c r="C127" s="67" t="s">
        <v>210</v>
      </c>
      <c r="D127" s="24" t="s">
        <v>222</v>
      </c>
      <c r="E127" s="24" t="s">
        <v>37</v>
      </c>
      <c r="F127" s="26">
        <v>2</v>
      </c>
      <c r="G127" s="7">
        <f t="shared" si="48"/>
        <v>24</v>
      </c>
      <c r="H127" s="27">
        <v>14</v>
      </c>
      <c r="I127" s="8">
        <f t="shared" si="49"/>
        <v>28</v>
      </c>
      <c r="J127" s="26">
        <v>7</v>
      </c>
      <c r="K127" s="7">
        <f t="shared" si="50"/>
        <v>14</v>
      </c>
      <c r="L127" s="27">
        <v>3</v>
      </c>
      <c r="M127" s="8">
        <f t="shared" si="51"/>
        <v>30</v>
      </c>
      <c r="N127" s="26">
        <v>67</v>
      </c>
      <c r="O127" s="7">
        <f t="shared" si="52"/>
        <v>67</v>
      </c>
      <c r="P127" s="27">
        <v>23</v>
      </c>
      <c r="Q127" s="59">
        <f t="shared" si="53"/>
        <v>46</v>
      </c>
      <c r="R127" s="26">
        <v>1</v>
      </c>
      <c r="S127" s="7">
        <f t="shared" si="54"/>
        <v>20</v>
      </c>
      <c r="T127" s="19">
        <v>1</v>
      </c>
      <c r="U127" s="33">
        <f t="shared" si="55"/>
        <v>8</v>
      </c>
      <c r="V127" s="123">
        <v>0</v>
      </c>
      <c r="W127" s="126">
        <f t="shared" si="56"/>
        <v>0</v>
      </c>
      <c r="X127" s="26">
        <v>106</v>
      </c>
      <c r="Y127" s="16">
        <f t="shared" si="57"/>
        <v>106</v>
      </c>
      <c r="Z127" s="27">
        <v>10</v>
      </c>
      <c r="AA127" s="8">
        <f t="shared" si="58"/>
        <v>50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5</v>
      </c>
      <c r="AI127" s="8">
        <f t="shared" si="62"/>
        <v>30</v>
      </c>
      <c r="AJ127" s="89">
        <f t="shared" si="63"/>
        <v>423</v>
      </c>
    </row>
    <row r="128" spans="2:36" ht="24" customHeight="1" x14ac:dyDescent="0.25">
      <c r="B128" s="6">
        <v>124</v>
      </c>
      <c r="C128" s="67" t="s">
        <v>207</v>
      </c>
      <c r="D128" s="24" t="s">
        <v>222</v>
      </c>
      <c r="E128" s="24" t="s">
        <v>29</v>
      </c>
      <c r="F128" s="26">
        <v>3</v>
      </c>
      <c r="G128" s="7">
        <f t="shared" si="48"/>
        <v>36</v>
      </c>
      <c r="H128" s="27">
        <v>10</v>
      </c>
      <c r="I128" s="8">
        <f t="shared" si="49"/>
        <v>20</v>
      </c>
      <c r="J128" s="26">
        <v>3</v>
      </c>
      <c r="K128" s="7">
        <f t="shared" si="50"/>
        <v>6</v>
      </c>
      <c r="L128" s="27">
        <v>3</v>
      </c>
      <c r="M128" s="8">
        <f t="shared" si="51"/>
        <v>30</v>
      </c>
      <c r="N128" s="26">
        <v>45</v>
      </c>
      <c r="O128" s="7">
        <f t="shared" si="52"/>
        <v>45</v>
      </c>
      <c r="P128" s="27">
        <v>28</v>
      </c>
      <c r="Q128" s="59">
        <f t="shared" si="53"/>
        <v>56</v>
      </c>
      <c r="R128" s="26">
        <v>1</v>
      </c>
      <c r="S128" s="7">
        <f t="shared" si="54"/>
        <v>20</v>
      </c>
      <c r="T128" s="19">
        <v>1</v>
      </c>
      <c r="U128" s="33">
        <f t="shared" si="55"/>
        <v>8</v>
      </c>
      <c r="V128" s="26">
        <v>10</v>
      </c>
      <c r="W128" s="8">
        <f t="shared" si="56"/>
        <v>30</v>
      </c>
      <c r="X128" s="26">
        <v>33</v>
      </c>
      <c r="Y128" s="16">
        <f t="shared" si="57"/>
        <v>33</v>
      </c>
      <c r="Z128" s="27">
        <v>7</v>
      </c>
      <c r="AA128" s="8">
        <f t="shared" si="58"/>
        <v>35</v>
      </c>
      <c r="AB128" s="26">
        <v>3</v>
      </c>
      <c r="AC128" s="7">
        <f t="shared" si="59"/>
        <v>18</v>
      </c>
      <c r="AD128" s="27">
        <v>1</v>
      </c>
      <c r="AE128" s="8">
        <f t="shared" si="60"/>
        <v>12</v>
      </c>
      <c r="AF128" s="25">
        <v>1</v>
      </c>
      <c r="AG128" s="8">
        <f t="shared" si="61"/>
        <v>15</v>
      </c>
      <c r="AH128" s="6">
        <v>2</v>
      </c>
      <c r="AI128" s="8">
        <f t="shared" si="62"/>
        <v>12</v>
      </c>
      <c r="AJ128" s="89">
        <f t="shared" si="63"/>
        <v>376</v>
      </c>
    </row>
    <row r="129" spans="2:36" ht="24" customHeight="1" x14ac:dyDescent="0.25">
      <c r="B129" s="6">
        <v>125</v>
      </c>
      <c r="C129" s="67" t="s">
        <v>220</v>
      </c>
      <c r="D129" s="24" t="s">
        <v>222</v>
      </c>
      <c r="E129" s="24" t="s">
        <v>213</v>
      </c>
      <c r="F129" s="26">
        <v>1</v>
      </c>
      <c r="G129" s="7">
        <f t="shared" si="48"/>
        <v>12</v>
      </c>
      <c r="H129" s="27">
        <v>7</v>
      </c>
      <c r="I129" s="8">
        <f t="shared" si="49"/>
        <v>14</v>
      </c>
      <c r="J129" s="26">
        <v>4</v>
      </c>
      <c r="K129" s="7">
        <f t="shared" si="50"/>
        <v>8</v>
      </c>
      <c r="L129" s="27">
        <v>1</v>
      </c>
      <c r="M129" s="8">
        <f t="shared" si="51"/>
        <v>10</v>
      </c>
      <c r="N129" s="26">
        <v>43</v>
      </c>
      <c r="O129" s="7">
        <f t="shared" si="52"/>
        <v>43</v>
      </c>
      <c r="P129" s="27">
        <v>10</v>
      </c>
      <c r="Q129" s="59">
        <f t="shared" si="53"/>
        <v>20</v>
      </c>
      <c r="R129" s="26">
        <v>0</v>
      </c>
      <c r="S129" s="7">
        <f t="shared" si="54"/>
        <v>0</v>
      </c>
      <c r="T129" s="19">
        <v>1</v>
      </c>
      <c r="U129" s="33">
        <f t="shared" si="55"/>
        <v>8</v>
      </c>
      <c r="V129" s="123">
        <v>0</v>
      </c>
      <c r="W129" s="126">
        <f t="shared" si="56"/>
        <v>0</v>
      </c>
      <c r="X129" s="26">
        <v>119</v>
      </c>
      <c r="Y129" s="16">
        <f t="shared" si="57"/>
        <v>119</v>
      </c>
      <c r="Z129" s="27">
        <v>3</v>
      </c>
      <c r="AA129" s="8">
        <f t="shared" si="58"/>
        <v>15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8</v>
      </c>
      <c r="AI129" s="8">
        <f t="shared" si="62"/>
        <v>48</v>
      </c>
      <c r="AJ129" s="89">
        <f t="shared" si="63"/>
        <v>297</v>
      </c>
    </row>
    <row r="130" spans="2:36" ht="24" customHeight="1" x14ac:dyDescent="0.25">
      <c r="B130" s="6">
        <v>126</v>
      </c>
      <c r="C130" s="67" t="s">
        <v>143</v>
      </c>
      <c r="D130" s="24" t="s">
        <v>22</v>
      </c>
      <c r="E130" s="24" t="s">
        <v>21</v>
      </c>
      <c r="F130" s="26">
        <v>0</v>
      </c>
      <c r="G130" s="7">
        <f t="shared" si="48"/>
        <v>0</v>
      </c>
      <c r="H130" s="27">
        <v>4</v>
      </c>
      <c r="I130" s="8">
        <f t="shared" si="49"/>
        <v>8</v>
      </c>
      <c r="J130" s="26">
        <v>0</v>
      </c>
      <c r="K130" s="7">
        <f t="shared" si="50"/>
        <v>0</v>
      </c>
      <c r="L130" s="27">
        <v>4</v>
      </c>
      <c r="M130" s="8">
        <f t="shared" si="51"/>
        <v>40</v>
      </c>
      <c r="N130" s="26">
        <v>56</v>
      </c>
      <c r="O130" s="7">
        <f t="shared" si="52"/>
        <v>56</v>
      </c>
      <c r="P130" s="27">
        <v>21</v>
      </c>
      <c r="Q130" s="59">
        <f t="shared" si="53"/>
        <v>42</v>
      </c>
      <c r="R130" s="26">
        <v>2</v>
      </c>
      <c r="S130" s="7">
        <f t="shared" si="54"/>
        <v>40</v>
      </c>
      <c r="T130" s="19">
        <v>1</v>
      </c>
      <c r="U130" s="33">
        <f t="shared" si="55"/>
        <v>8</v>
      </c>
      <c r="V130" s="26">
        <v>0</v>
      </c>
      <c r="W130" s="8">
        <f t="shared" si="56"/>
        <v>0</v>
      </c>
      <c r="X130" s="26">
        <v>0</v>
      </c>
      <c r="Y130" s="16">
        <f t="shared" si="57"/>
        <v>0</v>
      </c>
      <c r="Z130" s="27">
        <v>2</v>
      </c>
      <c r="AA130" s="8">
        <f t="shared" si="58"/>
        <v>10</v>
      </c>
      <c r="AB130" s="26">
        <v>0</v>
      </c>
      <c r="AC130" s="7">
        <f t="shared" si="59"/>
        <v>0</v>
      </c>
      <c r="AD130" s="27">
        <v>0</v>
      </c>
      <c r="AE130" s="8">
        <f t="shared" si="60"/>
        <v>0</v>
      </c>
      <c r="AF130" s="25">
        <v>1</v>
      </c>
      <c r="AG130" s="8">
        <f t="shared" si="61"/>
        <v>15</v>
      </c>
      <c r="AH130" s="6">
        <v>6</v>
      </c>
      <c r="AI130" s="8">
        <f t="shared" si="62"/>
        <v>36</v>
      </c>
      <c r="AJ130" s="89">
        <f t="shared" si="63"/>
        <v>255</v>
      </c>
    </row>
    <row r="131" spans="2:36" ht="24" customHeight="1" x14ac:dyDescent="0.25">
      <c r="B131" s="6">
        <v>127</v>
      </c>
      <c r="C131" s="67" t="s">
        <v>194</v>
      </c>
      <c r="D131" s="24" t="s">
        <v>222</v>
      </c>
      <c r="E131" s="24" t="s">
        <v>38</v>
      </c>
      <c r="F131" s="26">
        <v>1</v>
      </c>
      <c r="G131" s="7">
        <f t="shared" si="48"/>
        <v>12</v>
      </c>
      <c r="H131" s="27">
        <v>0</v>
      </c>
      <c r="I131" s="8">
        <f t="shared" si="49"/>
        <v>0</v>
      </c>
      <c r="J131" s="26">
        <v>0</v>
      </c>
      <c r="K131" s="7">
        <f t="shared" si="50"/>
        <v>0</v>
      </c>
      <c r="L131" s="27">
        <v>2</v>
      </c>
      <c r="M131" s="8">
        <f t="shared" si="51"/>
        <v>20</v>
      </c>
      <c r="N131" s="26">
        <v>23</v>
      </c>
      <c r="O131" s="7">
        <f t="shared" si="52"/>
        <v>23</v>
      </c>
      <c r="P131" s="27">
        <v>0</v>
      </c>
      <c r="Q131" s="59">
        <f t="shared" si="53"/>
        <v>0</v>
      </c>
      <c r="R131" s="26">
        <v>0</v>
      </c>
      <c r="S131" s="7">
        <f t="shared" si="54"/>
        <v>0</v>
      </c>
      <c r="T131" s="19">
        <v>1</v>
      </c>
      <c r="U131" s="33">
        <f t="shared" si="55"/>
        <v>8</v>
      </c>
      <c r="V131" s="123">
        <v>0</v>
      </c>
      <c r="W131" s="126">
        <f t="shared" si="56"/>
        <v>0</v>
      </c>
      <c r="X131" s="26">
        <v>83</v>
      </c>
      <c r="Y131" s="16">
        <f t="shared" si="57"/>
        <v>83</v>
      </c>
      <c r="Z131" s="27">
        <v>7</v>
      </c>
      <c r="AA131" s="8">
        <f t="shared" si="58"/>
        <v>35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5</v>
      </c>
      <c r="AI131" s="8">
        <f t="shared" si="62"/>
        <v>30</v>
      </c>
      <c r="AJ131" s="89">
        <f t="shared" si="63"/>
        <v>211</v>
      </c>
    </row>
    <row r="132" spans="2:36" ht="24" customHeight="1" x14ac:dyDescent="0.25">
      <c r="B132" s="6">
        <v>128</v>
      </c>
      <c r="C132" s="67" t="s">
        <v>163</v>
      </c>
      <c r="D132" s="24" t="s">
        <v>27</v>
      </c>
      <c r="E132" s="24" t="s">
        <v>21</v>
      </c>
      <c r="F132" s="26">
        <v>2</v>
      </c>
      <c r="G132" s="7">
        <f t="shared" si="48"/>
        <v>24</v>
      </c>
      <c r="H132" s="27">
        <v>62</v>
      </c>
      <c r="I132" s="8">
        <f t="shared" si="49"/>
        <v>124</v>
      </c>
      <c r="J132" s="26">
        <v>23</v>
      </c>
      <c r="K132" s="7">
        <f t="shared" si="50"/>
        <v>46</v>
      </c>
      <c r="L132" s="27">
        <v>9</v>
      </c>
      <c r="M132" s="8">
        <f t="shared" si="51"/>
        <v>90</v>
      </c>
      <c r="N132" s="26">
        <v>88</v>
      </c>
      <c r="O132" s="7">
        <f t="shared" si="52"/>
        <v>88</v>
      </c>
      <c r="P132" s="27">
        <v>24</v>
      </c>
      <c r="Q132" s="59">
        <f t="shared" si="53"/>
        <v>48</v>
      </c>
      <c r="R132" s="26">
        <v>3</v>
      </c>
      <c r="S132" s="7">
        <f t="shared" si="54"/>
        <v>60</v>
      </c>
      <c r="T132" s="19">
        <v>0</v>
      </c>
      <c r="U132" s="33">
        <f t="shared" si="55"/>
        <v>0</v>
      </c>
      <c r="V132" s="26">
        <v>18</v>
      </c>
      <c r="W132" s="8">
        <f t="shared" si="56"/>
        <v>54</v>
      </c>
      <c r="X132" s="26">
        <v>121</v>
      </c>
      <c r="Y132" s="16">
        <f t="shared" si="57"/>
        <v>121</v>
      </c>
      <c r="Z132" s="27">
        <v>5</v>
      </c>
      <c r="AA132" s="8">
        <f t="shared" si="58"/>
        <v>25</v>
      </c>
      <c r="AB132" s="26">
        <v>0</v>
      </c>
      <c r="AC132" s="7">
        <f t="shared" si="59"/>
        <v>0</v>
      </c>
      <c r="AD132" s="27">
        <v>1</v>
      </c>
      <c r="AE132" s="8">
        <f t="shared" si="60"/>
        <v>12</v>
      </c>
      <c r="AF132" s="25">
        <v>3</v>
      </c>
      <c r="AG132" s="8">
        <f t="shared" si="61"/>
        <v>45</v>
      </c>
      <c r="AH132" s="6">
        <v>14</v>
      </c>
      <c r="AI132" s="8">
        <f t="shared" si="62"/>
        <v>84</v>
      </c>
      <c r="AJ132" s="89">
        <f t="shared" si="63"/>
        <v>821</v>
      </c>
    </row>
    <row r="133" spans="2:36" ht="24" customHeight="1" x14ac:dyDescent="0.25">
      <c r="B133" s="6">
        <v>129</v>
      </c>
      <c r="C133" s="67" t="s">
        <v>167</v>
      </c>
      <c r="D133" s="24" t="s">
        <v>27</v>
      </c>
      <c r="E133" s="24" t="s">
        <v>21</v>
      </c>
      <c r="F133" s="26">
        <v>4</v>
      </c>
      <c r="G133" s="7">
        <f t="shared" ref="G133:G164" si="64">F133*12</f>
        <v>48</v>
      </c>
      <c r="H133" s="27">
        <v>54</v>
      </c>
      <c r="I133" s="8">
        <f t="shared" ref="I133:I164" si="65">H133*2</f>
        <v>108</v>
      </c>
      <c r="J133" s="26">
        <v>9</v>
      </c>
      <c r="K133" s="7">
        <f t="shared" ref="K133:K164" si="66">J133*2</f>
        <v>18</v>
      </c>
      <c r="L133" s="27">
        <v>6</v>
      </c>
      <c r="M133" s="8">
        <f t="shared" ref="M133:M164" si="67">L133*10</f>
        <v>60</v>
      </c>
      <c r="N133" s="26">
        <v>63</v>
      </c>
      <c r="O133" s="7">
        <f t="shared" ref="O133:O164" si="68">N133</f>
        <v>63</v>
      </c>
      <c r="P133" s="27">
        <v>24</v>
      </c>
      <c r="Q133" s="59">
        <f t="shared" ref="Q133:Q164" si="69">P133*2</f>
        <v>48</v>
      </c>
      <c r="R133" s="26">
        <v>0</v>
      </c>
      <c r="S133" s="7">
        <f t="shared" ref="S133:S164" si="70">R133*20</f>
        <v>0</v>
      </c>
      <c r="T133" s="19">
        <v>0</v>
      </c>
      <c r="U133" s="33">
        <f t="shared" ref="U133:U164" si="71">T133*8</f>
        <v>0</v>
      </c>
      <c r="V133" s="26">
        <v>24</v>
      </c>
      <c r="W133" s="8">
        <f t="shared" ref="W133:W164" si="72">V133*3</f>
        <v>72</v>
      </c>
      <c r="X133" s="26">
        <v>100</v>
      </c>
      <c r="Y133" s="16">
        <f t="shared" ref="Y133:Y164" si="73">X133</f>
        <v>100</v>
      </c>
      <c r="Z133" s="27">
        <v>19</v>
      </c>
      <c r="AA133" s="8">
        <f t="shared" ref="AA133:AA164" si="74">Z133*5</f>
        <v>95</v>
      </c>
      <c r="AB133" s="26">
        <v>0</v>
      </c>
      <c r="AC133" s="7">
        <f t="shared" ref="AC133:AC164" si="75">AB133*6</f>
        <v>0</v>
      </c>
      <c r="AD133" s="27">
        <v>0</v>
      </c>
      <c r="AE133" s="8">
        <f t="shared" ref="AE133:AE164" si="76">AD133*12</f>
        <v>0</v>
      </c>
      <c r="AF133" s="25">
        <v>0</v>
      </c>
      <c r="AG133" s="8">
        <f t="shared" ref="AG133:AG164" si="77">AF133*15</f>
        <v>0</v>
      </c>
      <c r="AH133" s="6">
        <v>13</v>
      </c>
      <c r="AI133" s="8">
        <f t="shared" ref="AI133:AI164" si="78">AH133*6</f>
        <v>78</v>
      </c>
      <c r="AJ133" s="89">
        <f t="shared" ref="AJ133:AJ164" si="79">G133+I133+K133+M133+O133+Q133+S133+U133+W133+Y133+AA133+AC133+AE133+AG133+AI133</f>
        <v>690</v>
      </c>
    </row>
    <row r="134" spans="2:36" ht="24" customHeight="1" x14ac:dyDescent="0.25">
      <c r="B134" s="6">
        <v>130</v>
      </c>
      <c r="C134" s="67" t="s">
        <v>197</v>
      </c>
      <c r="D134" s="24" t="s">
        <v>222</v>
      </c>
      <c r="E134" s="24" t="s">
        <v>37</v>
      </c>
      <c r="F134" s="26">
        <v>2</v>
      </c>
      <c r="G134" s="7">
        <f t="shared" si="64"/>
        <v>24</v>
      </c>
      <c r="H134" s="27">
        <v>16</v>
      </c>
      <c r="I134" s="8">
        <f t="shared" si="65"/>
        <v>32</v>
      </c>
      <c r="J134" s="26">
        <v>12</v>
      </c>
      <c r="K134" s="7">
        <f t="shared" si="66"/>
        <v>24</v>
      </c>
      <c r="L134" s="27">
        <v>3</v>
      </c>
      <c r="M134" s="8">
        <f t="shared" si="67"/>
        <v>30</v>
      </c>
      <c r="N134" s="26">
        <v>81</v>
      </c>
      <c r="O134" s="7">
        <f t="shared" si="68"/>
        <v>81</v>
      </c>
      <c r="P134" s="27">
        <v>16</v>
      </c>
      <c r="Q134" s="59">
        <f t="shared" si="69"/>
        <v>32</v>
      </c>
      <c r="R134" s="26">
        <v>1</v>
      </c>
      <c r="S134" s="7">
        <f t="shared" si="70"/>
        <v>20</v>
      </c>
      <c r="T134" s="19">
        <v>0</v>
      </c>
      <c r="U134" s="33">
        <f t="shared" si="71"/>
        <v>0</v>
      </c>
      <c r="V134" s="123">
        <v>0</v>
      </c>
      <c r="W134" s="126">
        <f t="shared" si="72"/>
        <v>0</v>
      </c>
      <c r="X134" s="26">
        <v>113</v>
      </c>
      <c r="Y134" s="16">
        <f t="shared" si="73"/>
        <v>113</v>
      </c>
      <c r="Z134" s="27">
        <v>6</v>
      </c>
      <c r="AA134" s="8">
        <f t="shared" si="74"/>
        <v>30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16</v>
      </c>
      <c r="AI134" s="8">
        <f t="shared" si="78"/>
        <v>96</v>
      </c>
      <c r="AJ134" s="89">
        <f t="shared" si="79"/>
        <v>482</v>
      </c>
    </row>
    <row r="135" spans="2:36" ht="24" customHeight="1" x14ac:dyDescent="0.25">
      <c r="B135" s="6">
        <v>131</v>
      </c>
      <c r="C135" s="67" t="s">
        <v>193</v>
      </c>
      <c r="D135" s="24" t="s">
        <v>222</v>
      </c>
      <c r="E135" s="24" t="s">
        <v>38</v>
      </c>
      <c r="F135" s="26">
        <v>3</v>
      </c>
      <c r="G135" s="7">
        <f t="shared" si="64"/>
        <v>36</v>
      </c>
      <c r="H135" s="27">
        <v>8</v>
      </c>
      <c r="I135" s="8">
        <f t="shared" si="65"/>
        <v>16</v>
      </c>
      <c r="J135" s="26">
        <v>1</v>
      </c>
      <c r="K135" s="7">
        <f t="shared" si="66"/>
        <v>2</v>
      </c>
      <c r="L135" s="27">
        <v>3</v>
      </c>
      <c r="M135" s="8">
        <f t="shared" si="67"/>
        <v>30</v>
      </c>
      <c r="N135" s="26">
        <v>61</v>
      </c>
      <c r="O135" s="7">
        <f t="shared" si="68"/>
        <v>61</v>
      </c>
      <c r="P135" s="27">
        <v>20</v>
      </c>
      <c r="Q135" s="59">
        <f t="shared" si="69"/>
        <v>40</v>
      </c>
      <c r="R135" s="26">
        <v>2</v>
      </c>
      <c r="S135" s="7">
        <f t="shared" si="70"/>
        <v>40</v>
      </c>
      <c r="T135" s="19">
        <v>0</v>
      </c>
      <c r="U135" s="33">
        <f t="shared" si="71"/>
        <v>0</v>
      </c>
      <c r="V135" s="123">
        <v>0</v>
      </c>
      <c r="W135" s="126">
        <f t="shared" si="72"/>
        <v>0</v>
      </c>
      <c r="X135" s="26">
        <v>104</v>
      </c>
      <c r="Y135" s="16">
        <f t="shared" si="73"/>
        <v>104</v>
      </c>
      <c r="Z135" s="27">
        <v>6</v>
      </c>
      <c r="AA135" s="8">
        <f t="shared" si="74"/>
        <v>30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10</v>
      </c>
      <c r="AI135" s="8">
        <f t="shared" si="78"/>
        <v>60</v>
      </c>
      <c r="AJ135" s="89">
        <f t="shared" si="79"/>
        <v>419</v>
      </c>
    </row>
    <row r="136" spans="2:36" ht="24" customHeight="1" x14ac:dyDescent="0.25">
      <c r="B136" s="6">
        <v>132</v>
      </c>
      <c r="C136" s="67" t="s">
        <v>219</v>
      </c>
      <c r="D136" s="24" t="s">
        <v>222</v>
      </c>
      <c r="E136" s="24" t="s">
        <v>213</v>
      </c>
      <c r="F136" s="26">
        <v>1</v>
      </c>
      <c r="G136" s="7">
        <f t="shared" si="64"/>
        <v>12</v>
      </c>
      <c r="H136" s="27">
        <v>11</v>
      </c>
      <c r="I136" s="8">
        <f t="shared" si="65"/>
        <v>22</v>
      </c>
      <c r="J136" s="26">
        <v>15</v>
      </c>
      <c r="K136" s="7">
        <f t="shared" si="66"/>
        <v>30</v>
      </c>
      <c r="L136" s="27">
        <v>2</v>
      </c>
      <c r="M136" s="8">
        <f t="shared" si="67"/>
        <v>20</v>
      </c>
      <c r="N136" s="26">
        <v>49</v>
      </c>
      <c r="O136" s="7">
        <f t="shared" si="68"/>
        <v>49</v>
      </c>
      <c r="P136" s="27">
        <v>8</v>
      </c>
      <c r="Q136" s="59">
        <f t="shared" si="69"/>
        <v>16</v>
      </c>
      <c r="R136" s="26">
        <v>1</v>
      </c>
      <c r="S136" s="7">
        <f t="shared" si="70"/>
        <v>20</v>
      </c>
      <c r="T136" s="19">
        <v>0</v>
      </c>
      <c r="U136" s="33">
        <f t="shared" si="71"/>
        <v>0</v>
      </c>
      <c r="V136" s="123">
        <v>0</v>
      </c>
      <c r="W136" s="126">
        <f t="shared" si="72"/>
        <v>0</v>
      </c>
      <c r="X136" s="26">
        <v>77</v>
      </c>
      <c r="Y136" s="16">
        <f t="shared" si="73"/>
        <v>77</v>
      </c>
      <c r="Z136" s="27">
        <v>8</v>
      </c>
      <c r="AA136" s="8">
        <f t="shared" si="74"/>
        <v>40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3</v>
      </c>
      <c r="AI136" s="8">
        <f t="shared" si="78"/>
        <v>18</v>
      </c>
      <c r="AJ136" s="89">
        <f t="shared" si="79"/>
        <v>304</v>
      </c>
    </row>
    <row r="137" spans="2:36" ht="24" customHeight="1" x14ac:dyDescent="0.25">
      <c r="B137" s="6">
        <v>133</v>
      </c>
      <c r="C137" s="67" t="s">
        <v>148</v>
      </c>
      <c r="D137" s="24" t="s">
        <v>23</v>
      </c>
      <c r="E137" s="24" t="s">
        <v>21</v>
      </c>
      <c r="F137" s="26">
        <v>0</v>
      </c>
      <c r="G137" s="7">
        <f t="shared" si="64"/>
        <v>0</v>
      </c>
      <c r="H137" s="27">
        <v>0</v>
      </c>
      <c r="I137" s="8">
        <f t="shared" si="65"/>
        <v>0</v>
      </c>
      <c r="J137" s="26">
        <v>3</v>
      </c>
      <c r="K137" s="7">
        <f t="shared" si="66"/>
        <v>6</v>
      </c>
      <c r="L137" s="27">
        <v>4</v>
      </c>
      <c r="M137" s="8">
        <f t="shared" si="67"/>
        <v>40</v>
      </c>
      <c r="N137" s="26">
        <v>25</v>
      </c>
      <c r="O137" s="7">
        <f t="shared" si="68"/>
        <v>25</v>
      </c>
      <c r="P137" s="27">
        <v>0</v>
      </c>
      <c r="Q137" s="59">
        <f t="shared" si="69"/>
        <v>0</v>
      </c>
      <c r="R137" s="26">
        <v>0</v>
      </c>
      <c r="S137" s="7">
        <f t="shared" si="70"/>
        <v>0</v>
      </c>
      <c r="T137" s="19">
        <v>0</v>
      </c>
      <c r="U137" s="33">
        <f t="shared" si="71"/>
        <v>0</v>
      </c>
      <c r="V137" s="26">
        <v>25</v>
      </c>
      <c r="W137" s="8">
        <f t="shared" si="72"/>
        <v>75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26">
        <v>10</v>
      </c>
      <c r="AC137" s="7">
        <f t="shared" si="75"/>
        <v>60</v>
      </c>
      <c r="AD137" s="27">
        <v>0</v>
      </c>
      <c r="AE137" s="8">
        <f t="shared" si="76"/>
        <v>0</v>
      </c>
      <c r="AF137" s="25">
        <v>0</v>
      </c>
      <c r="AG137" s="8">
        <f t="shared" si="77"/>
        <v>0</v>
      </c>
      <c r="AH137" s="6">
        <v>0</v>
      </c>
      <c r="AI137" s="8">
        <f t="shared" si="78"/>
        <v>0</v>
      </c>
      <c r="AJ137" s="89">
        <f t="shared" si="79"/>
        <v>206</v>
      </c>
    </row>
    <row r="138" spans="2:36" ht="24" customHeight="1" x14ac:dyDescent="0.25">
      <c r="B138" s="6">
        <v>134</v>
      </c>
      <c r="C138" s="67" t="s">
        <v>212</v>
      </c>
      <c r="D138" s="24" t="s">
        <v>222</v>
      </c>
      <c r="E138" s="24" t="s">
        <v>37</v>
      </c>
      <c r="F138" s="26">
        <v>0</v>
      </c>
      <c r="G138" s="7">
        <f t="shared" si="64"/>
        <v>0</v>
      </c>
      <c r="H138" s="27">
        <v>4</v>
      </c>
      <c r="I138" s="8">
        <f t="shared" si="65"/>
        <v>8</v>
      </c>
      <c r="J138" s="26">
        <v>9</v>
      </c>
      <c r="K138" s="7">
        <f t="shared" si="66"/>
        <v>18</v>
      </c>
      <c r="L138" s="27">
        <v>1</v>
      </c>
      <c r="M138" s="8">
        <f t="shared" si="67"/>
        <v>10</v>
      </c>
      <c r="N138" s="26">
        <v>28</v>
      </c>
      <c r="O138" s="7">
        <f t="shared" si="68"/>
        <v>28</v>
      </c>
      <c r="P138" s="27">
        <v>16</v>
      </c>
      <c r="Q138" s="59">
        <f t="shared" si="69"/>
        <v>32</v>
      </c>
      <c r="R138" s="26">
        <v>1</v>
      </c>
      <c r="S138" s="7">
        <f t="shared" si="70"/>
        <v>20</v>
      </c>
      <c r="T138" s="19">
        <v>0</v>
      </c>
      <c r="U138" s="33">
        <f t="shared" si="71"/>
        <v>0</v>
      </c>
      <c r="V138" s="123">
        <v>0</v>
      </c>
      <c r="W138" s="126">
        <f t="shared" si="72"/>
        <v>0</v>
      </c>
      <c r="X138" s="26">
        <v>0</v>
      </c>
      <c r="Y138" s="16">
        <f t="shared" si="73"/>
        <v>0</v>
      </c>
      <c r="Z138" s="27">
        <v>9</v>
      </c>
      <c r="AA138" s="8">
        <f t="shared" si="74"/>
        <v>45</v>
      </c>
      <c r="AB138" s="123">
        <v>0</v>
      </c>
      <c r="AC138" s="124">
        <f t="shared" si="75"/>
        <v>0</v>
      </c>
      <c r="AD138" s="125">
        <v>0</v>
      </c>
      <c r="AE138" s="126">
        <f t="shared" si="76"/>
        <v>0</v>
      </c>
      <c r="AF138" s="127">
        <v>0</v>
      </c>
      <c r="AG138" s="126">
        <f t="shared" si="77"/>
        <v>0</v>
      </c>
      <c r="AH138" s="6">
        <v>7</v>
      </c>
      <c r="AI138" s="8">
        <f t="shared" si="78"/>
        <v>42</v>
      </c>
      <c r="AJ138" s="89">
        <f t="shared" si="79"/>
        <v>203</v>
      </c>
    </row>
    <row r="139" spans="2:36" ht="24" customHeight="1" x14ac:dyDescent="0.25">
      <c r="B139" s="6">
        <v>135</v>
      </c>
      <c r="C139" s="67" t="s">
        <v>172</v>
      </c>
      <c r="D139" s="24" t="s">
        <v>92</v>
      </c>
      <c r="E139" s="24" t="s">
        <v>20</v>
      </c>
      <c r="F139" s="26">
        <v>4</v>
      </c>
      <c r="G139" s="7">
        <f t="shared" si="64"/>
        <v>48</v>
      </c>
      <c r="H139" s="27">
        <v>0</v>
      </c>
      <c r="I139" s="8">
        <f t="shared" si="65"/>
        <v>0</v>
      </c>
      <c r="J139" s="26">
        <v>0</v>
      </c>
      <c r="K139" s="7">
        <f t="shared" si="66"/>
        <v>0</v>
      </c>
      <c r="L139" s="27">
        <v>6</v>
      </c>
      <c r="M139" s="8">
        <f t="shared" si="67"/>
        <v>60</v>
      </c>
      <c r="N139" s="26">
        <v>31</v>
      </c>
      <c r="O139" s="7">
        <f t="shared" si="68"/>
        <v>31</v>
      </c>
      <c r="P139" s="27">
        <v>0</v>
      </c>
      <c r="Q139" s="59">
        <f t="shared" si="69"/>
        <v>0</v>
      </c>
      <c r="R139" s="26">
        <v>0</v>
      </c>
      <c r="S139" s="7">
        <f t="shared" si="70"/>
        <v>0</v>
      </c>
      <c r="T139" s="19">
        <v>0</v>
      </c>
      <c r="U139" s="33">
        <f t="shared" si="71"/>
        <v>0</v>
      </c>
      <c r="V139" s="26">
        <v>0</v>
      </c>
      <c r="W139" s="8">
        <f t="shared" si="72"/>
        <v>0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26">
        <v>0</v>
      </c>
      <c r="AC139" s="7">
        <f t="shared" si="75"/>
        <v>0</v>
      </c>
      <c r="AD139" s="27">
        <v>0</v>
      </c>
      <c r="AE139" s="8">
        <f t="shared" si="76"/>
        <v>0</v>
      </c>
      <c r="AF139" s="25">
        <v>0</v>
      </c>
      <c r="AG139" s="8">
        <f t="shared" si="77"/>
        <v>0</v>
      </c>
      <c r="AH139" s="6">
        <v>0</v>
      </c>
      <c r="AI139" s="8">
        <f t="shared" si="78"/>
        <v>0</v>
      </c>
      <c r="AJ139" s="89">
        <f t="shared" si="79"/>
        <v>139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0">
        <v>0</v>
      </c>
      <c r="U140" s="34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U5:U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84F0-3F6E-4A23-9562-673A02168DD2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W5" sqref="W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201" t="s">
        <v>11</v>
      </c>
      <c r="W2" s="202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203" t="s">
        <v>40</v>
      </c>
      <c r="W3" s="204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72" t="s">
        <v>3</v>
      </c>
      <c r="W4" s="73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149</v>
      </c>
      <c r="D5" s="23" t="s">
        <v>27</v>
      </c>
      <c r="E5" s="23" t="s">
        <v>21</v>
      </c>
      <c r="F5" s="64">
        <v>10</v>
      </c>
      <c r="G5" s="109">
        <f t="shared" ref="G5:G36" si="0">F5*12</f>
        <v>120</v>
      </c>
      <c r="H5" s="65">
        <v>70</v>
      </c>
      <c r="I5" s="108">
        <f t="shared" ref="I5:I36" si="1">H5*2</f>
        <v>140</v>
      </c>
      <c r="J5" s="64">
        <v>48</v>
      </c>
      <c r="K5" s="109">
        <f t="shared" ref="K5:K36" si="2">J5*2</f>
        <v>96</v>
      </c>
      <c r="L5" s="65">
        <v>11</v>
      </c>
      <c r="M5" s="108">
        <f t="shared" ref="M5:M36" si="3">L5*10</f>
        <v>110</v>
      </c>
      <c r="N5" s="64">
        <v>173</v>
      </c>
      <c r="O5" s="109">
        <f t="shared" ref="O5:O36" si="4">N5</f>
        <v>173</v>
      </c>
      <c r="P5" s="65">
        <v>58</v>
      </c>
      <c r="Q5" s="58">
        <f t="shared" ref="Q5:Q36" si="5">P5*2</f>
        <v>116</v>
      </c>
      <c r="R5" s="64">
        <v>6</v>
      </c>
      <c r="S5" s="109">
        <f t="shared" ref="S5:S36" si="6">R5*20</f>
        <v>120</v>
      </c>
      <c r="T5" s="65">
        <v>10</v>
      </c>
      <c r="U5" s="108">
        <f t="shared" ref="U5:U36" si="7">T5*8</f>
        <v>80</v>
      </c>
      <c r="V5" s="57">
        <v>54</v>
      </c>
      <c r="W5" s="111">
        <f t="shared" ref="W5:W36" si="8">V5*3</f>
        <v>162</v>
      </c>
      <c r="X5" s="64">
        <v>128</v>
      </c>
      <c r="Y5" s="61">
        <f t="shared" ref="Y5:Y36" si="9">X5</f>
        <v>128</v>
      </c>
      <c r="Z5" s="65">
        <v>15</v>
      </c>
      <c r="AA5" s="108">
        <f t="shared" ref="AA5:AA36" si="10">Z5*5</f>
        <v>75</v>
      </c>
      <c r="AB5" s="64">
        <v>14</v>
      </c>
      <c r="AC5" s="109">
        <f t="shared" ref="AC5:AC36" si="11">AB5*6</f>
        <v>84</v>
      </c>
      <c r="AD5" s="65">
        <v>4</v>
      </c>
      <c r="AE5" s="108">
        <f t="shared" ref="AE5:AE36" si="12">AD5*12</f>
        <v>48</v>
      </c>
      <c r="AF5" s="66">
        <v>7</v>
      </c>
      <c r="AG5" s="108">
        <f t="shared" ref="AG5:AG36" si="13">AF5*15</f>
        <v>105</v>
      </c>
      <c r="AH5" s="107">
        <v>13</v>
      </c>
      <c r="AI5" s="108">
        <f t="shared" ref="AI5:AI36" si="14">AH5*6</f>
        <v>78</v>
      </c>
      <c r="AJ5" s="88">
        <f t="shared" ref="AJ5:AJ36" si="15">G5+I5+K5+M5+O5+Q5+S5+U5+W5+Y5+AA5+AC5+AE5+AG5+AI5</f>
        <v>1635</v>
      </c>
    </row>
    <row r="6" spans="2:39" s="2" customFormat="1" ht="24" customHeight="1" x14ac:dyDescent="0.25">
      <c r="B6" s="6">
        <v>2</v>
      </c>
      <c r="C6" s="67" t="s">
        <v>70</v>
      </c>
      <c r="D6" s="24" t="s">
        <v>23</v>
      </c>
      <c r="E6" s="24" t="s">
        <v>21</v>
      </c>
      <c r="F6" s="26">
        <v>5</v>
      </c>
      <c r="G6" s="7">
        <f t="shared" si="0"/>
        <v>60</v>
      </c>
      <c r="H6" s="27">
        <v>54</v>
      </c>
      <c r="I6" s="8">
        <f t="shared" si="1"/>
        <v>108</v>
      </c>
      <c r="J6" s="26">
        <v>37</v>
      </c>
      <c r="K6" s="7">
        <f t="shared" si="2"/>
        <v>74</v>
      </c>
      <c r="L6" s="27">
        <v>10</v>
      </c>
      <c r="M6" s="8">
        <f t="shared" si="3"/>
        <v>100</v>
      </c>
      <c r="N6" s="26">
        <v>117</v>
      </c>
      <c r="O6" s="7">
        <f t="shared" si="4"/>
        <v>117</v>
      </c>
      <c r="P6" s="27">
        <v>44</v>
      </c>
      <c r="Q6" s="59">
        <f t="shared" si="5"/>
        <v>88</v>
      </c>
      <c r="R6" s="26">
        <v>3</v>
      </c>
      <c r="S6" s="7">
        <f t="shared" si="6"/>
        <v>60</v>
      </c>
      <c r="T6" s="27">
        <v>2</v>
      </c>
      <c r="U6" s="8">
        <f t="shared" si="7"/>
        <v>16</v>
      </c>
      <c r="V6" s="21">
        <v>52</v>
      </c>
      <c r="W6" s="33">
        <f t="shared" si="8"/>
        <v>156</v>
      </c>
      <c r="X6" s="26">
        <v>79</v>
      </c>
      <c r="Y6" s="16">
        <f t="shared" si="9"/>
        <v>79</v>
      </c>
      <c r="Z6" s="27">
        <v>22</v>
      </c>
      <c r="AA6" s="8">
        <f t="shared" si="10"/>
        <v>110</v>
      </c>
      <c r="AB6" s="26">
        <v>10</v>
      </c>
      <c r="AC6" s="7">
        <f t="shared" si="11"/>
        <v>60</v>
      </c>
      <c r="AD6" s="27">
        <v>6</v>
      </c>
      <c r="AE6" s="8">
        <f t="shared" si="12"/>
        <v>72</v>
      </c>
      <c r="AF6" s="25">
        <v>3</v>
      </c>
      <c r="AG6" s="8">
        <f t="shared" si="13"/>
        <v>45</v>
      </c>
      <c r="AH6" s="6">
        <v>25</v>
      </c>
      <c r="AI6" s="8">
        <f t="shared" si="14"/>
        <v>150</v>
      </c>
      <c r="AJ6" s="89">
        <f t="shared" si="15"/>
        <v>1295</v>
      </c>
    </row>
    <row r="7" spans="2:39" s="2" customFormat="1" ht="24" customHeight="1" x14ac:dyDescent="0.25">
      <c r="B7" s="6">
        <v>3</v>
      </c>
      <c r="C7" s="67" t="s">
        <v>150</v>
      </c>
      <c r="D7" s="24" t="s">
        <v>27</v>
      </c>
      <c r="E7" s="24" t="s">
        <v>21</v>
      </c>
      <c r="F7" s="26">
        <v>10</v>
      </c>
      <c r="G7" s="7">
        <f t="shared" si="0"/>
        <v>120</v>
      </c>
      <c r="H7" s="27">
        <v>63</v>
      </c>
      <c r="I7" s="8">
        <f t="shared" si="1"/>
        <v>126</v>
      </c>
      <c r="J7" s="26">
        <v>65</v>
      </c>
      <c r="K7" s="7">
        <f t="shared" si="2"/>
        <v>130</v>
      </c>
      <c r="L7" s="27">
        <v>12</v>
      </c>
      <c r="M7" s="8">
        <f t="shared" si="3"/>
        <v>120</v>
      </c>
      <c r="N7" s="26">
        <v>193</v>
      </c>
      <c r="O7" s="7">
        <f t="shared" si="4"/>
        <v>193</v>
      </c>
      <c r="P7" s="27">
        <v>66</v>
      </c>
      <c r="Q7" s="59">
        <f t="shared" si="5"/>
        <v>132</v>
      </c>
      <c r="R7" s="26">
        <v>5</v>
      </c>
      <c r="S7" s="7">
        <f t="shared" si="6"/>
        <v>100</v>
      </c>
      <c r="T7" s="27">
        <v>13</v>
      </c>
      <c r="U7" s="8">
        <f t="shared" si="7"/>
        <v>104</v>
      </c>
      <c r="V7" s="21">
        <v>49</v>
      </c>
      <c r="W7" s="33">
        <f t="shared" si="8"/>
        <v>147</v>
      </c>
      <c r="X7" s="26">
        <v>128</v>
      </c>
      <c r="Y7" s="16">
        <f t="shared" si="9"/>
        <v>128</v>
      </c>
      <c r="Z7" s="27">
        <v>15</v>
      </c>
      <c r="AA7" s="8">
        <f t="shared" si="10"/>
        <v>75</v>
      </c>
      <c r="AB7" s="26">
        <v>13</v>
      </c>
      <c r="AC7" s="7">
        <f t="shared" si="11"/>
        <v>78</v>
      </c>
      <c r="AD7" s="27">
        <v>4</v>
      </c>
      <c r="AE7" s="8">
        <f t="shared" si="12"/>
        <v>48</v>
      </c>
      <c r="AF7" s="25">
        <v>2</v>
      </c>
      <c r="AG7" s="8">
        <f t="shared" si="13"/>
        <v>30</v>
      </c>
      <c r="AH7" s="6">
        <v>19</v>
      </c>
      <c r="AI7" s="8">
        <f t="shared" si="14"/>
        <v>114</v>
      </c>
      <c r="AJ7" s="89">
        <f t="shared" si="15"/>
        <v>1645</v>
      </c>
    </row>
    <row r="8" spans="2:39" s="9" customFormat="1" ht="24" customHeight="1" x14ac:dyDescent="0.25">
      <c r="B8" s="6">
        <v>4</v>
      </c>
      <c r="C8" s="35" t="s">
        <v>81</v>
      </c>
      <c r="D8" s="24" t="s">
        <v>27</v>
      </c>
      <c r="E8" s="24" t="s">
        <v>21</v>
      </c>
      <c r="F8" s="26">
        <v>10</v>
      </c>
      <c r="G8" s="7">
        <f t="shared" si="0"/>
        <v>120</v>
      </c>
      <c r="H8" s="27">
        <v>87</v>
      </c>
      <c r="I8" s="8">
        <f t="shared" si="1"/>
        <v>174</v>
      </c>
      <c r="J8" s="26">
        <v>70</v>
      </c>
      <c r="K8" s="7">
        <f t="shared" si="2"/>
        <v>140</v>
      </c>
      <c r="L8" s="27">
        <v>11</v>
      </c>
      <c r="M8" s="8">
        <f t="shared" si="3"/>
        <v>110</v>
      </c>
      <c r="N8" s="26">
        <v>170</v>
      </c>
      <c r="O8" s="7">
        <f t="shared" si="4"/>
        <v>170</v>
      </c>
      <c r="P8" s="27">
        <v>66</v>
      </c>
      <c r="Q8" s="59">
        <f t="shared" si="5"/>
        <v>132</v>
      </c>
      <c r="R8" s="26">
        <v>6</v>
      </c>
      <c r="S8" s="7">
        <f t="shared" si="6"/>
        <v>120</v>
      </c>
      <c r="T8" s="27">
        <v>8</v>
      </c>
      <c r="U8" s="8">
        <f t="shared" si="7"/>
        <v>64</v>
      </c>
      <c r="V8" s="21">
        <v>47</v>
      </c>
      <c r="W8" s="33">
        <f t="shared" si="8"/>
        <v>141</v>
      </c>
      <c r="X8" s="26">
        <v>128</v>
      </c>
      <c r="Y8" s="16">
        <f t="shared" si="9"/>
        <v>128</v>
      </c>
      <c r="Z8" s="27">
        <v>31</v>
      </c>
      <c r="AA8" s="8">
        <f t="shared" si="10"/>
        <v>155</v>
      </c>
      <c r="AB8" s="26">
        <v>18</v>
      </c>
      <c r="AC8" s="7">
        <f t="shared" si="11"/>
        <v>108</v>
      </c>
      <c r="AD8" s="27">
        <v>2</v>
      </c>
      <c r="AE8" s="8">
        <f t="shared" si="12"/>
        <v>24</v>
      </c>
      <c r="AF8" s="25">
        <v>4</v>
      </c>
      <c r="AG8" s="8">
        <f t="shared" si="13"/>
        <v>60</v>
      </c>
      <c r="AH8" s="6">
        <v>22</v>
      </c>
      <c r="AI8" s="8">
        <f t="shared" si="14"/>
        <v>132</v>
      </c>
      <c r="AJ8" s="89">
        <f t="shared" si="15"/>
        <v>1778</v>
      </c>
    </row>
    <row r="9" spans="2:39" s="2" customFormat="1" ht="24" customHeight="1" x14ac:dyDescent="0.25">
      <c r="B9" s="6">
        <v>5</v>
      </c>
      <c r="C9" s="67" t="s">
        <v>160</v>
      </c>
      <c r="D9" s="24" t="s">
        <v>27</v>
      </c>
      <c r="E9" s="24" t="s">
        <v>21</v>
      </c>
      <c r="F9" s="26">
        <v>4</v>
      </c>
      <c r="G9" s="7">
        <f t="shared" si="0"/>
        <v>48</v>
      </c>
      <c r="H9" s="27">
        <v>29</v>
      </c>
      <c r="I9" s="8">
        <f t="shared" si="1"/>
        <v>58</v>
      </c>
      <c r="J9" s="26">
        <v>21</v>
      </c>
      <c r="K9" s="7">
        <f t="shared" si="2"/>
        <v>42</v>
      </c>
      <c r="L9" s="27">
        <v>9</v>
      </c>
      <c r="M9" s="8">
        <f t="shared" si="3"/>
        <v>90</v>
      </c>
      <c r="N9" s="26">
        <v>73</v>
      </c>
      <c r="O9" s="7">
        <f t="shared" si="4"/>
        <v>73</v>
      </c>
      <c r="P9" s="27">
        <v>18</v>
      </c>
      <c r="Q9" s="59">
        <f t="shared" si="5"/>
        <v>36</v>
      </c>
      <c r="R9" s="26">
        <v>3</v>
      </c>
      <c r="S9" s="7">
        <f t="shared" si="6"/>
        <v>60</v>
      </c>
      <c r="T9" s="27">
        <v>9</v>
      </c>
      <c r="U9" s="8">
        <f t="shared" si="7"/>
        <v>72</v>
      </c>
      <c r="V9" s="21">
        <v>47</v>
      </c>
      <c r="W9" s="33">
        <f t="shared" si="8"/>
        <v>141</v>
      </c>
      <c r="X9" s="26">
        <v>120</v>
      </c>
      <c r="Y9" s="16">
        <f t="shared" si="9"/>
        <v>120</v>
      </c>
      <c r="Z9" s="27">
        <v>15</v>
      </c>
      <c r="AA9" s="8">
        <f t="shared" si="10"/>
        <v>75</v>
      </c>
      <c r="AB9" s="26">
        <v>6</v>
      </c>
      <c r="AC9" s="7">
        <f t="shared" si="11"/>
        <v>36</v>
      </c>
      <c r="AD9" s="27">
        <v>0</v>
      </c>
      <c r="AE9" s="8">
        <f t="shared" si="12"/>
        <v>0</v>
      </c>
      <c r="AF9" s="25">
        <v>4</v>
      </c>
      <c r="AG9" s="8">
        <f t="shared" si="13"/>
        <v>60</v>
      </c>
      <c r="AH9" s="6">
        <v>14</v>
      </c>
      <c r="AI9" s="8">
        <f t="shared" si="14"/>
        <v>84</v>
      </c>
      <c r="AJ9" s="89">
        <f t="shared" si="15"/>
        <v>995</v>
      </c>
    </row>
    <row r="10" spans="2:39" s="2" customFormat="1" ht="24" customHeight="1" x14ac:dyDescent="0.25">
      <c r="B10" s="6">
        <v>6</v>
      </c>
      <c r="C10" s="35" t="s">
        <v>174</v>
      </c>
      <c r="D10" s="24" t="s">
        <v>27</v>
      </c>
      <c r="E10" s="24" t="s">
        <v>20</v>
      </c>
      <c r="F10" s="26">
        <v>7</v>
      </c>
      <c r="G10" s="7">
        <f t="shared" si="0"/>
        <v>84</v>
      </c>
      <c r="H10" s="27">
        <v>72</v>
      </c>
      <c r="I10" s="8">
        <f t="shared" si="1"/>
        <v>144</v>
      </c>
      <c r="J10" s="26">
        <v>39</v>
      </c>
      <c r="K10" s="7">
        <f t="shared" si="2"/>
        <v>78</v>
      </c>
      <c r="L10" s="27">
        <v>11</v>
      </c>
      <c r="M10" s="8">
        <f t="shared" si="3"/>
        <v>110</v>
      </c>
      <c r="N10" s="26">
        <v>160</v>
      </c>
      <c r="O10" s="7">
        <f t="shared" si="4"/>
        <v>160</v>
      </c>
      <c r="P10" s="27">
        <v>50</v>
      </c>
      <c r="Q10" s="59">
        <f t="shared" si="5"/>
        <v>100</v>
      </c>
      <c r="R10" s="26">
        <v>5</v>
      </c>
      <c r="S10" s="7">
        <f t="shared" si="6"/>
        <v>100</v>
      </c>
      <c r="T10" s="27">
        <v>9</v>
      </c>
      <c r="U10" s="8">
        <f t="shared" si="7"/>
        <v>72</v>
      </c>
      <c r="V10" s="21">
        <v>44</v>
      </c>
      <c r="W10" s="33">
        <f t="shared" si="8"/>
        <v>132</v>
      </c>
      <c r="X10" s="26">
        <v>118</v>
      </c>
      <c r="Y10" s="16">
        <f t="shared" si="9"/>
        <v>118</v>
      </c>
      <c r="Z10" s="27">
        <v>18</v>
      </c>
      <c r="AA10" s="8">
        <f t="shared" si="10"/>
        <v>90</v>
      </c>
      <c r="AB10" s="26">
        <v>6</v>
      </c>
      <c r="AC10" s="7">
        <f t="shared" si="11"/>
        <v>36</v>
      </c>
      <c r="AD10" s="27">
        <v>1</v>
      </c>
      <c r="AE10" s="8">
        <f t="shared" si="12"/>
        <v>12</v>
      </c>
      <c r="AF10" s="25">
        <v>3</v>
      </c>
      <c r="AG10" s="8">
        <f t="shared" si="13"/>
        <v>45</v>
      </c>
      <c r="AH10" s="6">
        <v>11</v>
      </c>
      <c r="AI10" s="8">
        <f t="shared" si="14"/>
        <v>66</v>
      </c>
      <c r="AJ10" s="89">
        <f t="shared" si="15"/>
        <v>1347</v>
      </c>
    </row>
    <row r="11" spans="2:39" s="2" customFormat="1" ht="24" customHeight="1" x14ac:dyDescent="0.25">
      <c r="B11" s="6">
        <v>7</v>
      </c>
      <c r="C11" s="67" t="s">
        <v>133</v>
      </c>
      <c r="D11" s="24" t="s">
        <v>22</v>
      </c>
      <c r="E11" s="24" t="s">
        <v>21</v>
      </c>
      <c r="F11" s="26">
        <v>12</v>
      </c>
      <c r="G11" s="7">
        <f t="shared" si="0"/>
        <v>144</v>
      </c>
      <c r="H11" s="27">
        <v>47</v>
      </c>
      <c r="I11" s="8">
        <f t="shared" si="1"/>
        <v>94</v>
      </c>
      <c r="J11" s="26">
        <v>38</v>
      </c>
      <c r="K11" s="7">
        <f t="shared" si="2"/>
        <v>76</v>
      </c>
      <c r="L11" s="27">
        <v>9</v>
      </c>
      <c r="M11" s="8">
        <f t="shared" si="3"/>
        <v>90</v>
      </c>
      <c r="N11" s="26">
        <v>124</v>
      </c>
      <c r="O11" s="7">
        <f t="shared" si="4"/>
        <v>124</v>
      </c>
      <c r="P11" s="27">
        <v>16</v>
      </c>
      <c r="Q11" s="59">
        <f t="shared" si="5"/>
        <v>32</v>
      </c>
      <c r="R11" s="26">
        <v>1</v>
      </c>
      <c r="S11" s="7">
        <f t="shared" si="6"/>
        <v>20</v>
      </c>
      <c r="T11" s="27">
        <v>16</v>
      </c>
      <c r="U11" s="8">
        <f t="shared" si="7"/>
        <v>128</v>
      </c>
      <c r="V11" s="21">
        <v>44</v>
      </c>
      <c r="W11" s="33">
        <f t="shared" si="8"/>
        <v>132</v>
      </c>
      <c r="X11" s="26">
        <v>87</v>
      </c>
      <c r="Y11" s="16">
        <f t="shared" si="9"/>
        <v>87</v>
      </c>
      <c r="Z11" s="27">
        <v>23</v>
      </c>
      <c r="AA11" s="8">
        <f t="shared" si="10"/>
        <v>115</v>
      </c>
      <c r="AB11" s="26">
        <v>12</v>
      </c>
      <c r="AC11" s="7">
        <f t="shared" si="11"/>
        <v>72</v>
      </c>
      <c r="AD11" s="27">
        <v>3</v>
      </c>
      <c r="AE11" s="8">
        <f t="shared" si="12"/>
        <v>36</v>
      </c>
      <c r="AF11" s="25">
        <v>3</v>
      </c>
      <c r="AG11" s="8">
        <f t="shared" si="13"/>
        <v>45</v>
      </c>
      <c r="AH11" s="6">
        <v>16</v>
      </c>
      <c r="AI11" s="8">
        <f t="shared" si="14"/>
        <v>96</v>
      </c>
      <c r="AJ11" s="89">
        <f t="shared" si="15"/>
        <v>1291</v>
      </c>
    </row>
    <row r="12" spans="2:39" s="2" customFormat="1" ht="24" customHeight="1" x14ac:dyDescent="0.25">
      <c r="B12" s="6">
        <v>8</v>
      </c>
      <c r="C12" s="67" t="s">
        <v>46</v>
      </c>
      <c r="D12" s="24" t="s">
        <v>27</v>
      </c>
      <c r="E12" s="24" t="s">
        <v>21</v>
      </c>
      <c r="F12" s="26">
        <v>7</v>
      </c>
      <c r="G12" s="7">
        <f t="shared" si="0"/>
        <v>84</v>
      </c>
      <c r="H12" s="27">
        <v>69</v>
      </c>
      <c r="I12" s="8">
        <f t="shared" si="1"/>
        <v>138</v>
      </c>
      <c r="J12" s="26">
        <v>46</v>
      </c>
      <c r="K12" s="7">
        <f t="shared" si="2"/>
        <v>92</v>
      </c>
      <c r="L12" s="27">
        <v>8</v>
      </c>
      <c r="M12" s="8">
        <f t="shared" si="3"/>
        <v>80</v>
      </c>
      <c r="N12" s="26">
        <v>208</v>
      </c>
      <c r="O12" s="7">
        <f t="shared" si="4"/>
        <v>208</v>
      </c>
      <c r="P12" s="27">
        <v>64</v>
      </c>
      <c r="Q12" s="59">
        <f t="shared" si="5"/>
        <v>128</v>
      </c>
      <c r="R12" s="26">
        <v>6</v>
      </c>
      <c r="S12" s="7">
        <f t="shared" si="6"/>
        <v>120</v>
      </c>
      <c r="T12" s="27">
        <v>14</v>
      </c>
      <c r="U12" s="8">
        <f t="shared" si="7"/>
        <v>112</v>
      </c>
      <c r="V12" s="21">
        <v>42</v>
      </c>
      <c r="W12" s="33">
        <f t="shared" si="8"/>
        <v>126</v>
      </c>
      <c r="X12" s="26">
        <v>131</v>
      </c>
      <c r="Y12" s="16">
        <f t="shared" si="9"/>
        <v>131</v>
      </c>
      <c r="Z12" s="27">
        <v>26</v>
      </c>
      <c r="AA12" s="8">
        <f t="shared" si="10"/>
        <v>130</v>
      </c>
      <c r="AB12" s="26">
        <v>0</v>
      </c>
      <c r="AC12" s="7">
        <f t="shared" si="11"/>
        <v>0</v>
      </c>
      <c r="AD12" s="27">
        <v>4</v>
      </c>
      <c r="AE12" s="8">
        <f t="shared" si="12"/>
        <v>48</v>
      </c>
      <c r="AF12" s="25">
        <v>1</v>
      </c>
      <c r="AG12" s="8">
        <f t="shared" si="13"/>
        <v>15</v>
      </c>
      <c r="AH12" s="6">
        <v>13</v>
      </c>
      <c r="AI12" s="8">
        <f t="shared" si="14"/>
        <v>78</v>
      </c>
      <c r="AJ12" s="89">
        <f t="shared" si="15"/>
        <v>1490</v>
      </c>
    </row>
    <row r="13" spans="2:39" s="2" customFormat="1" ht="24" customHeight="1" x14ac:dyDescent="0.25">
      <c r="B13" s="6">
        <v>9</v>
      </c>
      <c r="C13" s="67" t="s">
        <v>71</v>
      </c>
      <c r="D13" s="24" t="s">
        <v>22</v>
      </c>
      <c r="E13" s="24" t="s">
        <v>21</v>
      </c>
      <c r="F13" s="26">
        <v>6</v>
      </c>
      <c r="G13" s="7">
        <f t="shared" si="0"/>
        <v>72</v>
      </c>
      <c r="H13" s="27">
        <v>62</v>
      </c>
      <c r="I13" s="8">
        <f t="shared" si="1"/>
        <v>124</v>
      </c>
      <c r="J13" s="26">
        <v>38</v>
      </c>
      <c r="K13" s="7">
        <f t="shared" si="2"/>
        <v>76</v>
      </c>
      <c r="L13" s="27">
        <v>6</v>
      </c>
      <c r="M13" s="8">
        <f t="shared" si="3"/>
        <v>60</v>
      </c>
      <c r="N13" s="26">
        <v>118</v>
      </c>
      <c r="O13" s="7">
        <f t="shared" si="4"/>
        <v>118</v>
      </c>
      <c r="P13" s="27">
        <v>52</v>
      </c>
      <c r="Q13" s="59">
        <f t="shared" si="5"/>
        <v>104</v>
      </c>
      <c r="R13" s="26">
        <v>3</v>
      </c>
      <c r="S13" s="7">
        <f t="shared" si="6"/>
        <v>60</v>
      </c>
      <c r="T13" s="27">
        <v>6</v>
      </c>
      <c r="U13" s="8">
        <f t="shared" si="7"/>
        <v>48</v>
      </c>
      <c r="V13" s="21">
        <v>41</v>
      </c>
      <c r="W13" s="33">
        <f t="shared" si="8"/>
        <v>123</v>
      </c>
      <c r="X13" s="26">
        <v>118</v>
      </c>
      <c r="Y13" s="16">
        <f t="shared" si="9"/>
        <v>118</v>
      </c>
      <c r="Z13" s="27">
        <v>15</v>
      </c>
      <c r="AA13" s="8">
        <f t="shared" si="10"/>
        <v>75</v>
      </c>
      <c r="AB13" s="26">
        <v>16</v>
      </c>
      <c r="AC13" s="7">
        <f t="shared" si="11"/>
        <v>96</v>
      </c>
      <c r="AD13" s="27">
        <v>8</v>
      </c>
      <c r="AE13" s="8">
        <f t="shared" si="12"/>
        <v>96</v>
      </c>
      <c r="AF13" s="25">
        <v>1</v>
      </c>
      <c r="AG13" s="8">
        <f t="shared" si="13"/>
        <v>15</v>
      </c>
      <c r="AH13" s="6">
        <v>17</v>
      </c>
      <c r="AI13" s="8">
        <f t="shared" si="14"/>
        <v>102</v>
      </c>
      <c r="AJ13" s="89">
        <f t="shared" si="15"/>
        <v>1287</v>
      </c>
    </row>
    <row r="14" spans="2:39" s="2" customFormat="1" ht="24" customHeight="1" x14ac:dyDescent="0.25">
      <c r="B14" s="6">
        <v>10</v>
      </c>
      <c r="C14" s="67" t="s">
        <v>87</v>
      </c>
      <c r="D14" s="24" t="s">
        <v>27</v>
      </c>
      <c r="E14" s="24" t="s">
        <v>21</v>
      </c>
      <c r="F14" s="26">
        <v>5</v>
      </c>
      <c r="G14" s="7">
        <f t="shared" si="0"/>
        <v>60</v>
      </c>
      <c r="H14" s="27">
        <v>60</v>
      </c>
      <c r="I14" s="8">
        <f t="shared" si="1"/>
        <v>120</v>
      </c>
      <c r="J14" s="26">
        <v>45</v>
      </c>
      <c r="K14" s="7">
        <f t="shared" si="2"/>
        <v>90</v>
      </c>
      <c r="L14" s="27">
        <v>9</v>
      </c>
      <c r="M14" s="8">
        <f t="shared" si="3"/>
        <v>90</v>
      </c>
      <c r="N14" s="26">
        <v>133</v>
      </c>
      <c r="O14" s="7">
        <f t="shared" si="4"/>
        <v>133</v>
      </c>
      <c r="P14" s="27">
        <v>46</v>
      </c>
      <c r="Q14" s="59">
        <f t="shared" si="5"/>
        <v>92</v>
      </c>
      <c r="R14" s="26">
        <v>3</v>
      </c>
      <c r="S14" s="7">
        <f t="shared" si="6"/>
        <v>60</v>
      </c>
      <c r="T14" s="27">
        <v>12</v>
      </c>
      <c r="U14" s="8">
        <f t="shared" si="7"/>
        <v>96</v>
      </c>
      <c r="V14" s="21">
        <v>39</v>
      </c>
      <c r="W14" s="33">
        <f t="shared" si="8"/>
        <v>117</v>
      </c>
      <c r="X14" s="26">
        <v>131</v>
      </c>
      <c r="Y14" s="16">
        <f t="shared" si="9"/>
        <v>131</v>
      </c>
      <c r="Z14" s="27">
        <v>13</v>
      </c>
      <c r="AA14" s="8">
        <f t="shared" si="10"/>
        <v>65</v>
      </c>
      <c r="AB14" s="26">
        <v>17</v>
      </c>
      <c r="AC14" s="7">
        <f t="shared" si="11"/>
        <v>102</v>
      </c>
      <c r="AD14" s="27">
        <v>3</v>
      </c>
      <c r="AE14" s="8">
        <f t="shared" si="12"/>
        <v>36</v>
      </c>
      <c r="AF14" s="25">
        <v>2</v>
      </c>
      <c r="AG14" s="8">
        <f t="shared" si="13"/>
        <v>30</v>
      </c>
      <c r="AH14" s="6">
        <v>16</v>
      </c>
      <c r="AI14" s="8">
        <f t="shared" si="14"/>
        <v>96</v>
      </c>
      <c r="AJ14" s="89">
        <f t="shared" si="15"/>
        <v>1318</v>
      </c>
    </row>
    <row r="15" spans="2:39" s="2" customFormat="1" ht="24" customHeight="1" x14ac:dyDescent="0.25">
      <c r="B15" s="6">
        <v>11</v>
      </c>
      <c r="C15" s="67" t="s">
        <v>52</v>
      </c>
      <c r="D15" s="24" t="s">
        <v>23</v>
      </c>
      <c r="E15" s="24" t="s">
        <v>21</v>
      </c>
      <c r="F15" s="26">
        <v>8</v>
      </c>
      <c r="G15" s="7">
        <f t="shared" si="0"/>
        <v>96</v>
      </c>
      <c r="H15" s="27">
        <v>56</v>
      </c>
      <c r="I15" s="8">
        <f t="shared" si="1"/>
        <v>112</v>
      </c>
      <c r="J15" s="26">
        <v>33</v>
      </c>
      <c r="K15" s="7">
        <f t="shared" si="2"/>
        <v>66</v>
      </c>
      <c r="L15" s="27">
        <v>12</v>
      </c>
      <c r="M15" s="8">
        <f t="shared" si="3"/>
        <v>120</v>
      </c>
      <c r="N15" s="26">
        <v>140</v>
      </c>
      <c r="O15" s="7">
        <f t="shared" si="4"/>
        <v>140</v>
      </c>
      <c r="P15" s="27">
        <v>58</v>
      </c>
      <c r="Q15" s="59">
        <f t="shared" si="5"/>
        <v>116</v>
      </c>
      <c r="R15" s="26">
        <v>2</v>
      </c>
      <c r="S15" s="7">
        <f t="shared" si="6"/>
        <v>40</v>
      </c>
      <c r="T15" s="27">
        <v>12</v>
      </c>
      <c r="U15" s="8">
        <f t="shared" si="7"/>
        <v>96</v>
      </c>
      <c r="V15" s="21">
        <v>37</v>
      </c>
      <c r="W15" s="33">
        <f t="shared" si="8"/>
        <v>111</v>
      </c>
      <c r="X15" s="26">
        <v>114</v>
      </c>
      <c r="Y15" s="16">
        <f t="shared" si="9"/>
        <v>114</v>
      </c>
      <c r="Z15" s="27">
        <v>19</v>
      </c>
      <c r="AA15" s="8">
        <f t="shared" si="10"/>
        <v>95</v>
      </c>
      <c r="AB15" s="26">
        <v>15</v>
      </c>
      <c r="AC15" s="7">
        <f t="shared" si="11"/>
        <v>90</v>
      </c>
      <c r="AD15" s="27">
        <v>2</v>
      </c>
      <c r="AE15" s="8">
        <f t="shared" si="12"/>
        <v>24</v>
      </c>
      <c r="AF15" s="25">
        <v>2</v>
      </c>
      <c r="AG15" s="8">
        <f t="shared" si="13"/>
        <v>30</v>
      </c>
      <c r="AH15" s="6">
        <v>14</v>
      </c>
      <c r="AI15" s="8">
        <f t="shared" si="14"/>
        <v>84</v>
      </c>
      <c r="AJ15" s="89">
        <f t="shared" si="15"/>
        <v>1334</v>
      </c>
    </row>
    <row r="16" spans="2:39" s="2" customFormat="1" ht="24" customHeight="1" x14ac:dyDescent="0.25">
      <c r="B16" s="6">
        <v>12</v>
      </c>
      <c r="C16" s="67" t="s">
        <v>153</v>
      </c>
      <c r="D16" s="24" t="s">
        <v>27</v>
      </c>
      <c r="E16" s="24" t="s">
        <v>21</v>
      </c>
      <c r="F16" s="26">
        <v>11</v>
      </c>
      <c r="G16" s="7">
        <f t="shared" si="0"/>
        <v>132</v>
      </c>
      <c r="H16" s="27">
        <v>58</v>
      </c>
      <c r="I16" s="8">
        <f t="shared" si="1"/>
        <v>116</v>
      </c>
      <c r="J16" s="26">
        <v>31</v>
      </c>
      <c r="K16" s="7">
        <f t="shared" si="2"/>
        <v>62</v>
      </c>
      <c r="L16" s="27">
        <v>10</v>
      </c>
      <c r="M16" s="8">
        <f t="shared" si="3"/>
        <v>100</v>
      </c>
      <c r="N16" s="26">
        <v>122</v>
      </c>
      <c r="O16" s="7">
        <f t="shared" si="4"/>
        <v>122</v>
      </c>
      <c r="P16" s="27">
        <v>55</v>
      </c>
      <c r="Q16" s="59">
        <f t="shared" si="5"/>
        <v>110</v>
      </c>
      <c r="R16" s="26">
        <v>3</v>
      </c>
      <c r="S16" s="7">
        <f t="shared" si="6"/>
        <v>60</v>
      </c>
      <c r="T16" s="27">
        <v>9</v>
      </c>
      <c r="U16" s="8">
        <f t="shared" si="7"/>
        <v>72</v>
      </c>
      <c r="V16" s="21">
        <v>37</v>
      </c>
      <c r="W16" s="33">
        <f t="shared" si="8"/>
        <v>111</v>
      </c>
      <c r="X16" s="26">
        <v>106</v>
      </c>
      <c r="Y16" s="16">
        <f t="shared" si="9"/>
        <v>106</v>
      </c>
      <c r="Z16" s="27">
        <v>9</v>
      </c>
      <c r="AA16" s="8">
        <f t="shared" si="10"/>
        <v>45</v>
      </c>
      <c r="AB16" s="26">
        <v>12</v>
      </c>
      <c r="AC16" s="7">
        <f t="shared" si="11"/>
        <v>72</v>
      </c>
      <c r="AD16" s="27">
        <v>7</v>
      </c>
      <c r="AE16" s="8">
        <f t="shared" si="12"/>
        <v>84</v>
      </c>
      <c r="AF16" s="25">
        <v>2</v>
      </c>
      <c r="AG16" s="8">
        <f t="shared" si="13"/>
        <v>30</v>
      </c>
      <c r="AH16" s="6">
        <v>17</v>
      </c>
      <c r="AI16" s="8">
        <f t="shared" si="14"/>
        <v>102</v>
      </c>
      <c r="AJ16" s="89">
        <f t="shared" si="15"/>
        <v>1324</v>
      </c>
    </row>
    <row r="17" spans="2:36" s="2" customFormat="1" ht="24" customHeight="1" x14ac:dyDescent="0.25">
      <c r="B17" s="6">
        <v>13</v>
      </c>
      <c r="C17" s="67" t="s">
        <v>77</v>
      </c>
      <c r="D17" s="24" t="s">
        <v>22</v>
      </c>
      <c r="E17" s="24" t="s">
        <v>21</v>
      </c>
      <c r="F17" s="26">
        <v>5</v>
      </c>
      <c r="G17" s="7">
        <f t="shared" si="0"/>
        <v>60</v>
      </c>
      <c r="H17" s="27">
        <v>26</v>
      </c>
      <c r="I17" s="8">
        <f t="shared" si="1"/>
        <v>52</v>
      </c>
      <c r="J17" s="26">
        <v>0</v>
      </c>
      <c r="K17" s="7">
        <f t="shared" si="2"/>
        <v>0</v>
      </c>
      <c r="L17" s="27">
        <v>7</v>
      </c>
      <c r="M17" s="8">
        <f t="shared" si="3"/>
        <v>70</v>
      </c>
      <c r="N17" s="26">
        <v>95</v>
      </c>
      <c r="O17" s="7">
        <f t="shared" si="4"/>
        <v>95</v>
      </c>
      <c r="P17" s="27">
        <v>54</v>
      </c>
      <c r="Q17" s="59">
        <f t="shared" si="5"/>
        <v>108</v>
      </c>
      <c r="R17" s="26">
        <v>1</v>
      </c>
      <c r="S17" s="7">
        <f t="shared" si="6"/>
        <v>20</v>
      </c>
      <c r="T17" s="27">
        <v>1</v>
      </c>
      <c r="U17" s="8">
        <f t="shared" si="7"/>
        <v>8</v>
      </c>
      <c r="V17" s="21">
        <v>37</v>
      </c>
      <c r="W17" s="33">
        <f t="shared" si="8"/>
        <v>111</v>
      </c>
      <c r="X17" s="26">
        <v>0</v>
      </c>
      <c r="Y17" s="16">
        <f t="shared" si="9"/>
        <v>0</v>
      </c>
      <c r="Z17" s="27">
        <v>11</v>
      </c>
      <c r="AA17" s="8">
        <f t="shared" si="10"/>
        <v>55</v>
      </c>
      <c r="AB17" s="26">
        <v>23</v>
      </c>
      <c r="AC17" s="7">
        <f t="shared" si="11"/>
        <v>138</v>
      </c>
      <c r="AD17" s="27">
        <v>1</v>
      </c>
      <c r="AE17" s="8">
        <f t="shared" si="12"/>
        <v>12</v>
      </c>
      <c r="AF17" s="25">
        <v>3</v>
      </c>
      <c r="AG17" s="8">
        <f t="shared" si="13"/>
        <v>45</v>
      </c>
      <c r="AH17" s="6">
        <v>12</v>
      </c>
      <c r="AI17" s="8">
        <f t="shared" si="14"/>
        <v>72</v>
      </c>
      <c r="AJ17" s="89">
        <f t="shared" si="15"/>
        <v>846</v>
      </c>
    </row>
    <row r="18" spans="2:36" s="2" customFormat="1" ht="24" customHeight="1" x14ac:dyDescent="0.25">
      <c r="B18" s="6">
        <v>14</v>
      </c>
      <c r="C18" s="67" t="s">
        <v>156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27">
        <v>61</v>
      </c>
      <c r="I18" s="8">
        <f t="shared" si="1"/>
        <v>122</v>
      </c>
      <c r="J18" s="26">
        <v>39</v>
      </c>
      <c r="K18" s="7">
        <f t="shared" si="2"/>
        <v>78</v>
      </c>
      <c r="L18" s="27">
        <v>10</v>
      </c>
      <c r="M18" s="8">
        <f t="shared" si="3"/>
        <v>100</v>
      </c>
      <c r="N18" s="26">
        <v>156</v>
      </c>
      <c r="O18" s="7">
        <f t="shared" si="4"/>
        <v>156</v>
      </c>
      <c r="P18" s="27">
        <v>49</v>
      </c>
      <c r="Q18" s="59">
        <f t="shared" si="5"/>
        <v>98</v>
      </c>
      <c r="R18" s="26">
        <v>2</v>
      </c>
      <c r="S18" s="7">
        <f t="shared" si="6"/>
        <v>40</v>
      </c>
      <c r="T18" s="27">
        <v>8</v>
      </c>
      <c r="U18" s="8">
        <f t="shared" si="7"/>
        <v>64</v>
      </c>
      <c r="V18" s="21">
        <v>36</v>
      </c>
      <c r="W18" s="33">
        <f t="shared" si="8"/>
        <v>108</v>
      </c>
      <c r="X18" s="26">
        <v>120</v>
      </c>
      <c r="Y18" s="16">
        <f t="shared" si="9"/>
        <v>120</v>
      </c>
      <c r="Z18" s="27">
        <v>7</v>
      </c>
      <c r="AA18" s="8">
        <f t="shared" si="10"/>
        <v>35</v>
      </c>
      <c r="AB18" s="26">
        <v>9</v>
      </c>
      <c r="AC18" s="7">
        <f t="shared" si="11"/>
        <v>54</v>
      </c>
      <c r="AD18" s="27">
        <v>1</v>
      </c>
      <c r="AE18" s="8">
        <f t="shared" si="12"/>
        <v>12</v>
      </c>
      <c r="AF18" s="25">
        <v>1</v>
      </c>
      <c r="AG18" s="8">
        <f t="shared" si="13"/>
        <v>15</v>
      </c>
      <c r="AH18" s="6">
        <v>19</v>
      </c>
      <c r="AI18" s="8">
        <f t="shared" si="14"/>
        <v>114</v>
      </c>
      <c r="AJ18" s="89">
        <f t="shared" si="15"/>
        <v>1200</v>
      </c>
    </row>
    <row r="19" spans="2:36" s="2" customFormat="1" ht="24" customHeight="1" x14ac:dyDescent="0.25">
      <c r="B19" s="6">
        <v>15</v>
      </c>
      <c r="C19" s="67" t="s">
        <v>169</v>
      </c>
      <c r="D19" s="24" t="s">
        <v>92</v>
      </c>
      <c r="E19" s="24" t="s">
        <v>20</v>
      </c>
      <c r="F19" s="26">
        <v>7</v>
      </c>
      <c r="G19" s="7">
        <f t="shared" si="0"/>
        <v>84</v>
      </c>
      <c r="H19" s="27">
        <v>49</v>
      </c>
      <c r="I19" s="8">
        <f t="shared" si="1"/>
        <v>98</v>
      </c>
      <c r="J19" s="26">
        <v>25</v>
      </c>
      <c r="K19" s="7">
        <f t="shared" si="2"/>
        <v>50</v>
      </c>
      <c r="L19" s="27">
        <v>3</v>
      </c>
      <c r="M19" s="8">
        <f t="shared" si="3"/>
        <v>30</v>
      </c>
      <c r="N19" s="26">
        <v>71</v>
      </c>
      <c r="O19" s="7">
        <f t="shared" si="4"/>
        <v>71</v>
      </c>
      <c r="P19" s="27">
        <v>52</v>
      </c>
      <c r="Q19" s="59">
        <f t="shared" si="5"/>
        <v>104</v>
      </c>
      <c r="R19" s="26">
        <v>2</v>
      </c>
      <c r="S19" s="7">
        <f t="shared" si="6"/>
        <v>40</v>
      </c>
      <c r="T19" s="27">
        <v>13</v>
      </c>
      <c r="U19" s="8">
        <f t="shared" si="7"/>
        <v>104</v>
      </c>
      <c r="V19" s="21">
        <v>36</v>
      </c>
      <c r="W19" s="33">
        <f t="shared" si="8"/>
        <v>108</v>
      </c>
      <c r="X19" s="26">
        <v>0</v>
      </c>
      <c r="Y19" s="16">
        <f t="shared" si="9"/>
        <v>0</v>
      </c>
      <c r="Z19" s="27">
        <v>15</v>
      </c>
      <c r="AA19" s="8">
        <f t="shared" si="10"/>
        <v>75</v>
      </c>
      <c r="AB19" s="26">
        <v>17</v>
      </c>
      <c r="AC19" s="7">
        <f t="shared" si="11"/>
        <v>102</v>
      </c>
      <c r="AD19" s="27">
        <v>4</v>
      </c>
      <c r="AE19" s="8">
        <f t="shared" si="12"/>
        <v>48</v>
      </c>
      <c r="AF19" s="25">
        <v>2</v>
      </c>
      <c r="AG19" s="8">
        <f t="shared" si="13"/>
        <v>30</v>
      </c>
      <c r="AH19" s="6">
        <v>14</v>
      </c>
      <c r="AI19" s="8">
        <f t="shared" si="14"/>
        <v>84</v>
      </c>
      <c r="AJ19" s="89">
        <f t="shared" si="15"/>
        <v>1028</v>
      </c>
    </row>
    <row r="20" spans="2:36" s="2" customFormat="1" ht="24" customHeight="1" x14ac:dyDescent="0.25">
      <c r="B20" s="6">
        <v>16</v>
      </c>
      <c r="C20" s="67" t="s">
        <v>73</v>
      </c>
      <c r="D20" s="24" t="s">
        <v>22</v>
      </c>
      <c r="E20" s="24" t="s">
        <v>21</v>
      </c>
      <c r="F20" s="26">
        <v>11</v>
      </c>
      <c r="G20" s="7">
        <f t="shared" si="0"/>
        <v>132</v>
      </c>
      <c r="H20" s="27">
        <v>50</v>
      </c>
      <c r="I20" s="8">
        <f t="shared" si="1"/>
        <v>100</v>
      </c>
      <c r="J20" s="26">
        <v>42</v>
      </c>
      <c r="K20" s="7">
        <f t="shared" si="2"/>
        <v>84</v>
      </c>
      <c r="L20" s="27">
        <v>5</v>
      </c>
      <c r="M20" s="8">
        <f t="shared" si="3"/>
        <v>50</v>
      </c>
      <c r="N20" s="26">
        <v>161</v>
      </c>
      <c r="O20" s="7">
        <f t="shared" si="4"/>
        <v>161</v>
      </c>
      <c r="P20" s="27">
        <v>59</v>
      </c>
      <c r="Q20" s="59">
        <f t="shared" si="5"/>
        <v>118</v>
      </c>
      <c r="R20" s="26">
        <v>5</v>
      </c>
      <c r="S20" s="7">
        <f t="shared" si="6"/>
        <v>100</v>
      </c>
      <c r="T20" s="27">
        <v>5</v>
      </c>
      <c r="U20" s="8">
        <f t="shared" si="7"/>
        <v>40</v>
      </c>
      <c r="V20" s="21">
        <v>34</v>
      </c>
      <c r="W20" s="33">
        <f t="shared" si="8"/>
        <v>102</v>
      </c>
      <c r="X20" s="26">
        <v>101</v>
      </c>
      <c r="Y20" s="16">
        <f t="shared" si="9"/>
        <v>101</v>
      </c>
      <c r="Z20" s="27">
        <v>15</v>
      </c>
      <c r="AA20" s="8">
        <f t="shared" si="10"/>
        <v>75</v>
      </c>
      <c r="AB20" s="26">
        <v>17</v>
      </c>
      <c r="AC20" s="7">
        <f t="shared" si="11"/>
        <v>102</v>
      </c>
      <c r="AD20" s="27">
        <v>3</v>
      </c>
      <c r="AE20" s="8">
        <f t="shared" si="12"/>
        <v>36</v>
      </c>
      <c r="AF20" s="25">
        <v>3</v>
      </c>
      <c r="AG20" s="8">
        <f t="shared" si="13"/>
        <v>45</v>
      </c>
      <c r="AH20" s="6">
        <v>18</v>
      </c>
      <c r="AI20" s="8">
        <f t="shared" si="14"/>
        <v>108</v>
      </c>
      <c r="AJ20" s="89">
        <f t="shared" si="15"/>
        <v>1354</v>
      </c>
    </row>
    <row r="21" spans="2:36" s="2" customFormat="1" ht="24" customHeight="1" x14ac:dyDescent="0.25">
      <c r="B21" s="6">
        <v>17</v>
      </c>
      <c r="C21" s="67" t="s">
        <v>43</v>
      </c>
      <c r="D21" s="24" t="s">
        <v>222</v>
      </c>
      <c r="E21" s="24" t="s">
        <v>30</v>
      </c>
      <c r="F21" s="26">
        <v>9</v>
      </c>
      <c r="G21" s="7">
        <f t="shared" si="0"/>
        <v>108</v>
      </c>
      <c r="H21" s="27">
        <v>54</v>
      </c>
      <c r="I21" s="8">
        <f t="shared" si="1"/>
        <v>108</v>
      </c>
      <c r="J21" s="26">
        <v>47</v>
      </c>
      <c r="K21" s="7">
        <f t="shared" si="2"/>
        <v>94</v>
      </c>
      <c r="L21" s="27">
        <v>4</v>
      </c>
      <c r="M21" s="8">
        <f t="shared" si="3"/>
        <v>40</v>
      </c>
      <c r="N21" s="26">
        <v>147</v>
      </c>
      <c r="O21" s="7">
        <f t="shared" si="4"/>
        <v>147</v>
      </c>
      <c r="P21" s="27">
        <v>54</v>
      </c>
      <c r="Q21" s="59">
        <f t="shared" si="5"/>
        <v>108</v>
      </c>
      <c r="R21" s="26">
        <v>1</v>
      </c>
      <c r="S21" s="7">
        <f t="shared" si="6"/>
        <v>20</v>
      </c>
      <c r="T21" s="27">
        <v>11</v>
      </c>
      <c r="U21" s="8">
        <f t="shared" si="7"/>
        <v>88</v>
      </c>
      <c r="V21" s="21">
        <v>34</v>
      </c>
      <c r="W21" s="33">
        <f t="shared" si="8"/>
        <v>102</v>
      </c>
      <c r="X21" s="26">
        <v>122</v>
      </c>
      <c r="Y21" s="16">
        <f t="shared" si="9"/>
        <v>122</v>
      </c>
      <c r="Z21" s="27">
        <v>19</v>
      </c>
      <c r="AA21" s="8">
        <f t="shared" si="10"/>
        <v>95</v>
      </c>
      <c r="AB21" s="26">
        <v>5</v>
      </c>
      <c r="AC21" s="7">
        <f t="shared" si="11"/>
        <v>30</v>
      </c>
      <c r="AD21" s="27">
        <v>1</v>
      </c>
      <c r="AE21" s="8">
        <f t="shared" si="12"/>
        <v>12</v>
      </c>
      <c r="AF21" s="25">
        <v>6</v>
      </c>
      <c r="AG21" s="8">
        <f t="shared" si="13"/>
        <v>90</v>
      </c>
      <c r="AH21" s="6">
        <v>17</v>
      </c>
      <c r="AI21" s="8">
        <f t="shared" si="14"/>
        <v>102</v>
      </c>
      <c r="AJ21" s="89">
        <f t="shared" si="15"/>
        <v>1266</v>
      </c>
    </row>
    <row r="22" spans="2:36" s="2" customFormat="1" ht="24" customHeight="1" x14ac:dyDescent="0.25">
      <c r="B22" s="6">
        <v>18</v>
      </c>
      <c r="C22" s="67" t="s">
        <v>154</v>
      </c>
      <c r="D22" s="24" t="s">
        <v>27</v>
      </c>
      <c r="E22" s="24" t="s">
        <v>21</v>
      </c>
      <c r="F22" s="26">
        <v>8</v>
      </c>
      <c r="G22" s="7">
        <f t="shared" si="0"/>
        <v>96</v>
      </c>
      <c r="H22" s="27">
        <v>60</v>
      </c>
      <c r="I22" s="8">
        <f t="shared" si="1"/>
        <v>120</v>
      </c>
      <c r="J22" s="26">
        <v>30</v>
      </c>
      <c r="K22" s="7">
        <f t="shared" si="2"/>
        <v>60</v>
      </c>
      <c r="L22" s="27">
        <v>12</v>
      </c>
      <c r="M22" s="8">
        <f t="shared" si="3"/>
        <v>120</v>
      </c>
      <c r="N22" s="26">
        <v>93</v>
      </c>
      <c r="O22" s="7">
        <f t="shared" si="4"/>
        <v>93</v>
      </c>
      <c r="P22" s="27">
        <v>50</v>
      </c>
      <c r="Q22" s="59">
        <f t="shared" si="5"/>
        <v>100</v>
      </c>
      <c r="R22" s="26">
        <v>1</v>
      </c>
      <c r="S22" s="7">
        <f t="shared" si="6"/>
        <v>20</v>
      </c>
      <c r="T22" s="27">
        <v>9</v>
      </c>
      <c r="U22" s="8">
        <f t="shared" si="7"/>
        <v>72</v>
      </c>
      <c r="V22" s="21">
        <v>34</v>
      </c>
      <c r="W22" s="33">
        <f t="shared" si="8"/>
        <v>102</v>
      </c>
      <c r="X22" s="26">
        <v>112</v>
      </c>
      <c r="Y22" s="16">
        <f t="shared" si="9"/>
        <v>112</v>
      </c>
      <c r="Z22" s="27">
        <v>17</v>
      </c>
      <c r="AA22" s="8">
        <f t="shared" si="10"/>
        <v>85</v>
      </c>
      <c r="AB22" s="26">
        <v>21</v>
      </c>
      <c r="AC22" s="7">
        <f t="shared" si="11"/>
        <v>126</v>
      </c>
      <c r="AD22" s="27">
        <v>4</v>
      </c>
      <c r="AE22" s="8">
        <f t="shared" si="12"/>
        <v>48</v>
      </c>
      <c r="AF22" s="25">
        <v>1</v>
      </c>
      <c r="AG22" s="8">
        <f t="shared" si="13"/>
        <v>15</v>
      </c>
      <c r="AH22" s="6">
        <v>15</v>
      </c>
      <c r="AI22" s="8">
        <f t="shared" si="14"/>
        <v>90</v>
      </c>
      <c r="AJ22" s="89">
        <f t="shared" si="15"/>
        <v>1259</v>
      </c>
    </row>
    <row r="23" spans="2:36" s="2" customFormat="1" ht="24" customHeight="1" x14ac:dyDescent="0.25">
      <c r="B23" s="6">
        <v>19</v>
      </c>
      <c r="C23" s="67" t="s">
        <v>72</v>
      </c>
      <c r="D23" s="24" t="s">
        <v>22</v>
      </c>
      <c r="E23" s="24" t="s">
        <v>21</v>
      </c>
      <c r="F23" s="26">
        <v>12</v>
      </c>
      <c r="G23" s="7">
        <f t="shared" si="0"/>
        <v>144</v>
      </c>
      <c r="H23" s="27">
        <v>42</v>
      </c>
      <c r="I23" s="8">
        <f t="shared" si="1"/>
        <v>84</v>
      </c>
      <c r="J23" s="26">
        <v>20</v>
      </c>
      <c r="K23" s="7">
        <f t="shared" si="2"/>
        <v>40</v>
      </c>
      <c r="L23" s="27">
        <v>7</v>
      </c>
      <c r="M23" s="8">
        <f t="shared" si="3"/>
        <v>70</v>
      </c>
      <c r="N23" s="26">
        <v>117</v>
      </c>
      <c r="O23" s="7">
        <f t="shared" si="4"/>
        <v>117</v>
      </c>
      <c r="P23" s="27">
        <v>44</v>
      </c>
      <c r="Q23" s="59">
        <f t="shared" si="5"/>
        <v>88</v>
      </c>
      <c r="R23" s="26">
        <v>3</v>
      </c>
      <c r="S23" s="7">
        <f t="shared" si="6"/>
        <v>60</v>
      </c>
      <c r="T23" s="27">
        <v>11</v>
      </c>
      <c r="U23" s="8">
        <f t="shared" si="7"/>
        <v>88</v>
      </c>
      <c r="V23" s="21">
        <v>34</v>
      </c>
      <c r="W23" s="33">
        <f t="shared" si="8"/>
        <v>102</v>
      </c>
      <c r="X23" s="26">
        <v>118</v>
      </c>
      <c r="Y23" s="16">
        <f t="shared" si="9"/>
        <v>118</v>
      </c>
      <c r="Z23" s="27">
        <v>18</v>
      </c>
      <c r="AA23" s="8">
        <f t="shared" si="10"/>
        <v>90</v>
      </c>
      <c r="AB23" s="26">
        <v>19</v>
      </c>
      <c r="AC23" s="7">
        <f t="shared" si="11"/>
        <v>114</v>
      </c>
      <c r="AD23" s="27">
        <v>0</v>
      </c>
      <c r="AE23" s="8">
        <f t="shared" si="12"/>
        <v>0</v>
      </c>
      <c r="AF23" s="25">
        <v>3</v>
      </c>
      <c r="AG23" s="8">
        <f t="shared" si="13"/>
        <v>45</v>
      </c>
      <c r="AH23" s="6">
        <v>15</v>
      </c>
      <c r="AI23" s="8">
        <f t="shared" si="14"/>
        <v>90</v>
      </c>
      <c r="AJ23" s="89">
        <f t="shared" si="15"/>
        <v>1250</v>
      </c>
    </row>
    <row r="24" spans="2:36" s="2" customFormat="1" ht="24" customHeight="1" x14ac:dyDescent="0.25">
      <c r="B24" s="6">
        <v>20</v>
      </c>
      <c r="C24" s="67" t="s">
        <v>84</v>
      </c>
      <c r="D24" s="24" t="s">
        <v>27</v>
      </c>
      <c r="E24" s="24" t="s">
        <v>21</v>
      </c>
      <c r="F24" s="26">
        <v>7</v>
      </c>
      <c r="G24" s="7">
        <f t="shared" si="0"/>
        <v>84</v>
      </c>
      <c r="H24" s="27">
        <v>66</v>
      </c>
      <c r="I24" s="8">
        <f t="shared" si="1"/>
        <v>132</v>
      </c>
      <c r="J24" s="26">
        <v>49</v>
      </c>
      <c r="K24" s="7">
        <f t="shared" si="2"/>
        <v>98</v>
      </c>
      <c r="L24" s="27">
        <v>10</v>
      </c>
      <c r="M24" s="8">
        <f t="shared" si="3"/>
        <v>100</v>
      </c>
      <c r="N24" s="26">
        <v>112</v>
      </c>
      <c r="O24" s="7">
        <f t="shared" si="4"/>
        <v>112</v>
      </c>
      <c r="P24" s="27">
        <v>44</v>
      </c>
      <c r="Q24" s="59">
        <f t="shared" si="5"/>
        <v>88</v>
      </c>
      <c r="R24" s="26">
        <v>3</v>
      </c>
      <c r="S24" s="7">
        <f t="shared" si="6"/>
        <v>60</v>
      </c>
      <c r="T24" s="27">
        <v>7</v>
      </c>
      <c r="U24" s="8">
        <f t="shared" si="7"/>
        <v>56</v>
      </c>
      <c r="V24" s="21">
        <v>34</v>
      </c>
      <c r="W24" s="33">
        <f t="shared" si="8"/>
        <v>102</v>
      </c>
      <c r="X24" s="26">
        <v>130</v>
      </c>
      <c r="Y24" s="16">
        <f t="shared" si="9"/>
        <v>130</v>
      </c>
      <c r="Z24" s="27">
        <v>9</v>
      </c>
      <c r="AA24" s="8">
        <f t="shared" si="10"/>
        <v>45</v>
      </c>
      <c r="AB24" s="26">
        <v>0</v>
      </c>
      <c r="AC24" s="7">
        <f t="shared" si="11"/>
        <v>0</v>
      </c>
      <c r="AD24" s="27">
        <v>5</v>
      </c>
      <c r="AE24" s="8">
        <f t="shared" si="12"/>
        <v>60</v>
      </c>
      <c r="AF24" s="25">
        <v>1</v>
      </c>
      <c r="AG24" s="8">
        <f t="shared" si="13"/>
        <v>15</v>
      </c>
      <c r="AH24" s="6">
        <v>17</v>
      </c>
      <c r="AI24" s="8">
        <f t="shared" si="14"/>
        <v>102</v>
      </c>
      <c r="AJ24" s="89">
        <f t="shared" si="15"/>
        <v>1184</v>
      </c>
    </row>
    <row r="25" spans="2:36" s="2" customFormat="1" ht="24" customHeight="1" x14ac:dyDescent="0.25">
      <c r="B25" s="6">
        <v>21</v>
      </c>
      <c r="C25" s="67" t="s">
        <v>95</v>
      </c>
      <c r="D25" s="24" t="s">
        <v>222</v>
      </c>
      <c r="E25" s="24" t="s">
        <v>30</v>
      </c>
      <c r="F25" s="26">
        <v>8</v>
      </c>
      <c r="G25" s="7">
        <f t="shared" si="0"/>
        <v>96</v>
      </c>
      <c r="H25" s="27">
        <v>62</v>
      </c>
      <c r="I25" s="8">
        <f t="shared" si="1"/>
        <v>124</v>
      </c>
      <c r="J25" s="26">
        <v>12</v>
      </c>
      <c r="K25" s="7">
        <f t="shared" si="2"/>
        <v>24</v>
      </c>
      <c r="L25" s="27">
        <v>6</v>
      </c>
      <c r="M25" s="8">
        <f t="shared" si="3"/>
        <v>60</v>
      </c>
      <c r="N25" s="26">
        <v>142</v>
      </c>
      <c r="O25" s="7">
        <f t="shared" si="4"/>
        <v>142</v>
      </c>
      <c r="P25" s="27">
        <v>64</v>
      </c>
      <c r="Q25" s="59">
        <f t="shared" si="5"/>
        <v>128</v>
      </c>
      <c r="R25" s="26">
        <v>1</v>
      </c>
      <c r="S25" s="7">
        <f t="shared" si="6"/>
        <v>20</v>
      </c>
      <c r="T25" s="27">
        <v>7</v>
      </c>
      <c r="U25" s="8">
        <f t="shared" si="7"/>
        <v>56</v>
      </c>
      <c r="V25" s="21">
        <v>34</v>
      </c>
      <c r="W25" s="33">
        <f t="shared" si="8"/>
        <v>102</v>
      </c>
      <c r="X25" s="26">
        <v>131</v>
      </c>
      <c r="Y25" s="16">
        <f t="shared" si="9"/>
        <v>131</v>
      </c>
      <c r="Z25" s="27">
        <v>5</v>
      </c>
      <c r="AA25" s="8">
        <f t="shared" si="10"/>
        <v>25</v>
      </c>
      <c r="AB25" s="26">
        <v>6</v>
      </c>
      <c r="AC25" s="7">
        <f t="shared" si="11"/>
        <v>36</v>
      </c>
      <c r="AD25" s="27">
        <v>0</v>
      </c>
      <c r="AE25" s="8">
        <f t="shared" si="12"/>
        <v>0</v>
      </c>
      <c r="AF25" s="25">
        <v>7</v>
      </c>
      <c r="AG25" s="8">
        <f t="shared" si="13"/>
        <v>105</v>
      </c>
      <c r="AH25" s="6">
        <v>11</v>
      </c>
      <c r="AI25" s="8">
        <f t="shared" si="14"/>
        <v>66</v>
      </c>
      <c r="AJ25" s="89">
        <f t="shared" si="15"/>
        <v>1115</v>
      </c>
    </row>
    <row r="26" spans="2:36" s="2" customFormat="1" ht="24" customHeight="1" x14ac:dyDescent="0.25">
      <c r="B26" s="6">
        <v>22</v>
      </c>
      <c r="C26" s="67" t="s">
        <v>54</v>
      </c>
      <c r="D26" s="24" t="s">
        <v>27</v>
      </c>
      <c r="E26" s="24" t="s">
        <v>20</v>
      </c>
      <c r="F26" s="26">
        <v>8</v>
      </c>
      <c r="G26" s="7">
        <f t="shared" si="0"/>
        <v>96</v>
      </c>
      <c r="H26" s="27">
        <v>65</v>
      </c>
      <c r="I26" s="8">
        <f t="shared" si="1"/>
        <v>130</v>
      </c>
      <c r="J26" s="26">
        <v>36</v>
      </c>
      <c r="K26" s="7">
        <f t="shared" si="2"/>
        <v>72</v>
      </c>
      <c r="L26" s="27">
        <v>7</v>
      </c>
      <c r="M26" s="8">
        <f t="shared" si="3"/>
        <v>70</v>
      </c>
      <c r="N26" s="26">
        <v>83</v>
      </c>
      <c r="O26" s="7">
        <f t="shared" si="4"/>
        <v>83</v>
      </c>
      <c r="P26" s="27">
        <v>60</v>
      </c>
      <c r="Q26" s="59">
        <f t="shared" si="5"/>
        <v>120</v>
      </c>
      <c r="R26" s="26">
        <v>7</v>
      </c>
      <c r="S26" s="7">
        <f t="shared" si="6"/>
        <v>140</v>
      </c>
      <c r="T26" s="27">
        <v>11</v>
      </c>
      <c r="U26" s="8">
        <f t="shared" si="7"/>
        <v>88</v>
      </c>
      <c r="V26" s="21">
        <v>33</v>
      </c>
      <c r="W26" s="33">
        <f t="shared" si="8"/>
        <v>99</v>
      </c>
      <c r="X26" s="26">
        <v>129</v>
      </c>
      <c r="Y26" s="16">
        <f t="shared" si="9"/>
        <v>129</v>
      </c>
      <c r="Z26" s="27">
        <v>15</v>
      </c>
      <c r="AA26" s="8">
        <f t="shared" si="10"/>
        <v>75</v>
      </c>
      <c r="AB26" s="26">
        <v>3</v>
      </c>
      <c r="AC26" s="7">
        <f t="shared" si="11"/>
        <v>18</v>
      </c>
      <c r="AD26" s="27">
        <v>0</v>
      </c>
      <c r="AE26" s="8">
        <f t="shared" si="12"/>
        <v>0</v>
      </c>
      <c r="AF26" s="25">
        <v>4</v>
      </c>
      <c r="AG26" s="8">
        <f t="shared" si="13"/>
        <v>60</v>
      </c>
      <c r="AH26" s="6">
        <v>14</v>
      </c>
      <c r="AI26" s="8">
        <f t="shared" si="14"/>
        <v>84</v>
      </c>
      <c r="AJ26" s="89">
        <f t="shared" si="15"/>
        <v>1264</v>
      </c>
    </row>
    <row r="27" spans="2:36" s="2" customFormat="1" ht="24" customHeight="1" x14ac:dyDescent="0.25">
      <c r="B27" s="6">
        <v>23</v>
      </c>
      <c r="C27" s="67" t="s">
        <v>178</v>
      </c>
      <c r="D27" s="24" t="s">
        <v>27</v>
      </c>
      <c r="E27" s="24" t="s">
        <v>20</v>
      </c>
      <c r="F27" s="26">
        <v>7</v>
      </c>
      <c r="G27" s="7">
        <f t="shared" si="0"/>
        <v>84</v>
      </c>
      <c r="H27" s="27">
        <v>58</v>
      </c>
      <c r="I27" s="8">
        <f t="shared" si="1"/>
        <v>116</v>
      </c>
      <c r="J27" s="26">
        <v>40</v>
      </c>
      <c r="K27" s="7">
        <f t="shared" si="2"/>
        <v>80</v>
      </c>
      <c r="L27" s="27">
        <v>10</v>
      </c>
      <c r="M27" s="8">
        <f t="shared" si="3"/>
        <v>100</v>
      </c>
      <c r="N27" s="26">
        <v>87</v>
      </c>
      <c r="O27" s="7">
        <f t="shared" si="4"/>
        <v>87</v>
      </c>
      <c r="P27" s="27">
        <v>65</v>
      </c>
      <c r="Q27" s="59">
        <f t="shared" si="5"/>
        <v>130</v>
      </c>
      <c r="R27" s="26">
        <v>2</v>
      </c>
      <c r="S27" s="7">
        <f t="shared" si="6"/>
        <v>40</v>
      </c>
      <c r="T27" s="27">
        <v>8</v>
      </c>
      <c r="U27" s="8">
        <f t="shared" si="7"/>
        <v>64</v>
      </c>
      <c r="V27" s="21">
        <v>33</v>
      </c>
      <c r="W27" s="33">
        <f t="shared" si="8"/>
        <v>99</v>
      </c>
      <c r="X27" s="26">
        <v>0</v>
      </c>
      <c r="Y27" s="16">
        <f t="shared" si="9"/>
        <v>0</v>
      </c>
      <c r="Z27" s="27">
        <v>7</v>
      </c>
      <c r="AA27" s="8">
        <f t="shared" si="10"/>
        <v>35</v>
      </c>
      <c r="AB27" s="26">
        <v>0</v>
      </c>
      <c r="AC27" s="7">
        <f t="shared" si="11"/>
        <v>0</v>
      </c>
      <c r="AD27" s="27">
        <v>2</v>
      </c>
      <c r="AE27" s="8">
        <f t="shared" si="12"/>
        <v>24</v>
      </c>
      <c r="AF27" s="25">
        <v>0</v>
      </c>
      <c r="AG27" s="8">
        <f t="shared" si="13"/>
        <v>0</v>
      </c>
      <c r="AH27" s="6">
        <v>10</v>
      </c>
      <c r="AI27" s="8">
        <f t="shared" si="14"/>
        <v>60</v>
      </c>
      <c r="AJ27" s="89">
        <f t="shared" si="15"/>
        <v>919</v>
      </c>
    </row>
    <row r="28" spans="2:36" s="2" customFormat="1" ht="24" customHeight="1" x14ac:dyDescent="0.25">
      <c r="B28" s="6">
        <v>24</v>
      </c>
      <c r="C28" s="67" t="s">
        <v>175</v>
      </c>
      <c r="D28" s="24" t="s">
        <v>27</v>
      </c>
      <c r="E28" s="24" t="s">
        <v>20</v>
      </c>
      <c r="F28" s="26">
        <v>11</v>
      </c>
      <c r="G28" s="7">
        <f t="shared" si="0"/>
        <v>132</v>
      </c>
      <c r="H28" s="27">
        <v>55</v>
      </c>
      <c r="I28" s="8">
        <f t="shared" si="1"/>
        <v>110</v>
      </c>
      <c r="J28" s="26">
        <v>27</v>
      </c>
      <c r="K28" s="7">
        <f t="shared" si="2"/>
        <v>54</v>
      </c>
      <c r="L28" s="27">
        <v>9</v>
      </c>
      <c r="M28" s="8">
        <f t="shared" si="3"/>
        <v>90</v>
      </c>
      <c r="N28" s="26">
        <v>111</v>
      </c>
      <c r="O28" s="7">
        <f t="shared" si="4"/>
        <v>111</v>
      </c>
      <c r="P28" s="27">
        <v>61</v>
      </c>
      <c r="Q28" s="59">
        <f t="shared" si="5"/>
        <v>122</v>
      </c>
      <c r="R28" s="26">
        <v>6</v>
      </c>
      <c r="S28" s="7">
        <f t="shared" si="6"/>
        <v>120</v>
      </c>
      <c r="T28" s="27">
        <v>5</v>
      </c>
      <c r="U28" s="8">
        <f t="shared" si="7"/>
        <v>40</v>
      </c>
      <c r="V28" s="21">
        <v>32</v>
      </c>
      <c r="W28" s="33">
        <f t="shared" si="8"/>
        <v>96</v>
      </c>
      <c r="X28" s="26">
        <v>127</v>
      </c>
      <c r="Y28" s="16">
        <f t="shared" si="9"/>
        <v>127</v>
      </c>
      <c r="Z28" s="27">
        <v>19</v>
      </c>
      <c r="AA28" s="8">
        <f t="shared" si="10"/>
        <v>95</v>
      </c>
      <c r="AB28" s="26">
        <v>7</v>
      </c>
      <c r="AC28" s="7">
        <f t="shared" si="11"/>
        <v>42</v>
      </c>
      <c r="AD28" s="27">
        <v>5</v>
      </c>
      <c r="AE28" s="8">
        <f t="shared" si="12"/>
        <v>60</v>
      </c>
      <c r="AF28" s="25">
        <v>1</v>
      </c>
      <c r="AG28" s="8">
        <f t="shared" si="13"/>
        <v>15</v>
      </c>
      <c r="AH28" s="6">
        <v>10</v>
      </c>
      <c r="AI28" s="8">
        <f t="shared" si="14"/>
        <v>60</v>
      </c>
      <c r="AJ28" s="89">
        <f t="shared" si="15"/>
        <v>1274</v>
      </c>
    </row>
    <row r="29" spans="2:36" s="2" customFormat="1" ht="24" customHeight="1" x14ac:dyDescent="0.25">
      <c r="B29" s="6">
        <v>25</v>
      </c>
      <c r="C29" s="67" t="s">
        <v>49</v>
      </c>
      <c r="D29" s="24" t="s">
        <v>27</v>
      </c>
      <c r="E29" s="24" t="s">
        <v>21</v>
      </c>
      <c r="F29" s="26">
        <v>7</v>
      </c>
      <c r="G29" s="7">
        <f t="shared" si="0"/>
        <v>84</v>
      </c>
      <c r="H29" s="27">
        <v>70</v>
      </c>
      <c r="I29" s="8">
        <f t="shared" si="1"/>
        <v>140</v>
      </c>
      <c r="J29" s="26">
        <v>27</v>
      </c>
      <c r="K29" s="7">
        <f t="shared" si="2"/>
        <v>54</v>
      </c>
      <c r="L29" s="27">
        <v>10</v>
      </c>
      <c r="M29" s="8">
        <f t="shared" si="3"/>
        <v>100</v>
      </c>
      <c r="N29" s="26">
        <v>126</v>
      </c>
      <c r="O29" s="7">
        <f t="shared" si="4"/>
        <v>126</v>
      </c>
      <c r="P29" s="27">
        <v>58</v>
      </c>
      <c r="Q29" s="59">
        <f t="shared" si="5"/>
        <v>116</v>
      </c>
      <c r="R29" s="26">
        <v>2</v>
      </c>
      <c r="S29" s="7">
        <f t="shared" si="6"/>
        <v>40</v>
      </c>
      <c r="T29" s="27">
        <v>5</v>
      </c>
      <c r="U29" s="8">
        <f t="shared" si="7"/>
        <v>40</v>
      </c>
      <c r="V29" s="21">
        <v>32</v>
      </c>
      <c r="W29" s="33">
        <f t="shared" si="8"/>
        <v>96</v>
      </c>
      <c r="X29" s="26">
        <v>122</v>
      </c>
      <c r="Y29" s="16">
        <f t="shared" si="9"/>
        <v>122</v>
      </c>
      <c r="Z29" s="27">
        <v>11</v>
      </c>
      <c r="AA29" s="8">
        <f t="shared" si="10"/>
        <v>55</v>
      </c>
      <c r="AB29" s="26">
        <v>0</v>
      </c>
      <c r="AC29" s="7">
        <f t="shared" si="11"/>
        <v>0</v>
      </c>
      <c r="AD29" s="27">
        <v>3</v>
      </c>
      <c r="AE29" s="8">
        <f t="shared" si="12"/>
        <v>36</v>
      </c>
      <c r="AF29" s="25">
        <v>2</v>
      </c>
      <c r="AG29" s="8">
        <f t="shared" si="13"/>
        <v>30</v>
      </c>
      <c r="AH29" s="6">
        <v>13</v>
      </c>
      <c r="AI29" s="8">
        <f t="shared" si="14"/>
        <v>78</v>
      </c>
      <c r="AJ29" s="89">
        <f t="shared" si="15"/>
        <v>1117</v>
      </c>
    </row>
    <row r="30" spans="2:36" s="2" customFormat="1" ht="24" customHeight="1" x14ac:dyDescent="0.25">
      <c r="B30" s="6">
        <v>26</v>
      </c>
      <c r="C30" s="67" t="s">
        <v>177</v>
      </c>
      <c r="D30" s="24" t="s">
        <v>27</v>
      </c>
      <c r="E30" s="24" t="s">
        <v>20</v>
      </c>
      <c r="F30" s="26">
        <v>3</v>
      </c>
      <c r="G30" s="7">
        <f t="shared" si="0"/>
        <v>36</v>
      </c>
      <c r="H30" s="27">
        <v>37</v>
      </c>
      <c r="I30" s="8">
        <f t="shared" si="1"/>
        <v>74</v>
      </c>
      <c r="J30" s="26">
        <v>53</v>
      </c>
      <c r="K30" s="7">
        <f t="shared" si="2"/>
        <v>106</v>
      </c>
      <c r="L30" s="27">
        <v>8</v>
      </c>
      <c r="M30" s="8">
        <f t="shared" si="3"/>
        <v>80</v>
      </c>
      <c r="N30" s="26">
        <v>86</v>
      </c>
      <c r="O30" s="7">
        <f t="shared" si="4"/>
        <v>86</v>
      </c>
      <c r="P30" s="27">
        <v>40</v>
      </c>
      <c r="Q30" s="59">
        <f t="shared" si="5"/>
        <v>80</v>
      </c>
      <c r="R30" s="26">
        <v>2</v>
      </c>
      <c r="S30" s="7">
        <f t="shared" si="6"/>
        <v>40</v>
      </c>
      <c r="T30" s="27">
        <v>1</v>
      </c>
      <c r="U30" s="8">
        <f t="shared" si="7"/>
        <v>8</v>
      </c>
      <c r="V30" s="21">
        <v>32</v>
      </c>
      <c r="W30" s="33">
        <f t="shared" si="8"/>
        <v>96</v>
      </c>
      <c r="X30" s="26">
        <v>92</v>
      </c>
      <c r="Y30" s="16">
        <f t="shared" si="9"/>
        <v>92</v>
      </c>
      <c r="Z30" s="27">
        <v>9</v>
      </c>
      <c r="AA30" s="8">
        <f t="shared" si="10"/>
        <v>45</v>
      </c>
      <c r="AB30" s="26">
        <v>0</v>
      </c>
      <c r="AC30" s="7">
        <f t="shared" si="11"/>
        <v>0</v>
      </c>
      <c r="AD30" s="27">
        <v>6</v>
      </c>
      <c r="AE30" s="8">
        <f t="shared" si="12"/>
        <v>72</v>
      </c>
      <c r="AF30" s="25">
        <v>7</v>
      </c>
      <c r="AG30" s="8">
        <f t="shared" si="13"/>
        <v>105</v>
      </c>
      <c r="AH30" s="6">
        <v>3</v>
      </c>
      <c r="AI30" s="8">
        <f t="shared" si="14"/>
        <v>18</v>
      </c>
      <c r="AJ30" s="89">
        <f t="shared" si="15"/>
        <v>938</v>
      </c>
    </row>
    <row r="31" spans="2:36" s="2" customFormat="1" ht="24" customHeight="1" x14ac:dyDescent="0.25">
      <c r="B31" s="6">
        <v>27</v>
      </c>
      <c r="C31" s="67" t="s">
        <v>86</v>
      </c>
      <c r="D31" s="24" t="s">
        <v>27</v>
      </c>
      <c r="E31" s="24" t="s">
        <v>21</v>
      </c>
      <c r="F31" s="26">
        <v>4</v>
      </c>
      <c r="G31" s="7">
        <f t="shared" si="0"/>
        <v>48</v>
      </c>
      <c r="H31" s="27">
        <v>26</v>
      </c>
      <c r="I31" s="8">
        <f t="shared" si="1"/>
        <v>52</v>
      </c>
      <c r="J31" s="26">
        <v>12</v>
      </c>
      <c r="K31" s="7">
        <f t="shared" si="2"/>
        <v>24</v>
      </c>
      <c r="L31" s="27">
        <v>5</v>
      </c>
      <c r="M31" s="8">
        <f t="shared" si="3"/>
        <v>50</v>
      </c>
      <c r="N31" s="26">
        <v>57</v>
      </c>
      <c r="O31" s="7">
        <f t="shared" si="4"/>
        <v>57</v>
      </c>
      <c r="P31" s="27">
        <v>26</v>
      </c>
      <c r="Q31" s="59">
        <f t="shared" si="5"/>
        <v>52</v>
      </c>
      <c r="R31" s="26">
        <v>1</v>
      </c>
      <c r="S31" s="7">
        <f t="shared" si="6"/>
        <v>20</v>
      </c>
      <c r="T31" s="27">
        <v>2</v>
      </c>
      <c r="U31" s="8">
        <f t="shared" si="7"/>
        <v>16</v>
      </c>
      <c r="V31" s="21">
        <v>32</v>
      </c>
      <c r="W31" s="33">
        <f t="shared" si="8"/>
        <v>96</v>
      </c>
      <c r="X31" s="26">
        <v>99</v>
      </c>
      <c r="Y31" s="16">
        <f t="shared" si="9"/>
        <v>99</v>
      </c>
      <c r="Z31" s="27">
        <v>7</v>
      </c>
      <c r="AA31" s="8">
        <f t="shared" si="10"/>
        <v>35</v>
      </c>
      <c r="AB31" s="26">
        <v>13</v>
      </c>
      <c r="AC31" s="7">
        <f t="shared" si="11"/>
        <v>78</v>
      </c>
      <c r="AD31" s="27">
        <v>2</v>
      </c>
      <c r="AE31" s="8">
        <f t="shared" si="12"/>
        <v>24</v>
      </c>
      <c r="AF31" s="25">
        <v>1</v>
      </c>
      <c r="AG31" s="8">
        <f t="shared" si="13"/>
        <v>15</v>
      </c>
      <c r="AH31" s="6">
        <v>19</v>
      </c>
      <c r="AI31" s="8">
        <f t="shared" si="14"/>
        <v>114</v>
      </c>
      <c r="AJ31" s="89">
        <f t="shared" si="15"/>
        <v>780</v>
      </c>
    </row>
    <row r="32" spans="2:36" s="2" customFormat="1" ht="24" customHeight="1" x14ac:dyDescent="0.25">
      <c r="B32" s="6">
        <v>28</v>
      </c>
      <c r="C32" s="67" t="s">
        <v>152</v>
      </c>
      <c r="D32" s="24" t="s">
        <v>27</v>
      </c>
      <c r="E32" s="24" t="s">
        <v>21</v>
      </c>
      <c r="F32" s="26">
        <v>9</v>
      </c>
      <c r="G32" s="7">
        <f t="shared" si="0"/>
        <v>108</v>
      </c>
      <c r="H32" s="27">
        <v>76</v>
      </c>
      <c r="I32" s="8">
        <f t="shared" si="1"/>
        <v>152</v>
      </c>
      <c r="J32" s="26">
        <v>28</v>
      </c>
      <c r="K32" s="7">
        <f t="shared" si="2"/>
        <v>56</v>
      </c>
      <c r="L32" s="27">
        <v>13</v>
      </c>
      <c r="M32" s="8">
        <f t="shared" si="3"/>
        <v>130</v>
      </c>
      <c r="N32" s="26">
        <v>142</v>
      </c>
      <c r="O32" s="7">
        <f t="shared" si="4"/>
        <v>142</v>
      </c>
      <c r="P32" s="27">
        <v>63</v>
      </c>
      <c r="Q32" s="59">
        <f t="shared" si="5"/>
        <v>126</v>
      </c>
      <c r="R32" s="26">
        <v>2</v>
      </c>
      <c r="S32" s="7">
        <f t="shared" si="6"/>
        <v>40</v>
      </c>
      <c r="T32" s="27">
        <v>10</v>
      </c>
      <c r="U32" s="8">
        <f t="shared" si="7"/>
        <v>80</v>
      </c>
      <c r="V32" s="21">
        <v>31</v>
      </c>
      <c r="W32" s="33">
        <f t="shared" si="8"/>
        <v>93</v>
      </c>
      <c r="X32" s="26">
        <v>110</v>
      </c>
      <c r="Y32" s="16">
        <f t="shared" si="9"/>
        <v>110</v>
      </c>
      <c r="Z32" s="27">
        <v>18</v>
      </c>
      <c r="AA32" s="8">
        <f t="shared" si="10"/>
        <v>90</v>
      </c>
      <c r="AB32" s="26">
        <v>12</v>
      </c>
      <c r="AC32" s="7">
        <f t="shared" si="11"/>
        <v>72</v>
      </c>
      <c r="AD32" s="27">
        <v>3</v>
      </c>
      <c r="AE32" s="8">
        <f t="shared" si="12"/>
        <v>36</v>
      </c>
      <c r="AF32" s="25">
        <v>4</v>
      </c>
      <c r="AG32" s="8">
        <f t="shared" si="13"/>
        <v>60</v>
      </c>
      <c r="AH32" s="6">
        <v>14</v>
      </c>
      <c r="AI32" s="8">
        <f t="shared" si="14"/>
        <v>84</v>
      </c>
      <c r="AJ32" s="89">
        <f t="shared" si="15"/>
        <v>1379</v>
      </c>
    </row>
    <row r="33" spans="2:36" s="2" customFormat="1" ht="24" customHeight="1" x14ac:dyDescent="0.25">
      <c r="B33" s="6">
        <v>29</v>
      </c>
      <c r="C33" s="67" t="s">
        <v>50</v>
      </c>
      <c r="D33" s="24" t="s">
        <v>27</v>
      </c>
      <c r="E33" s="24" t="s">
        <v>21</v>
      </c>
      <c r="F33" s="26">
        <v>4</v>
      </c>
      <c r="G33" s="7">
        <f t="shared" si="0"/>
        <v>48</v>
      </c>
      <c r="H33" s="27">
        <v>66</v>
      </c>
      <c r="I33" s="8">
        <f t="shared" si="1"/>
        <v>132</v>
      </c>
      <c r="J33" s="26">
        <v>28</v>
      </c>
      <c r="K33" s="7">
        <f t="shared" si="2"/>
        <v>56</v>
      </c>
      <c r="L33" s="27">
        <v>6</v>
      </c>
      <c r="M33" s="8">
        <f t="shared" si="3"/>
        <v>60</v>
      </c>
      <c r="N33" s="26">
        <v>148</v>
      </c>
      <c r="O33" s="7">
        <f t="shared" si="4"/>
        <v>148</v>
      </c>
      <c r="P33" s="27">
        <v>46</v>
      </c>
      <c r="Q33" s="59">
        <f t="shared" si="5"/>
        <v>92</v>
      </c>
      <c r="R33" s="26">
        <v>5</v>
      </c>
      <c r="S33" s="7">
        <f t="shared" si="6"/>
        <v>100</v>
      </c>
      <c r="T33" s="27">
        <v>7</v>
      </c>
      <c r="U33" s="8">
        <f t="shared" si="7"/>
        <v>56</v>
      </c>
      <c r="V33" s="21">
        <v>31</v>
      </c>
      <c r="W33" s="33">
        <f t="shared" si="8"/>
        <v>93</v>
      </c>
      <c r="X33" s="26">
        <v>115</v>
      </c>
      <c r="Y33" s="16">
        <f t="shared" si="9"/>
        <v>115</v>
      </c>
      <c r="Z33" s="27">
        <v>19</v>
      </c>
      <c r="AA33" s="8">
        <f t="shared" si="10"/>
        <v>95</v>
      </c>
      <c r="AB33" s="26">
        <v>16</v>
      </c>
      <c r="AC33" s="7">
        <f t="shared" si="11"/>
        <v>96</v>
      </c>
      <c r="AD33" s="27">
        <v>3</v>
      </c>
      <c r="AE33" s="8">
        <f t="shared" si="12"/>
        <v>36</v>
      </c>
      <c r="AF33" s="25">
        <v>5</v>
      </c>
      <c r="AG33" s="8">
        <f t="shared" si="13"/>
        <v>75</v>
      </c>
      <c r="AH33" s="6">
        <v>16</v>
      </c>
      <c r="AI33" s="8">
        <f t="shared" si="14"/>
        <v>96</v>
      </c>
      <c r="AJ33" s="89">
        <f t="shared" si="15"/>
        <v>1298</v>
      </c>
    </row>
    <row r="34" spans="2:36" s="2" customFormat="1" ht="24" customHeight="1" x14ac:dyDescent="0.25">
      <c r="B34" s="6">
        <v>30</v>
      </c>
      <c r="C34" s="67" t="s">
        <v>157</v>
      </c>
      <c r="D34" s="24" t="s">
        <v>27</v>
      </c>
      <c r="E34" s="24" t="s">
        <v>21</v>
      </c>
      <c r="F34" s="26">
        <v>6</v>
      </c>
      <c r="G34" s="7">
        <f t="shared" si="0"/>
        <v>72</v>
      </c>
      <c r="H34" s="27">
        <v>69</v>
      </c>
      <c r="I34" s="8">
        <f t="shared" si="1"/>
        <v>138</v>
      </c>
      <c r="J34" s="26">
        <v>39</v>
      </c>
      <c r="K34" s="7">
        <f t="shared" si="2"/>
        <v>78</v>
      </c>
      <c r="L34" s="27">
        <v>9</v>
      </c>
      <c r="M34" s="8">
        <f t="shared" si="3"/>
        <v>90</v>
      </c>
      <c r="N34" s="26">
        <v>130</v>
      </c>
      <c r="O34" s="7">
        <f t="shared" si="4"/>
        <v>130</v>
      </c>
      <c r="P34" s="27">
        <v>37</v>
      </c>
      <c r="Q34" s="59">
        <f t="shared" si="5"/>
        <v>74</v>
      </c>
      <c r="R34" s="26">
        <v>3</v>
      </c>
      <c r="S34" s="7">
        <f t="shared" si="6"/>
        <v>60</v>
      </c>
      <c r="T34" s="27">
        <v>7</v>
      </c>
      <c r="U34" s="8">
        <f t="shared" si="7"/>
        <v>56</v>
      </c>
      <c r="V34" s="21">
        <v>31</v>
      </c>
      <c r="W34" s="33">
        <f t="shared" si="8"/>
        <v>93</v>
      </c>
      <c r="X34" s="26">
        <v>124</v>
      </c>
      <c r="Y34" s="16">
        <f t="shared" si="9"/>
        <v>124</v>
      </c>
      <c r="Z34" s="27">
        <v>14</v>
      </c>
      <c r="AA34" s="8">
        <f t="shared" si="10"/>
        <v>70</v>
      </c>
      <c r="AB34" s="26">
        <v>1</v>
      </c>
      <c r="AC34" s="7">
        <f t="shared" si="11"/>
        <v>6</v>
      </c>
      <c r="AD34" s="27">
        <v>3</v>
      </c>
      <c r="AE34" s="8">
        <f t="shared" si="12"/>
        <v>36</v>
      </c>
      <c r="AF34" s="25">
        <v>3</v>
      </c>
      <c r="AG34" s="8">
        <f t="shared" si="13"/>
        <v>45</v>
      </c>
      <c r="AH34" s="6">
        <v>16</v>
      </c>
      <c r="AI34" s="8">
        <f t="shared" si="14"/>
        <v>96</v>
      </c>
      <c r="AJ34" s="89">
        <f t="shared" si="15"/>
        <v>1168</v>
      </c>
    </row>
    <row r="35" spans="2:36" s="2" customFormat="1" ht="24" customHeight="1" x14ac:dyDescent="0.25">
      <c r="B35" s="6">
        <v>31</v>
      </c>
      <c r="C35" s="67" t="s">
        <v>176</v>
      </c>
      <c r="D35" s="24" t="s">
        <v>27</v>
      </c>
      <c r="E35" s="24" t="s">
        <v>20</v>
      </c>
      <c r="F35" s="26">
        <v>5</v>
      </c>
      <c r="G35" s="7">
        <f t="shared" si="0"/>
        <v>60</v>
      </c>
      <c r="H35" s="27">
        <v>51</v>
      </c>
      <c r="I35" s="8">
        <f t="shared" si="1"/>
        <v>102</v>
      </c>
      <c r="J35" s="26">
        <v>12</v>
      </c>
      <c r="K35" s="7">
        <f t="shared" si="2"/>
        <v>24</v>
      </c>
      <c r="L35" s="27">
        <v>5</v>
      </c>
      <c r="M35" s="8">
        <f t="shared" si="3"/>
        <v>50</v>
      </c>
      <c r="N35" s="26">
        <v>117</v>
      </c>
      <c r="O35" s="7">
        <f t="shared" si="4"/>
        <v>117</v>
      </c>
      <c r="P35" s="27">
        <v>24</v>
      </c>
      <c r="Q35" s="59">
        <f t="shared" si="5"/>
        <v>48</v>
      </c>
      <c r="R35" s="26">
        <v>5</v>
      </c>
      <c r="S35" s="7">
        <f t="shared" si="6"/>
        <v>100</v>
      </c>
      <c r="T35" s="27">
        <v>6</v>
      </c>
      <c r="U35" s="8">
        <f t="shared" si="7"/>
        <v>48</v>
      </c>
      <c r="V35" s="21">
        <v>31</v>
      </c>
      <c r="W35" s="33">
        <f t="shared" si="8"/>
        <v>93</v>
      </c>
      <c r="X35" s="26">
        <v>123</v>
      </c>
      <c r="Y35" s="16">
        <f t="shared" si="9"/>
        <v>123</v>
      </c>
      <c r="Z35" s="27">
        <v>17</v>
      </c>
      <c r="AA35" s="8">
        <f t="shared" si="10"/>
        <v>85</v>
      </c>
      <c r="AB35" s="26">
        <v>1</v>
      </c>
      <c r="AC35" s="7">
        <f t="shared" si="11"/>
        <v>6</v>
      </c>
      <c r="AD35" s="27">
        <v>4</v>
      </c>
      <c r="AE35" s="8">
        <f t="shared" si="12"/>
        <v>48</v>
      </c>
      <c r="AF35" s="25">
        <v>4</v>
      </c>
      <c r="AG35" s="8">
        <f t="shared" si="13"/>
        <v>60</v>
      </c>
      <c r="AH35" s="6">
        <v>14</v>
      </c>
      <c r="AI35" s="8">
        <f t="shared" si="14"/>
        <v>84</v>
      </c>
      <c r="AJ35" s="89">
        <f t="shared" si="15"/>
        <v>1048</v>
      </c>
    </row>
    <row r="36" spans="2:36" s="2" customFormat="1" ht="24" customHeight="1" x14ac:dyDescent="0.25">
      <c r="B36" s="6">
        <v>32</v>
      </c>
      <c r="C36" s="67" t="s">
        <v>78</v>
      </c>
      <c r="D36" s="24" t="s">
        <v>22</v>
      </c>
      <c r="E36" s="24" t="s">
        <v>21</v>
      </c>
      <c r="F36" s="26">
        <v>8</v>
      </c>
      <c r="G36" s="7">
        <f t="shared" si="0"/>
        <v>96</v>
      </c>
      <c r="H36" s="27">
        <v>43</v>
      </c>
      <c r="I36" s="8">
        <f t="shared" si="1"/>
        <v>86</v>
      </c>
      <c r="J36" s="26">
        <v>30</v>
      </c>
      <c r="K36" s="7">
        <f t="shared" si="2"/>
        <v>60</v>
      </c>
      <c r="L36" s="27">
        <v>5</v>
      </c>
      <c r="M36" s="8">
        <f t="shared" si="3"/>
        <v>50</v>
      </c>
      <c r="N36" s="26">
        <v>96</v>
      </c>
      <c r="O36" s="7">
        <f t="shared" si="4"/>
        <v>96</v>
      </c>
      <c r="P36" s="27">
        <v>26</v>
      </c>
      <c r="Q36" s="59">
        <f t="shared" si="5"/>
        <v>52</v>
      </c>
      <c r="R36" s="26">
        <v>2</v>
      </c>
      <c r="S36" s="7">
        <f t="shared" si="6"/>
        <v>40</v>
      </c>
      <c r="T36" s="27">
        <v>8</v>
      </c>
      <c r="U36" s="8">
        <f t="shared" si="7"/>
        <v>64</v>
      </c>
      <c r="V36" s="21">
        <v>31</v>
      </c>
      <c r="W36" s="33">
        <f t="shared" si="8"/>
        <v>93</v>
      </c>
      <c r="X36" s="26">
        <v>109</v>
      </c>
      <c r="Y36" s="16">
        <f t="shared" si="9"/>
        <v>109</v>
      </c>
      <c r="Z36" s="27">
        <v>15</v>
      </c>
      <c r="AA36" s="8">
        <f t="shared" si="10"/>
        <v>75</v>
      </c>
      <c r="AB36" s="26">
        <v>7</v>
      </c>
      <c r="AC36" s="7">
        <f t="shared" si="11"/>
        <v>42</v>
      </c>
      <c r="AD36" s="27">
        <v>0</v>
      </c>
      <c r="AE36" s="8">
        <f t="shared" si="12"/>
        <v>0</v>
      </c>
      <c r="AF36" s="25">
        <v>4</v>
      </c>
      <c r="AG36" s="8">
        <f t="shared" si="13"/>
        <v>60</v>
      </c>
      <c r="AH36" s="6">
        <v>11</v>
      </c>
      <c r="AI36" s="8">
        <f t="shared" si="14"/>
        <v>66</v>
      </c>
      <c r="AJ36" s="89">
        <f t="shared" si="15"/>
        <v>989</v>
      </c>
    </row>
    <row r="37" spans="2:36" s="2" customFormat="1" ht="24" customHeight="1" x14ac:dyDescent="0.25">
      <c r="B37" s="6">
        <v>33</v>
      </c>
      <c r="C37" s="67" t="s">
        <v>173</v>
      </c>
      <c r="D37" s="24" t="s">
        <v>27</v>
      </c>
      <c r="E37" s="24" t="s">
        <v>20</v>
      </c>
      <c r="F37" s="26">
        <v>11</v>
      </c>
      <c r="G37" s="7">
        <f t="shared" ref="G37:G68" si="16">F37*12</f>
        <v>132</v>
      </c>
      <c r="H37" s="27">
        <v>72</v>
      </c>
      <c r="I37" s="8">
        <f t="shared" ref="I37:I68" si="17">H37*2</f>
        <v>144</v>
      </c>
      <c r="J37" s="26">
        <v>39</v>
      </c>
      <c r="K37" s="7">
        <f t="shared" ref="K37:K68" si="18">J37*2</f>
        <v>78</v>
      </c>
      <c r="L37" s="27">
        <v>11</v>
      </c>
      <c r="M37" s="8">
        <f t="shared" ref="M37:M68" si="19">L37*10</f>
        <v>110</v>
      </c>
      <c r="N37" s="26">
        <v>147</v>
      </c>
      <c r="O37" s="7">
        <f t="shared" ref="O37:O68" si="20">N37</f>
        <v>147</v>
      </c>
      <c r="P37" s="27">
        <v>48</v>
      </c>
      <c r="Q37" s="59">
        <f t="shared" ref="Q37:Q68" si="21">P37*2</f>
        <v>96</v>
      </c>
      <c r="R37" s="26">
        <v>6</v>
      </c>
      <c r="S37" s="7">
        <f t="shared" ref="S37:S68" si="22">R37*20</f>
        <v>120</v>
      </c>
      <c r="T37" s="27">
        <v>8</v>
      </c>
      <c r="U37" s="8">
        <f t="shared" ref="U37:U68" si="23">T37*8</f>
        <v>64</v>
      </c>
      <c r="V37" s="21">
        <v>29</v>
      </c>
      <c r="W37" s="33">
        <f t="shared" ref="W37:W68" si="24">V37*3</f>
        <v>87</v>
      </c>
      <c r="X37" s="26">
        <v>125</v>
      </c>
      <c r="Y37" s="16">
        <f t="shared" ref="Y37:Y68" si="25">X37</f>
        <v>125</v>
      </c>
      <c r="Z37" s="27">
        <v>15</v>
      </c>
      <c r="AA37" s="8">
        <f t="shared" ref="AA37:AA68" si="26">Z37*5</f>
        <v>75</v>
      </c>
      <c r="AB37" s="26">
        <v>15</v>
      </c>
      <c r="AC37" s="7">
        <f t="shared" ref="AC37:AC68" si="27">AB37*6</f>
        <v>90</v>
      </c>
      <c r="AD37" s="27">
        <v>2</v>
      </c>
      <c r="AE37" s="8">
        <f t="shared" ref="AE37:AE68" si="28">AD37*12</f>
        <v>24</v>
      </c>
      <c r="AF37" s="25">
        <v>1</v>
      </c>
      <c r="AG37" s="8">
        <f t="shared" ref="AG37:AG68" si="29">AF37*15</f>
        <v>15</v>
      </c>
      <c r="AH37" s="6">
        <v>18</v>
      </c>
      <c r="AI37" s="8">
        <f t="shared" ref="AI37:AI68" si="30">AH37*6</f>
        <v>108</v>
      </c>
      <c r="AJ37" s="89">
        <f t="shared" ref="AJ37:AJ68" si="31">G37+I37+K37+M37+O37+Q37+S37+U37+W37+Y37+AA37+AC37+AE37+AG37+AI37</f>
        <v>1415</v>
      </c>
    </row>
    <row r="38" spans="2:36" s="2" customFormat="1" ht="24" customHeight="1" x14ac:dyDescent="0.25">
      <c r="B38" s="6">
        <v>34</v>
      </c>
      <c r="C38" s="67" t="s">
        <v>155</v>
      </c>
      <c r="D38" s="24" t="s">
        <v>27</v>
      </c>
      <c r="E38" s="24" t="s">
        <v>21</v>
      </c>
      <c r="F38" s="26">
        <v>9</v>
      </c>
      <c r="G38" s="7">
        <f t="shared" si="16"/>
        <v>108</v>
      </c>
      <c r="H38" s="27">
        <v>58</v>
      </c>
      <c r="I38" s="8">
        <f t="shared" si="17"/>
        <v>116</v>
      </c>
      <c r="J38" s="26">
        <v>38</v>
      </c>
      <c r="K38" s="7">
        <f t="shared" si="18"/>
        <v>76</v>
      </c>
      <c r="L38" s="27">
        <v>8</v>
      </c>
      <c r="M38" s="8">
        <f t="shared" si="19"/>
        <v>80</v>
      </c>
      <c r="N38" s="26">
        <v>77</v>
      </c>
      <c r="O38" s="7">
        <f t="shared" si="20"/>
        <v>77</v>
      </c>
      <c r="P38" s="27">
        <v>65</v>
      </c>
      <c r="Q38" s="59">
        <f t="shared" si="21"/>
        <v>130</v>
      </c>
      <c r="R38" s="26">
        <v>5</v>
      </c>
      <c r="S38" s="7">
        <f t="shared" si="22"/>
        <v>100</v>
      </c>
      <c r="T38" s="27">
        <v>8</v>
      </c>
      <c r="U38" s="8">
        <f t="shared" si="23"/>
        <v>64</v>
      </c>
      <c r="V38" s="21">
        <v>29</v>
      </c>
      <c r="W38" s="33">
        <f t="shared" si="24"/>
        <v>87</v>
      </c>
      <c r="X38" s="26">
        <v>86</v>
      </c>
      <c r="Y38" s="16">
        <f t="shared" si="25"/>
        <v>86</v>
      </c>
      <c r="Z38" s="27">
        <v>14</v>
      </c>
      <c r="AA38" s="8">
        <f t="shared" si="26"/>
        <v>70</v>
      </c>
      <c r="AB38" s="26">
        <v>12</v>
      </c>
      <c r="AC38" s="7">
        <f t="shared" si="27"/>
        <v>72</v>
      </c>
      <c r="AD38" s="27">
        <v>3</v>
      </c>
      <c r="AE38" s="8">
        <f t="shared" si="28"/>
        <v>36</v>
      </c>
      <c r="AF38" s="25">
        <v>2</v>
      </c>
      <c r="AG38" s="8">
        <f t="shared" si="29"/>
        <v>30</v>
      </c>
      <c r="AH38" s="6">
        <v>13</v>
      </c>
      <c r="AI38" s="8">
        <f t="shared" si="30"/>
        <v>78</v>
      </c>
      <c r="AJ38" s="89">
        <f t="shared" si="31"/>
        <v>1210</v>
      </c>
    </row>
    <row r="39" spans="2:36" s="2" customFormat="1" ht="24" customHeight="1" x14ac:dyDescent="0.25">
      <c r="B39" s="6">
        <v>35</v>
      </c>
      <c r="C39" s="67" t="s">
        <v>137</v>
      </c>
      <c r="D39" s="24" t="s">
        <v>22</v>
      </c>
      <c r="E39" s="24" t="s">
        <v>21</v>
      </c>
      <c r="F39" s="26">
        <v>7</v>
      </c>
      <c r="G39" s="7">
        <f t="shared" si="16"/>
        <v>84</v>
      </c>
      <c r="H39" s="27">
        <v>26</v>
      </c>
      <c r="I39" s="8">
        <f t="shared" si="17"/>
        <v>52</v>
      </c>
      <c r="J39" s="26">
        <v>10</v>
      </c>
      <c r="K39" s="7">
        <f t="shared" si="18"/>
        <v>20</v>
      </c>
      <c r="L39" s="27">
        <v>4</v>
      </c>
      <c r="M39" s="8">
        <f t="shared" si="19"/>
        <v>40</v>
      </c>
      <c r="N39" s="26">
        <v>81</v>
      </c>
      <c r="O39" s="7">
        <f t="shared" si="20"/>
        <v>81</v>
      </c>
      <c r="P39" s="27">
        <v>57</v>
      </c>
      <c r="Q39" s="59">
        <f t="shared" si="21"/>
        <v>114</v>
      </c>
      <c r="R39" s="26">
        <v>0</v>
      </c>
      <c r="S39" s="7">
        <f t="shared" si="22"/>
        <v>0</v>
      </c>
      <c r="T39" s="27">
        <v>6</v>
      </c>
      <c r="U39" s="8">
        <f t="shared" si="23"/>
        <v>48</v>
      </c>
      <c r="V39" s="21">
        <v>29</v>
      </c>
      <c r="W39" s="33">
        <f t="shared" si="24"/>
        <v>87</v>
      </c>
      <c r="X39" s="26">
        <v>119</v>
      </c>
      <c r="Y39" s="16">
        <f t="shared" si="25"/>
        <v>119</v>
      </c>
      <c r="Z39" s="27">
        <v>22</v>
      </c>
      <c r="AA39" s="8">
        <f t="shared" si="26"/>
        <v>110</v>
      </c>
      <c r="AB39" s="26">
        <v>16</v>
      </c>
      <c r="AC39" s="7">
        <f t="shared" si="27"/>
        <v>96</v>
      </c>
      <c r="AD39" s="27">
        <v>2</v>
      </c>
      <c r="AE39" s="8">
        <f t="shared" si="28"/>
        <v>24</v>
      </c>
      <c r="AF39" s="25">
        <v>3</v>
      </c>
      <c r="AG39" s="8">
        <f t="shared" si="29"/>
        <v>45</v>
      </c>
      <c r="AH39" s="6">
        <v>12</v>
      </c>
      <c r="AI39" s="8">
        <f t="shared" si="30"/>
        <v>72</v>
      </c>
      <c r="AJ39" s="89">
        <f t="shared" si="31"/>
        <v>992</v>
      </c>
    </row>
    <row r="40" spans="2:36" s="2" customFormat="1" ht="24" customHeight="1" x14ac:dyDescent="0.25">
      <c r="B40" s="6">
        <v>36</v>
      </c>
      <c r="C40" s="67" t="s">
        <v>171</v>
      </c>
      <c r="D40" s="24" t="s">
        <v>92</v>
      </c>
      <c r="E40" s="24" t="s">
        <v>20</v>
      </c>
      <c r="F40" s="26">
        <v>7</v>
      </c>
      <c r="G40" s="7">
        <f t="shared" si="16"/>
        <v>84</v>
      </c>
      <c r="H40" s="27">
        <v>29</v>
      </c>
      <c r="I40" s="8">
        <f t="shared" si="17"/>
        <v>58</v>
      </c>
      <c r="J40" s="26">
        <v>13</v>
      </c>
      <c r="K40" s="7">
        <f t="shared" si="18"/>
        <v>26</v>
      </c>
      <c r="L40" s="87">
        <v>7</v>
      </c>
      <c r="M40" s="8">
        <f t="shared" si="19"/>
        <v>70</v>
      </c>
      <c r="N40" s="26">
        <v>89</v>
      </c>
      <c r="O40" s="7">
        <f t="shared" si="20"/>
        <v>89</v>
      </c>
      <c r="P40" s="27">
        <v>45</v>
      </c>
      <c r="Q40" s="59">
        <f t="shared" si="21"/>
        <v>90</v>
      </c>
      <c r="R40" s="26">
        <v>2</v>
      </c>
      <c r="S40" s="7">
        <f t="shared" si="22"/>
        <v>40</v>
      </c>
      <c r="T40" s="27">
        <v>7</v>
      </c>
      <c r="U40" s="8">
        <f t="shared" si="23"/>
        <v>56</v>
      </c>
      <c r="V40" s="21">
        <v>29</v>
      </c>
      <c r="W40" s="33">
        <f t="shared" si="24"/>
        <v>87</v>
      </c>
      <c r="X40" s="26">
        <v>110</v>
      </c>
      <c r="Y40" s="16">
        <f t="shared" si="25"/>
        <v>110</v>
      </c>
      <c r="Z40" s="27">
        <v>10</v>
      </c>
      <c r="AA40" s="8">
        <f t="shared" si="26"/>
        <v>50</v>
      </c>
      <c r="AB40" s="26">
        <v>0</v>
      </c>
      <c r="AC40" s="7">
        <f t="shared" si="27"/>
        <v>0</v>
      </c>
      <c r="AD40" s="27">
        <v>3</v>
      </c>
      <c r="AE40" s="8">
        <f t="shared" si="28"/>
        <v>36</v>
      </c>
      <c r="AF40" s="25">
        <v>2</v>
      </c>
      <c r="AG40" s="8">
        <f t="shared" si="29"/>
        <v>30</v>
      </c>
      <c r="AH40" s="6">
        <v>12</v>
      </c>
      <c r="AI40" s="8">
        <f t="shared" si="30"/>
        <v>72</v>
      </c>
      <c r="AJ40" s="89">
        <f t="shared" si="31"/>
        <v>898</v>
      </c>
    </row>
    <row r="41" spans="2:36" s="2" customFormat="1" ht="24" customHeight="1" x14ac:dyDescent="0.25">
      <c r="B41" s="6">
        <v>37</v>
      </c>
      <c r="C41" s="67" t="s">
        <v>166</v>
      </c>
      <c r="D41" s="24" t="s">
        <v>27</v>
      </c>
      <c r="E41" s="24" t="s">
        <v>21</v>
      </c>
      <c r="F41" s="26">
        <v>4</v>
      </c>
      <c r="G41" s="7">
        <f t="shared" si="16"/>
        <v>48</v>
      </c>
      <c r="H41" s="27">
        <v>36</v>
      </c>
      <c r="I41" s="8">
        <f t="shared" si="17"/>
        <v>72</v>
      </c>
      <c r="J41" s="26">
        <v>7</v>
      </c>
      <c r="K41" s="7">
        <f t="shared" si="18"/>
        <v>14</v>
      </c>
      <c r="L41" s="27">
        <v>9</v>
      </c>
      <c r="M41" s="8">
        <f t="shared" si="19"/>
        <v>90</v>
      </c>
      <c r="N41" s="26">
        <v>74</v>
      </c>
      <c r="O41" s="7">
        <f t="shared" si="20"/>
        <v>74</v>
      </c>
      <c r="P41" s="27">
        <v>46</v>
      </c>
      <c r="Q41" s="59">
        <f t="shared" si="21"/>
        <v>92</v>
      </c>
      <c r="R41" s="26">
        <v>1</v>
      </c>
      <c r="S41" s="7">
        <f t="shared" si="22"/>
        <v>20</v>
      </c>
      <c r="T41" s="27">
        <v>1</v>
      </c>
      <c r="U41" s="8">
        <f t="shared" si="23"/>
        <v>8</v>
      </c>
      <c r="V41" s="21">
        <v>29</v>
      </c>
      <c r="W41" s="33">
        <f t="shared" si="24"/>
        <v>87</v>
      </c>
      <c r="X41" s="26">
        <v>0</v>
      </c>
      <c r="Y41" s="16">
        <f t="shared" si="25"/>
        <v>0</v>
      </c>
      <c r="Z41" s="27">
        <v>11</v>
      </c>
      <c r="AA41" s="8">
        <f t="shared" si="26"/>
        <v>55</v>
      </c>
      <c r="AB41" s="26">
        <v>0</v>
      </c>
      <c r="AC41" s="7">
        <f t="shared" si="27"/>
        <v>0</v>
      </c>
      <c r="AD41" s="27">
        <v>2</v>
      </c>
      <c r="AE41" s="8">
        <f t="shared" si="28"/>
        <v>24</v>
      </c>
      <c r="AF41" s="25">
        <v>3</v>
      </c>
      <c r="AG41" s="8">
        <f t="shared" si="29"/>
        <v>45</v>
      </c>
      <c r="AH41" s="6">
        <v>11</v>
      </c>
      <c r="AI41" s="8">
        <f t="shared" si="30"/>
        <v>66</v>
      </c>
      <c r="AJ41" s="89">
        <f t="shared" si="31"/>
        <v>695</v>
      </c>
    </row>
    <row r="42" spans="2:36" s="2" customFormat="1" ht="24" customHeight="1" x14ac:dyDescent="0.25">
      <c r="B42" s="6">
        <v>38</v>
      </c>
      <c r="C42" s="67" t="s">
        <v>158</v>
      </c>
      <c r="D42" s="24" t="s">
        <v>27</v>
      </c>
      <c r="E42" s="24" t="s">
        <v>21</v>
      </c>
      <c r="F42" s="26">
        <v>6</v>
      </c>
      <c r="G42" s="7">
        <f t="shared" si="16"/>
        <v>72</v>
      </c>
      <c r="H42" s="27">
        <v>70</v>
      </c>
      <c r="I42" s="8">
        <f t="shared" si="17"/>
        <v>140</v>
      </c>
      <c r="J42" s="26">
        <v>28</v>
      </c>
      <c r="K42" s="7">
        <f t="shared" si="18"/>
        <v>56</v>
      </c>
      <c r="L42" s="27">
        <v>10</v>
      </c>
      <c r="M42" s="8">
        <f t="shared" si="19"/>
        <v>100</v>
      </c>
      <c r="N42" s="26">
        <v>115</v>
      </c>
      <c r="O42" s="7">
        <f t="shared" si="20"/>
        <v>115</v>
      </c>
      <c r="P42" s="27">
        <v>50</v>
      </c>
      <c r="Q42" s="59">
        <f t="shared" si="21"/>
        <v>100</v>
      </c>
      <c r="R42" s="26">
        <v>5</v>
      </c>
      <c r="S42" s="7">
        <f t="shared" si="22"/>
        <v>100</v>
      </c>
      <c r="T42" s="27">
        <v>6</v>
      </c>
      <c r="U42" s="8">
        <f t="shared" si="23"/>
        <v>48</v>
      </c>
      <c r="V42" s="21">
        <v>28</v>
      </c>
      <c r="W42" s="33">
        <f t="shared" si="24"/>
        <v>84</v>
      </c>
      <c r="X42" s="26">
        <v>118</v>
      </c>
      <c r="Y42" s="16">
        <f t="shared" si="25"/>
        <v>118</v>
      </c>
      <c r="Z42" s="27">
        <v>15</v>
      </c>
      <c r="AA42" s="8">
        <f t="shared" si="26"/>
        <v>75</v>
      </c>
      <c r="AB42" s="26">
        <v>3</v>
      </c>
      <c r="AC42" s="7">
        <f t="shared" si="27"/>
        <v>18</v>
      </c>
      <c r="AD42" s="27">
        <v>0</v>
      </c>
      <c r="AE42" s="8">
        <f t="shared" si="28"/>
        <v>0</v>
      </c>
      <c r="AF42" s="25">
        <v>4</v>
      </c>
      <c r="AG42" s="8">
        <f t="shared" si="29"/>
        <v>60</v>
      </c>
      <c r="AH42" s="6">
        <v>10</v>
      </c>
      <c r="AI42" s="8">
        <f t="shared" si="30"/>
        <v>60</v>
      </c>
      <c r="AJ42" s="89">
        <f t="shared" si="31"/>
        <v>1146</v>
      </c>
    </row>
    <row r="43" spans="2:36" s="2" customFormat="1" ht="24" customHeight="1" x14ac:dyDescent="0.25">
      <c r="B43" s="6">
        <v>39</v>
      </c>
      <c r="C43" s="67" t="s">
        <v>48</v>
      </c>
      <c r="D43" s="24" t="s">
        <v>27</v>
      </c>
      <c r="E43" s="24" t="s">
        <v>21</v>
      </c>
      <c r="F43" s="26">
        <v>5</v>
      </c>
      <c r="G43" s="7">
        <f t="shared" si="16"/>
        <v>60</v>
      </c>
      <c r="H43" s="27">
        <v>53</v>
      </c>
      <c r="I43" s="8">
        <f t="shared" si="17"/>
        <v>106</v>
      </c>
      <c r="J43" s="26">
        <v>13</v>
      </c>
      <c r="K43" s="7">
        <f t="shared" si="18"/>
        <v>26</v>
      </c>
      <c r="L43" s="27">
        <v>9</v>
      </c>
      <c r="M43" s="8">
        <f t="shared" si="19"/>
        <v>90</v>
      </c>
      <c r="N43" s="26">
        <v>110</v>
      </c>
      <c r="O43" s="7">
        <f t="shared" si="20"/>
        <v>110</v>
      </c>
      <c r="P43" s="27">
        <v>47</v>
      </c>
      <c r="Q43" s="59">
        <f t="shared" si="21"/>
        <v>94</v>
      </c>
      <c r="R43" s="26">
        <v>0</v>
      </c>
      <c r="S43" s="7">
        <f t="shared" si="22"/>
        <v>0</v>
      </c>
      <c r="T43" s="27">
        <v>8</v>
      </c>
      <c r="U43" s="8">
        <f t="shared" si="23"/>
        <v>64</v>
      </c>
      <c r="V43" s="21">
        <v>28</v>
      </c>
      <c r="W43" s="33">
        <f t="shared" si="24"/>
        <v>84</v>
      </c>
      <c r="X43" s="26">
        <v>119</v>
      </c>
      <c r="Y43" s="16">
        <f t="shared" si="25"/>
        <v>119</v>
      </c>
      <c r="Z43" s="27">
        <v>11</v>
      </c>
      <c r="AA43" s="8">
        <f t="shared" si="26"/>
        <v>55</v>
      </c>
      <c r="AB43" s="26">
        <v>0</v>
      </c>
      <c r="AC43" s="7">
        <f t="shared" si="27"/>
        <v>0</v>
      </c>
      <c r="AD43" s="27">
        <v>0</v>
      </c>
      <c r="AE43" s="8">
        <f t="shared" si="28"/>
        <v>0</v>
      </c>
      <c r="AF43" s="25">
        <v>3</v>
      </c>
      <c r="AG43" s="8">
        <f t="shared" si="29"/>
        <v>45</v>
      </c>
      <c r="AH43" s="6">
        <v>12</v>
      </c>
      <c r="AI43" s="8">
        <f t="shared" si="30"/>
        <v>72</v>
      </c>
      <c r="AJ43" s="89">
        <f t="shared" si="31"/>
        <v>925</v>
      </c>
    </row>
    <row r="44" spans="2:36" s="2" customFormat="1" ht="24" customHeight="1" x14ac:dyDescent="0.25">
      <c r="B44" s="6">
        <v>40</v>
      </c>
      <c r="C44" s="67" t="s">
        <v>151</v>
      </c>
      <c r="D44" s="24" t="s">
        <v>27</v>
      </c>
      <c r="E44" s="24" t="s">
        <v>21</v>
      </c>
      <c r="F44" s="26">
        <v>8</v>
      </c>
      <c r="G44" s="7">
        <f t="shared" si="16"/>
        <v>96</v>
      </c>
      <c r="H44" s="27">
        <v>67</v>
      </c>
      <c r="I44" s="8">
        <f t="shared" si="17"/>
        <v>134</v>
      </c>
      <c r="J44" s="26">
        <v>57</v>
      </c>
      <c r="K44" s="7">
        <f t="shared" si="18"/>
        <v>114</v>
      </c>
      <c r="L44" s="27">
        <v>9</v>
      </c>
      <c r="M44" s="8">
        <f t="shared" si="19"/>
        <v>90</v>
      </c>
      <c r="N44" s="26">
        <v>106</v>
      </c>
      <c r="O44" s="7">
        <f t="shared" si="20"/>
        <v>106</v>
      </c>
      <c r="P44" s="27">
        <v>69</v>
      </c>
      <c r="Q44" s="59">
        <f t="shared" si="21"/>
        <v>138</v>
      </c>
      <c r="R44" s="26">
        <v>2</v>
      </c>
      <c r="S44" s="7">
        <f t="shared" si="22"/>
        <v>40</v>
      </c>
      <c r="T44" s="27">
        <v>4</v>
      </c>
      <c r="U44" s="8">
        <f t="shared" si="23"/>
        <v>32</v>
      </c>
      <c r="V44" s="21">
        <v>26</v>
      </c>
      <c r="W44" s="33">
        <f t="shared" si="24"/>
        <v>78</v>
      </c>
      <c r="X44" s="26">
        <v>122</v>
      </c>
      <c r="Y44" s="16">
        <f t="shared" si="25"/>
        <v>122</v>
      </c>
      <c r="Z44" s="27">
        <v>15</v>
      </c>
      <c r="AA44" s="8">
        <f t="shared" si="26"/>
        <v>75</v>
      </c>
      <c r="AB44" s="26">
        <v>22</v>
      </c>
      <c r="AC44" s="7">
        <f t="shared" si="27"/>
        <v>132</v>
      </c>
      <c r="AD44" s="27">
        <v>3</v>
      </c>
      <c r="AE44" s="8">
        <f t="shared" si="28"/>
        <v>36</v>
      </c>
      <c r="AF44" s="25">
        <v>9</v>
      </c>
      <c r="AG44" s="8">
        <f t="shared" si="29"/>
        <v>135</v>
      </c>
      <c r="AH44" s="6">
        <v>14</v>
      </c>
      <c r="AI44" s="8">
        <f t="shared" si="30"/>
        <v>84</v>
      </c>
      <c r="AJ44" s="89">
        <f t="shared" si="31"/>
        <v>1412</v>
      </c>
    </row>
    <row r="45" spans="2:36" s="2" customFormat="1" ht="24" customHeight="1" x14ac:dyDescent="0.25">
      <c r="B45" s="6">
        <v>41</v>
      </c>
      <c r="C45" s="67" t="s">
        <v>58</v>
      </c>
      <c r="D45" s="24" t="s">
        <v>92</v>
      </c>
      <c r="E45" s="24" t="s">
        <v>20</v>
      </c>
      <c r="F45" s="26">
        <v>12</v>
      </c>
      <c r="G45" s="7">
        <f t="shared" si="16"/>
        <v>144</v>
      </c>
      <c r="H45" s="27">
        <v>67</v>
      </c>
      <c r="I45" s="8">
        <f t="shared" si="17"/>
        <v>134</v>
      </c>
      <c r="J45" s="26">
        <v>29</v>
      </c>
      <c r="K45" s="7">
        <f t="shared" si="18"/>
        <v>58</v>
      </c>
      <c r="L45" s="27">
        <v>7</v>
      </c>
      <c r="M45" s="8">
        <f t="shared" si="19"/>
        <v>70</v>
      </c>
      <c r="N45" s="26">
        <v>107</v>
      </c>
      <c r="O45" s="7">
        <f t="shared" si="20"/>
        <v>107</v>
      </c>
      <c r="P45" s="27">
        <v>62</v>
      </c>
      <c r="Q45" s="59">
        <f t="shared" si="21"/>
        <v>124</v>
      </c>
      <c r="R45" s="26">
        <v>2</v>
      </c>
      <c r="S45" s="7">
        <f t="shared" si="22"/>
        <v>40</v>
      </c>
      <c r="T45" s="27">
        <v>6</v>
      </c>
      <c r="U45" s="8">
        <f t="shared" si="23"/>
        <v>48</v>
      </c>
      <c r="V45" s="21">
        <v>26</v>
      </c>
      <c r="W45" s="33">
        <f t="shared" si="24"/>
        <v>78</v>
      </c>
      <c r="X45" s="26">
        <v>99</v>
      </c>
      <c r="Y45" s="16">
        <f t="shared" si="25"/>
        <v>99</v>
      </c>
      <c r="Z45" s="27">
        <v>11</v>
      </c>
      <c r="AA45" s="8">
        <f t="shared" si="26"/>
        <v>55</v>
      </c>
      <c r="AB45" s="26">
        <v>15</v>
      </c>
      <c r="AC45" s="7">
        <f t="shared" si="27"/>
        <v>90</v>
      </c>
      <c r="AD45" s="27">
        <v>6</v>
      </c>
      <c r="AE45" s="8">
        <f t="shared" si="28"/>
        <v>72</v>
      </c>
      <c r="AF45" s="25">
        <v>3</v>
      </c>
      <c r="AG45" s="8">
        <f t="shared" si="29"/>
        <v>45</v>
      </c>
      <c r="AH45" s="6">
        <v>12</v>
      </c>
      <c r="AI45" s="8">
        <f t="shared" si="30"/>
        <v>72</v>
      </c>
      <c r="AJ45" s="89">
        <f t="shared" si="31"/>
        <v>1236</v>
      </c>
    </row>
    <row r="46" spans="2:36" s="2" customFormat="1" ht="24" customHeight="1" x14ac:dyDescent="0.25">
      <c r="B46" s="6">
        <v>42</v>
      </c>
      <c r="C46" s="67" t="s">
        <v>135</v>
      </c>
      <c r="D46" s="24" t="s">
        <v>22</v>
      </c>
      <c r="E46" s="24" t="s">
        <v>21</v>
      </c>
      <c r="F46" s="26">
        <v>6</v>
      </c>
      <c r="G46" s="7">
        <f t="shared" si="16"/>
        <v>72</v>
      </c>
      <c r="H46" s="27">
        <v>50</v>
      </c>
      <c r="I46" s="8">
        <f t="shared" si="17"/>
        <v>100</v>
      </c>
      <c r="J46" s="26">
        <v>40</v>
      </c>
      <c r="K46" s="7">
        <f t="shared" si="18"/>
        <v>80</v>
      </c>
      <c r="L46" s="27">
        <v>6</v>
      </c>
      <c r="M46" s="8">
        <f t="shared" si="19"/>
        <v>60</v>
      </c>
      <c r="N46" s="26">
        <v>129</v>
      </c>
      <c r="O46" s="7">
        <f t="shared" si="20"/>
        <v>129</v>
      </c>
      <c r="P46" s="27">
        <v>53</v>
      </c>
      <c r="Q46" s="59">
        <f t="shared" si="21"/>
        <v>106</v>
      </c>
      <c r="R46" s="26">
        <v>1</v>
      </c>
      <c r="S46" s="7">
        <f t="shared" si="22"/>
        <v>20</v>
      </c>
      <c r="T46" s="27">
        <v>6</v>
      </c>
      <c r="U46" s="8">
        <f t="shared" si="23"/>
        <v>48</v>
      </c>
      <c r="V46" s="21">
        <v>26</v>
      </c>
      <c r="W46" s="33">
        <f t="shared" si="24"/>
        <v>78</v>
      </c>
      <c r="X46" s="26">
        <v>109</v>
      </c>
      <c r="Y46" s="16">
        <f t="shared" si="25"/>
        <v>109</v>
      </c>
      <c r="Z46" s="27">
        <v>17</v>
      </c>
      <c r="AA46" s="8">
        <f t="shared" si="26"/>
        <v>85</v>
      </c>
      <c r="AB46" s="26">
        <v>15</v>
      </c>
      <c r="AC46" s="7">
        <f t="shared" si="27"/>
        <v>90</v>
      </c>
      <c r="AD46" s="27">
        <v>0</v>
      </c>
      <c r="AE46" s="8">
        <f t="shared" si="28"/>
        <v>0</v>
      </c>
      <c r="AF46" s="25">
        <v>4</v>
      </c>
      <c r="AG46" s="8">
        <f t="shared" si="29"/>
        <v>60</v>
      </c>
      <c r="AH46" s="6">
        <v>18</v>
      </c>
      <c r="AI46" s="8">
        <f t="shared" si="30"/>
        <v>108</v>
      </c>
      <c r="AJ46" s="89">
        <f t="shared" si="31"/>
        <v>1145</v>
      </c>
    </row>
    <row r="47" spans="2:36" s="2" customFormat="1" ht="24" customHeight="1" x14ac:dyDescent="0.25">
      <c r="B47" s="6">
        <v>43</v>
      </c>
      <c r="C47" s="67" t="s">
        <v>57</v>
      </c>
      <c r="D47" s="24" t="s">
        <v>27</v>
      </c>
      <c r="E47" s="24" t="s">
        <v>20</v>
      </c>
      <c r="F47" s="26">
        <v>6</v>
      </c>
      <c r="G47" s="7">
        <f t="shared" si="16"/>
        <v>72</v>
      </c>
      <c r="H47" s="27">
        <v>30</v>
      </c>
      <c r="I47" s="8">
        <f t="shared" si="17"/>
        <v>60</v>
      </c>
      <c r="J47" s="26">
        <v>22</v>
      </c>
      <c r="K47" s="7">
        <f t="shared" si="18"/>
        <v>44</v>
      </c>
      <c r="L47" s="27">
        <v>7</v>
      </c>
      <c r="M47" s="8">
        <f t="shared" si="19"/>
        <v>70</v>
      </c>
      <c r="N47" s="26">
        <v>64</v>
      </c>
      <c r="O47" s="7">
        <f t="shared" si="20"/>
        <v>64</v>
      </c>
      <c r="P47" s="27">
        <v>35</v>
      </c>
      <c r="Q47" s="59">
        <f t="shared" si="21"/>
        <v>70</v>
      </c>
      <c r="R47" s="26">
        <v>3</v>
      </c>
      <c r="S47" s="7">
        <f t="shared" si="22"/>
        <v>60</v>
      </c>
      <c r="T47" s="27">
        <v>9</v>
      </c>
      <c r="U47" s="8">
        <f t="shared" si="23"/>
        <v>72</v>
      </c>
      <c r="V47" s="21">
        <v>26</v>
      </c>
      <c r="W47" s="33">
        <f t="shared" si="24"/>
        <v>78</v>
      </c>
      <c r="X47" s="26">
        <v>113</v>
      </c>
      <c r="Y47" s="16">
        <f t="shared" si="25"/>
        <v>113</v>
      </c>
      <c r="Z47" s="27">
        <v>23</v>
      </c>
      <c r="AA47" s="8">
        <f t="shared" si="26"/>
        <v>115</v>
      </c>
      <c r="AB47" s="26">
        <v>0</v>
      </c>
      <c r="AC47" s="7">
        <f t="shared" si="27"/>
        <v>0</v>
      </c>
      <c r="AD47" s="27">
        <v>0</v>
      </c>
      <c r="AE47" s="8">
        <f t="shared" si="28"/>
        <v>0</v>
      </c>
      <c r="AF47" s="25">
        <v>2</v>
      </c>
      <c r="AG47" s="8">
        <f t="shared" si="29"/>
        <v>30</v>
      </c>
      <c r="AH47" s="6">
        <v>7</v>
      </c>
      <c r="AI47" s="8">
        <f t="shared" si="30"/>
        <v>42</v>
      </c>
      <c r="AJ47" s="89">
        <f t="shared" si="31"/>
        <v>890</v>
      </c>
    </row>
    <row r="48" spans="2:36" s="2" customFormat="1" ht="24" customHeight="1" x14ac:dyDescent="0.25">
      <c r="B48" s="6">
        <v>44</v>
      </c>
      <c r="C48" s="67" t="s">
        <v>140</v>
      </c>
      <c r="D48" s="24" t="s">
        <v>22</v>
      </c>
      <c r="E48" s="24" t="s">
        <v>21</v>
      </c>
      <c r="F48" s="26">
        <v>4</v>
      </c>
      <c r="G48" s="7">
        <f t="shared" si="16"/>
        <v>48</v>
      </c>
      <c r="H48" s="27">
        <v>53</v>
      </c>
      <c r="I48" s="8">
        <f t="shared" si="17"/>
        <v>106</v>
      </c>
      <c r="J48" s="26">
        <v>5</v>
      </c>
      <c r="K48" s="7">
        <f t="shared" si="18"/>
        <v>10</v>
      </c>
      <c r="L48" s="27">
        <v>10</v>
      </c>
      <c r="M48" s="8">
        <f t="shared" si="19"/>
        <v>100</v>
      </c>
      <c r="N48" s="26">
        <v>101</v>
      </c>
      <c r="O48" s="7">
        <f t="shared" si="20"/>
        <v>101</v>
      </c>
      <c r="P48" s="27">
        <v>28</v>
      </c>
      <c r="Q48" s="59">
        <f t="shared" si="21"/>
        <v>56</v>
      </c>
      <c r="R48" s="26">
        <v>2</v>
      </c>
      <c r="S48" s="7">
        <f t="shared" si="22"/>
        <v>40</v>
      </c>
      <c r="T48" s="27">
        <v>4</v>
      </c>
      <c r="U48" s="8">
        <f t="shared" si="23"/>
        <v>32</v>
      </c>
      <c r="V48" s="21">
        <v>26</v>
      </c>
      <c r="W48" s="33">
        <f t="shared" si="24"/>
        <v>78</v>
      </c>
      <c r="X48" s="26">
        <v>96</v>
      </c>
      <c r="Y48" s="16">
        <f t="shared" si="25"/>
        <v>96</v>
      </c>
      <c r="Z48" s="27">
        <v>11</v>
      </c>
      <c r="AA48" s="8">
        <f t="shared" si="26"/>
        <v>55</v>
      </c>
      <c r="AB48" s="26">
        <v>12</v>
      </c>
      <c r="AC48" s="7">
        <f t="shared" si="27"/>
        <v>72</v>
      </c>
      <c r="AD48" s="27">
        <v>1</v>
      </c>
      <c r="AE48" s="8">
        <f t="shared" si="28"/>
        <v>12</v>
      </c>
      <c r="AF48" s="25">
        <v>1</v>
      </c>
      <c r="AG48" s="8">
        <f t="shared" si="29"/>
        <v>15</v>
      </c>
      <c r="AH48" s="6">
        <v>10</v>
      </c>
      <c r="AI48" s="8">
        <f t="shared" si="30"/>
        <v>60</v>
      </c>
      <c r="AJ48" s="89">
        <f t="shared" si="31"/>
        <v>881</v>
      </c>
    </row>
    <row r="49" spans="2:36" s="2" customFormat="1" ht="24" customHeight="1" x14ac:dyDescent="0.25">
      <c r="B49" s="6">
        <v>45</v>
      </c>
      <c r="C49" s="67" t="s">
        <v>205</v>
      </c>
      <c r="D49" s="24" t="s">
        <v>222</v>
      </c>
      <c r="E49" s="24" t="s">
        <v>30</v>
      </c>
      <c r="F49" s="26">
        <v>6</v>
      </c>
      <c r="G49" s="7">
        <f t="shared" si="16"/>
        <v>72</v>
      </c>
      <c r="H49" s="27">
        <v>25</v>
      </c>
      <c r="I49" s="8">
        <f t="shared" si="17"/>
        <v>50</v>
      </c>
      <c r="J49" s="26">
        <v>8</v>
      </c>
      <c r="K49" s="7">
        <f t="shared" si="18"/>
        <v>16</v>
      </c>
      <c r="L49" s="27">
        <v>5</v>
      </c>
      <c r="M49" s="8">
        <f t="shared" si="19"/>
        <v>50</v>
      </c>
      <c r="N49" s="26">
        <v>96</v>
      </c>
      <c r="O49" s="7">
        <f t="shared" si="20"/>
        <v>96</v>
      </c>
      <c r="P49" s="27">
        <v>16</v>
      </c>
      <c r="Q49" s="59">
        <f t="shared" si="21"/>
        <v>32</v>
      </c>
      <c r="R49" s="26">
        <v>0</v>
      </c>
      <c r="S49" s="7">
        <f t="shared" si="22"/>
        <v>0</v>
      </c>
      <c r="T49" s="27">
        <v>8</v>
      </c>
      <c r="U49" s="8">
        <f t="shared" si="23"/>
        <v>64</v>
      </c>
      <c r="V49" s="21">
        <v>26</v>
      </c>
      <c r="W49" s="33">
        <f t="shared" si="24"/>
        <v>78</v>
      </c>
      <c r="X49" s="26">
        <v>0</v>
      </c>
      <c r="Y49" s="16">
        <f t="shared" si="25"/>
        <v>0</v>
      </c>
      <c r="Z49" s="27">
        <v>11</v>
      </c>
      <c r="AA49" s="8">
        <f t="shared" si="26"/>
        <v>55</v>
      </c>
      <c r="AB49" s="26">
        <v>8</v>
      </c>
      <c r="AC49" s="7">
        <f t="shared" si="27"/>
        <v>48</v>
      </c>
      <c r="AD49" s="27">
        <v>1</v>
      </c>
      <c r="AE49" s="8">
        <f t="shared" si="28"/>
        <v>12</v>
      </c>
      <c r="AF49" s="25">
        <v>0</v>
      </c>
      <c r="AG49" s="8">
        <f t="shared" si="29"/>
        <v>0</v>
      </c>
      <c r="AH49" s="6">
        <v>11</v>
      </c>
      <c r="AI49" s="8">
        <f t="shared" si="30"/>
        <v>66</v>
      </c>
      <c r="AJ49" s="89">
        <f t="shared" si="31"/>
        <v>639</v>
      </c>
    </row>
    <row r="50" spans="2:36" s="2" customFormat="1" ht="24" customHeight="1" x14ac:dyDescent="0.25">
      <c r="B50" s="6">
        <v>46</v>
      </c>
      <c r="C50" s="67" t="s">
        <v>55</v>
      </c>
      <c r="D50" s="24" t="s">
        <v>27</v>
      </c>
      <c r="E50" s="24" t="s">
        <v>20</v>
      </c>
      <c r="F50" s="26">
        <v>11</v>
      </c>
      <c r="G50" s="7">
        <f t="shared" si="16"/>
        <v>132</v>
      </c>
      <c r="H50" s="27">
        <v>70</v>
      </c>
      <c r="I50" s="8">
        <f t="shared" si="17"/>
        <v>140</v>
      </c>
      <c r="J50" s="26">
        <v>41</v>
      </c>
      <c r="K50" s="7">
        <f t="shared" si="18"/>
        <v>82</v>
      </c>
      <c r="L50" s="27">
        <v>12</v>
      </c>
      <c r="M50" s="8">
        <f t="shared" si="19"/>
        <v>120</v>
      </c>
      <c r="N50" s="26">
        <v>153</v>
      </c>
      <c r="O50" s="7">
        <f t="shared" si="20"/>
        <v>153</v>
      </c>
      <c r="P50" s="27">
        <v>64</v>
      </c>
      <c r="Q50" s="59">
        <f t="shared" si="21"/>
        <v>128</v>
      </c>
      <c r="R50" s="26">
        <v>1</v>
      </c>
      <c r="S50" s="7">
        <f t="shared" si="22"/>
        <v>20</v>
      </c>
      <c r="T50" s="27">
        <v>9</v>
      </c>
      <c r="U50" s="8">
        <f t="shared" si="23"/>
        <v>72</v>
      </c>
      <c r="V50" s="21">
        <v>25</v>
      </c>
      <c r="W50" s="33">
        <f t="shared" si="24"/>
        <v>75</v>
      </c>
      <c r="X50" s="26">
        <v>110</v>
      </c>
      <c r="Y50" s="16">
        <f t="shared" si="25"/>
        <v>110</v>
      </c>
      <c r="Z50" s="27">
        <v>18</v>
      </c>
      <c r="AA50" s="8">
        <f t="shared" si="26"/>
        <v>90</v>
      </c>
      <c r="AB50" s="26">
        <v>14</v>
      </c>
      <c r="AC50" s="7">
        <f t="shared" si="27"/>
        <v>84</v>
      </c>
      <c r="AD50" s="27">
        <v>3</v>
      </c>
      <c r="AE50" s="8">
        <f t="shared" si="28"/>
        <v>36</v>
      </c>
      <c r="AF50" s="25">
        <v>3</v>
      </c>
      <c r="AG50" s="8">
        <f t="shared" si="29"/>
        <v>45</v>
      </c>
      <c r="AH50" s="6">
        <v>15</v>
      </c>
      <c r="AI50" s="8">
        <f t="shared" si="30"/>
        <v>90</v>
      </c>
      <c r="AJ50" s="89">
        <f t="shared" si="31"/>
        <v>1377</v>
      </c>
    </row>
    <row r="51" spans="2:36" s="2" customFormat="1" ht="24" customHeight="1" x14ac:dyDescent="0.25">
      <c r="B51" s="6">
        <v>47</v>
      </c>
      <c r="C51" s="67" t="s">
        <v>90</v>
      </c>
      <c r="D51" s="24" t="s">
        <v>27</v>
      </c>
      <c r="E51" s="24" t="s">
        <v>20</v>
      </c>
      <c r="F51" s="26">
        <v>5</v>
      </c>
      <c r="G51" s="7">
        <f t="shared" si="16"/>
        <v>60</v>
      </c>
      <c r="H51" s="27">
        <v>36</v>
      </c>
      <c r="I51" s="8">
        <f t="shared" si="17"/>
        <v>72</v>
      </c>
      <c r="J51" s="26">
        <v>19</v>
      </c>
      <c r="K51" s="7">
        <f t="shared" si="18"/>
        <v>38</v>
      </c>
      <c r="L51" s="27">
        <v>5</v>
      </c>
      <c r="M51" s="8">
        <f t="shared" si="19"/>
        <v>50</v>
      </c>
      <c r="N51" s="26">
        <v>88</v>
      </c>
      <c r="O51" s="7">
        <f t="shared" si="20"/>
        <v>88</v>
      </c>
      <c r="P51" s="27">
        <v>18</v>
      </c>
      <c r="Q51" s="59">
        <f t="shared" si="21"/>
        <v>36</v>
      </c>
      <c r="R51" s="26">
        <v>2</v>
      </c>
      <c r="S51" s="7">
        <f t="shared" si="22"/>
        <v>40</v>
      </c>
      <c r="T51" s="27">
        <v>1</v>
      </c>
      <c r="U51" s="8">
        <f t="shared" si="23"/>
        <v>8</v>
      </c>
      <c r="V51" s="21">
        <v>25</v>
      </c>
      <c r="W51" s="33">
        <f t="shared" si="24"/>
        <v>75</v>
      </c>
      <c r="X51" s="26">
        <v>119</v>
      </c>
      <c r="Y51" s="16">
        <f t="shared" si="25"/>
        <v>119</v>
      </c>
      <c r="Z51" s="27">
        <v>6</v>
      </c>
      <c r="AA51" s="8">
        <f t="shared" si="26"/>
        <v>30</v>
      </c>
      <c r="AB51" s="26">
        <v>0</v>
      </c>
      <c r="AC51" s="7">
        <f t="shared" si="27"/>
        <v>0</v>
      </c>
      <c r="AD51" s="27">
        <v>3</v>
      </c>
      <c r="AE51" s="8">
        <f t="shared" si="28"/>
        <v>36</v>
      </c>
      <c r="AF51" s="25">
        <v>1</v>
      </c>
      <c r="AG51" s="8">
        <f t="shared" si="29"/>
        <v>15</v>
      </c>
      <c r="AH51" s="6">
        <v>10</v>
      </c>
      <c r="AI51" s="8">
        <f t="shared" si="30"/>
        <v>60</v>
      </c>
      <c r="AJ51" s="89">
        <f t="shared" si="31"/>
        <v>727</v>
      </c>
    </row>
    <row r="52" spans="2:36" s="2" customFormat="1" ht="24" customHeight="1" x14ac:dyDescent="0.25">
      <c r="B52" s="6">
        <v>48</v>
      </c>
      <c r="C52" s="67" t="s">
        <v>148</v>
      </c>
      <c r="D52" s="24" t="s">
        <v>23</v>
      </c>
      <c r="E52" s="24" t="s">
        <v>21</v>
      </c>
      <c r="F52" s="26">
        <v>0</v>
      </c>
      <c r="G52" s="7">
        <f t="shared" si="16"/>
        <v>0</v>
      </c>
      <c r="H52" s="27">
        <v>0</v>
      </c>
      <c r="I52" s="8">
        <f t="shared" si="17"/>
        <v>0</v>
      </c>
      <c r="J52" s="26">
        <v>3</v>
      </c>
      <c r="K52" s="7">
        <f t="shared" si="18"/>
        <v>6</v>
      </c>
      <c r="L52" s="27">
        <v>4</v>
      </c>
      <c r="M52" s="8">
        <f t="shared" si="19"/>
        <v>40</v>
      </c>
      <c r="N52" s="26">
        <v>25</v>
      </c>
      <c r="O52" s="7">
        <f t="shared" si="20"/>
        <v>25</v>
      </c>
      <c r="P52" s="27">
        <v>0</v>
      </c>
      <c r="Q52" s="59">
        <f t="shared" si="21"/>
        <v>0</v>
      </c>
      <c r="R52" s="26">
        <v>0</v>
      </c>
      <c r="S52" s="7">
        <f t="shared" si="22"/>
        <v>0</v>
      </c>
      <c r="T52" s="27">
        <v>0</v>
      </c>
      <c r="U52" s="8">
        <f t="shared" si="23"/>
        <v>0</v>
      </c>
      <c r="V52" s="21">
        <v>25</v>
      </c>
      <c r="W52" s="33">
        <f t="shared" si="24"/>
        <v>75</v>
      </c>
      <c r="X52" s="26">
        <v>0</v>
      </c>
      <c r="Y52" s="16">
        <f t="shared" si="25"/>
        <v>0</v>
      </c>
      <c r="Z52" s="27">
        <v>0</v>
      </c>
      <c r="AA52" s="8">
        <f t="shared" si="26"/>
        <v>0</v>
      </c>
      <c r="AB52" s="26">
        <v>10</v>
      </c>
      <c r="AC52" s="7">
        <f t="shared" si="27"/>
        <v>60</v>
      </c>
      <c r="AD52" s="27">
        <v>0</v>
      </c>
      <c r="AE52" s="8">
        <f t="shared" si="28"/>
        <v>0</v>
      </c>
      <c r="AF52" s="25">
        <v>0</v>
      </c>
      <c r="AG52" s="8">
        <f t="shared" si="29"/>
        <v>0</v>
      </c>
      <c r="AH52" s="6">
        <v>0</v>
      </c>
      <c r="AI52" s="8">
        <f t="shared" si="30"/>
        <v>0</v>
      </c>
      <c r="AJ52" s="89">
        <f t="shared" si="31"/>
        <v>206</v>
      </c>
    </row>
    <row r="53" spans="2:36" s="2" customFormat="1" ht="24" customHeight="1" x14ac:dyDescent="0.25">
      <c r="B53" s="6">
        <v>49</v>
      </c>
      <c r="C53" s="67" t="s">
        <v>82</v>
      </c>
      <c r="D53" s="24" t="s">
        <v>27</v>
      </c>
      <c r="E53" s="24" t="s">
        <v>21</v>
      </c>
      <c r="F53" s="26">
        <v>8</v>
      </c>
      <c r="G53" s="7">
        <f t="shared" si="16"/>
        <v>96</v>
      </c>
      <c r="H53" s="27">
        <v>56</v>
      </c>
      <c r="I53" s="8">
        <f t="shared" si="17"/>
        <v>112</v>
      </c>
      <c r="J53" s="26">
        <v>45</v>
      </c>
      <c r="K53" s="7">
        <f t="shared" si="18"/>
        <v>90</v>
      </c>
      <c r="L53" s="27">
        <v>7</v>
      </c>
      <c r="M53" s="8">
        <f t="shared" si="19"/>
        <v>70</v>
      </c>
      <c r="N53" s="26">
        <v>114</v>
      </c>
      <c r="O53" s="7">
        <f t="shared" si="20"/>
        <v>114</v>
      </c>
      <c r="P53" s="27">
        <v>72</v>
      </c>
      <c r="Q53" s="59">
        <f t="shared" si="21"/>
        <v>144</v>
      </c>
      <c r="R53" s="26">
        <v>5</v>
      </c>
      <c r="S53" s="7">
        <f t="shared" si="22"/>
        <v>100</v>
      </c>
      <c r="T53" s="27">
        <v>11</v>
      </c>
      <c r="U53" s="8">
        <f t="shared" si="23"/>
        <v>88</v>
      </c>
      <c r="V53" s="21">
        <v>24</v>
      </c>
      <c r="W53" s="33">
        <f t="shared" si="24"/>
        <v>72</v>
      </c>
      <c r="X53" s="26">
        <v>90</v>
      </c>
      <c r="Y53" s="16">
        <f t="shared" si="25"/>
        <v>90</v>
      </c>
      <c r="Z53" s="27">
        <v>10</v>
      </c>
      <c r="AA53" s="8">
        <f t="shared" si="26"/>
        <v>50</v>
      </c>
      <c r="AB53" s="26">
        <v>20</v>
      </c>
      <c r="AC53" s="7">
        <f t="shared" si="27"/>
        <v>120</v>
      </c>
      <c r="AD53" s="27">
        <v>2</v>
      </c>
      <c r="AE53" s="8">
        <f t="shared" si="28"/>
        <v>24</v>
      </c>
      <c r="AF53" s="25">
        <v>3</v>
      </c>
      <c r="AG53" s="8">
        <f t="shared" si="29"/>
        <v>45</v>
      </c>
      <c r="AH53" s="6">
        <v>14</v>
      </c>
      <c r="AI53" s="8">
        <f t="shared" si="30"/>
        <v>84</v>
      </c>
      <c r="AJ53" s="89">
        <f t="shared" si="31"/>
        <v>1299</v>
      </c>
    </row>
    <row r="54" spans="2:36" s="2" customFormat="1" ht="24" customHeight="1" x14ac:dyDescent="0.25">
      <c r="B54" s="6">
        <v>50</v>
      </c>
      <c r="C54" s="67" t="s">
        <v>136</v>
      </c>
      <c r="D54" s="24" t="s">
        <v>22</v>
      </c>
      <c r="E54" s="24" t="s">
        <v>21</v>
      </c>
      <c r="F54" s="26">
        <v>7</v>
      </c>
      <c r="G54" s="7">
        <f t="shared" si="16"/>
        <v>84</v>
      </c>
      <c r="H54" s="27">
        <v>57</v>
      </c>
      <c r="I54" s="8">
        <f t="shared" si="17"/>
        <v>114</v>
      </c>
      <c r="J54" s="26">
        <v>44</v>
      </c>
      <c r="K54" s="7">
        <f t="shared" si="18"/>
        <v>88</v>
      </c>
      <c r="L54" s="27">
        <v>7</v>
      </c>
      <c r="M54" s="8">
        <f t="shared" si="19"/>
        <v>70</v>
      </c>
      <c r="N54" s="26">
        <v>107</v>
      </c>
      <c r="O54" s="7">
        <f t="shared" si="20"/>
        <v>107</v>
      </c>
      <c r="P54" s="27">
        <v>48</v>
      </c>
      <c r="Q54" s="59">
        <f t="shared" si="21"/>
        <v>96</v>
      </c>
      <c r="R54" s="26">
        <v>2</v>
      </c>
      <c r="S54" s="7">
        <f t="shared" si="22"/>
        <v>40</v>
      </c>
      <c r="T54" s="27">
        <v>10</v>
      </c>
      <c r="U54" s="8">
        <f t="shared" si="23"/>
        <v>80</v>
      </c>
      <c r="V54" s="21">
        <v>24</v>
      </c>
      <c r="W54" s="33">
        <f t="shared" si="24"/>
        <v>72</v>
      </c>
      <c r="X54" s="26">
        <v>88</v>
      </c>
      <c r="Y54" s="16">
        <f t="shared" si="25"/>
        <v>88</v>
      </c>
      <c r="Z54" s="27">
        <v>15</v>
      </c>
      <c r="AA54" s="8">
        <f t="shared" si="26"/>
        <v>75</v>
      </c>
      <c r="AB54" s="26">
        <v>10</v>
      </c>
      <c r="AC54" s="7">
        <f t="shared" si="27"/>
        <v>60</v>
      </c>
      <c r="AD54" s="27">
        <v>7</v>
      </c>
      <c r="AE54" s="8">
        <f t="shared" si="28"/>
        <v>84</v>
      </c>
      <c r="AF54" s="25">
        <v>0</v>
      </c>
      <c r="AG54" s="8">
        <f t="shared" si="29"/>
        <v>0</v>
      </c>
      <c r="AH54" s="6">
        <v>13</v>
      </c>
      <c r="AI54" s="8">
        <f t="shared" si="30"/>
        <v>78</v>
      </c>
      <c r="AJ54" s="89">
        <f t="shared" si="31"/>
        <v>1136</v>
      </c>
    </row>
    <row r="55" spans="2:36" s="2" customFormat="1" ht="24" customHeight="1" x14ac:dyDescent="0.25">
      <c r="B55" s="6">
        <v>51</v>
      </c>
      <c r="C55" s="67" t="s">
        <v>167</v>
      </c>
      <c r="D55" s="24" t="s">
        <v>27</v>
      </c>
      <c r="E55" s="24" t="s">
        <v>21</v>
      </c>
      <c r="F55" s="26">
        <v>4</v>
      </c>
      <c r="G55" s="7">
        <f t="shared" si="16"/>
        <v>48</v>
      </c>
      <c r="H55" s="27">
        <v>54</v>
      </c>
      <c r="I55" s="8">
        <f t="shared" si="17"/>
        <v>108</v>
      </c>
      <c r="J55" s="26">
        <v>9</v>
      </c>
      <c r="K55" s="7">
        <f t="shared" si="18"/>
        <v>18</v>
      </c>
      <c r="L55" s="27">
        <v>6</v>
      </c>
      <c r="M55" s="8">
        <f t="shared" si="19"/>
        <v>60</v>
      </c>
      <c r="N55" s="26">
        <v>63</v>
      </c>
      <c r="O55" s="7">
        <f t="shared" si="20"/>
        <v>63</v>
      </c>
      <c r="P55" s="27">
        <v>24</v>
      </c>
      <c r="Q55" s="59">
        <f t="shared" si="21"/>
        <v>48</v>
      </c>
      <c r="R55" s="26">
        <v>0</v>
      </c>
      <c r="S55" s="7">
        <f t="shared" si="22"/>
        <v>0</v>
      </c>
      <c r="T55" s="27">
        <v>0</v>
      </c>
      <c r="U55" s="8">
        <f t="shared" si="23"/>
        <v>0</v>
      </c>
      <c r="V55" s="21">
        <v>24</v>
      </c>
      <c r="W55" s="33">
        <f t="shared" si="24"/>
        <v>72</v>
      </c>
      <c r="X55" s="26">
        <v>100</v>
      </c>
      <c r="Y55" s="16">
        <f t="shared" si="25"/>
        <v>100</v>
      </c>
      <c r="Z55" s="27">
        <v>19</v>
      </c>
      <c r="AA55" s="8">
        <f t="shared" si="26"/>
        <v>95</v>
      </c>
      <c r="AB55" s="26">
        <v>0</v>
      </c>
      <c r="AC55" s="7">
        <f t="shared" si="27"/>
        <v>0</v>
      </c>
      <c r="AD55" s="27">
        <v>0</v>
      </c>
      <c r="AE55" s="8">
        <f t="shared" si="28"/>
        <v>0</v>
      </c>
      <c r="AF55" s="25">
        <v>0</v>
      </c>
      <c r="AG55" s="8">
        <f t="shared" si="29"/>
        <v>0</v>
      </c>
      <c r="AH55" s="6">
        <v>13</v>
      </c>
      <c r="AI55" s="8">
        <f t="shared" si="30"/>
        <v>78</v>
      </c>
      <c r="AJ55" s="89">
        <f t="shared" si="31"/>
        <v>690</v>
      </c>
    </row>
    <row r="56" spans="2:36" s="2" customFormat="1" ht="24" customHeight="1" x14ac:dyDescent="0.25">
      <c r="B56" s="6">
        <v>52</v>
      </c>
      <c r="C56" s="67" t="s">
        <v>144</v>
      </c>
      <c r="D56" s="24" t="s">
        <v>23</v>
      </c>
      <c r="E56" s="24" t="s">
        <v>21</v>
      </c>
      <c r="F56" s="26">
        <v>4</v>
      </c>
      <c r="G56" s="7">
        <f t="shared" si="16"/>
        <v>48</v>
      </c>
      <c r="H56" s="27">
        <v>61</v>
      </c>
      <c r="I56" s="8">
        <f t="shared" si="17"/>
        <v>122</v>
      </c>
      <c r="J56" s="26">
        <v>24</v>
      </c>
      <c r="K56" s="7">
        <f t="shared" si="18"/>
        <v>48</v>
      </c>
      <c r="L56" s="27">
        <v>10</v>
      </c>
      <c r="M56" s="8">
        <f t="shared" si="19"/>
        <v>100</v>
      </c>
      <c r="N56" s="26">
        <v>104</v>
      </c>
      <c r="O56" s="7">
        <f t="shared" si="20"/>
        <v>104</v>
      </c>
      <c r="P56" s="27">
        <v>45</v>
      </c>
      <c r="Q56" s="59">
        <f t="shared" si="21"/>
        <v>90</v>
      </c>
      <c r="R56" s="26">
        <v>1</v>
      </c>
      <c r="S56" s="7">
        <f t="shared" si="22"/>
        <v>20</v>
      </c>
      <c r="T56" s="27">
        <v>10</v>
      </c>
      <c r="U56" s="8">
        <f t="shared" si="23"/>
        <v>80</v>
      </c>
      <c r="V56" s="21">
        <v>23</v>
      </c>
      <c r="W56" s="33">
        <f t="shared" si="24"/>
        <v>69</v>
      </c>
      <c r="X56" s="26">
        <v>107</v>
      </c>
      <c r="Y56" s="16">
        <f t="shared" si="25"/>
        <v>107</v>
      </c>
      <c r="Z56" s="27">
        <v>11</v>
      </c>
      <c r="AA56" s="8">
        <f t="shared" si="26"/>
        <v>55</v>
      </c>
      <c r="AB56" s="26">
        <v>7</v>
      </c>
      <c r="AC56" s="7">
        <f t="shared" si="27"/>
        <v>42</v>
      </c>
      <c r="AD56" s="27">
        <v>5</v>
      </c>
      <c r="AE56" s="8">
        <f t="shared" si="28"/>
        <v>60</v>
      </c>
      <c r="AF56" s="25">
        <v>3</v>
      </c>
      <c r="AG56" s="8">
        <f t="shared" si="29"/>
        <v>45</v>
      </c>
      <c r="AH56" s="6">
        <v>11</v>
      </c>
      <c r="AI56" s="8">
        <f t="shared" si="30"/>
        <v>66</v>
      </c>
      <c r="AJ56" s="89">
        <f t="shared" si="31"/>
        <v>1056</v>
      </c>
    </row>
    <row r="57" spans="2:36" s="2" customFormat="1" ht="24" customHeight="1" x14ac:dyDescent="0.25">
      <c r="B57" s="6">
        <v>53</v>
      </c>
      <c r="C57" s="67" t="s">
        <v>145</v>
      </c>
      <c r="D57" s="24" t="s">
        <v>23</v>
      </c>
      <c r="E57" s="24" t="s">
        <v>21</v>
      </c>
      <c r="F57" s="26">
        <v>5</v>
      </c>
      <c r="G57" s="7">
        <f t="shared" si="16"/>
        <v>60</v>
      </c>
      <c r="H57" s="27">
        <v>41</v>
      </c>
      <c r="I57" s="8">
        <f t="shared" si="17"/>
        <v>82</v>
      </c>
      <c r="J57" s="26">
        <v>23</v>
      </c>
      <c r="K57" s="7">
        <f t="shared" si="18"/>
        <v>46</v>
      </c>
      <c r="L57" s="27">
        <v>6</v>
      </c>
      <c r="M57" s="8">
        <f t="shared" si="19"/>
        <v>60</v>
      </c>
      <c r="N57" s="26">
        <v>79</v>
      </c>
      <c r="O57" s="7">
        <f t="shared" si="20"/>
        <v>79</v>
      </c>
      <c r="P57" s="27">
        <v>26</v>
      </c>
      <c r="Q57" s="59">
        <f t="shared" si="21"/>
        <v>52</v>
      </c>
      <c r="R57" s="26">
        <v>1</v>
      </c>
      <c r="S57" s="7">
        <f t="shared" si="22"/>
        <v>20</v>
      </c>
      <c r="T57" s="27">
        <v>8</v>
      </c>
      <c r="U57" s="8">
        <f t="shared" si="23"/>
        <v>64</v>
      </c>
      <c r="V57" s="21">
        <v>23</v>
      </c>
      <c r="W57" s="33">
        <f t="shared" si="24"/>
        <v>69</v>
      </c>
      <c r="X57" s="26">
        <v>111</v>
      </c>
      <c r="Y57" s="16">
        <f t="shared" si="25"/>
        <v>111</v>
      </c>
      <c r="Z57" s="27">
        <v>15</v>
      </c>
      <c r="AA57" s="8">
        <f t="shared" si="26"/>
        <v>75</v>
      </c>
      <c r="AB57" s="26">
        <v>0</v>
      </c>
      <c r="AC57" s="7">
        <f t="shared" si="27"/>
        <v>0</v>
      </c>
      <c r="AD57" s="27">
        <v>8</v>
      </c>
      <c r="AE57" s="8">
        <f t="shared" si="28"/>
        <v>96</v>
      </c>
      <c r="AF57" s="25">
        <v>3</v>
      </c>
      <c r="AG57" s="8">
        <f t="shared" si="29"/>
        <v>45</v>
      </c>
      <c r="AH57" s="6">
        <v>19</v>
      </c>
      <c r="AI57" s="8">
        <f t="shared" si="30"/>
        <v>114</v>
      </c>
      <c r="AJ57" s="89">
        <f t="shared" si="31"/>
        <v>973</v>
      </c>
    </row>
    <row r="58" spans="2:36" s="2" customFormat="1" ht="24" customHeight="1" x14ac:dyDescent="0.25">
      <c r="B58" s="6">
        <v>54</v>
      </c>
      <c r="C58" s="67" t="s">
        <v>203</v>
      </c>
      <c r="D58" s="24" t="s">
        <v>222</v>
      </c>
      <c r="E58" s="24" t="s">
        <v>30</v>
      </c>
      <c r="F58" s="26">
        <v>7</v>
      </c>
      <c r="G58" s="7">
        <f t="shared" si="16"/>
        <v>84</v>
      </c>
      <c r="H58" s="27">
        <v>52</v>
      </c>
      <c r="I58" s="8">
        <f t="shared" si="17"/>
        <v>104</v>
      </c>
      <c r="J58" s="26">
        <v>22</v>
      </c>
      <c r="K58" s="7">
        <f t="shared" si="18"/>
        <v>44</v>
      </c>
      <c r="L58" s="27">
        <v>7</v>
      </c>
      <c r="M58" s="8">
        <f t="shared" si="19"/>
        <v>70</v>
      </c>
      <c r="N58" s="26">
        <v>100</v>
      </c>
      <c r="O58" s="7">
        <f t="shared" si="20"/>
        <v>100</v>
      </c>
      <c r="P58" s="27">
        <v>28</v>
      </c>
      <c r="Q58" s="59">
        <f t="shared" si="21"/>
        <v>56</v>
      </c>
      <c r="R58" s="26">
        <v>3</v>
      </c>
      <c r="S58" s="7">
        <f t="shared" si="22"/>
        <v>60</v>
      </c>
      <c r="T58" s="27">
        <v>5</v>
      </c>
      <c r="U58" s="8">
        <f t="shared" si="23"/>
        <v>40</v>
      </c>
      <c r="V58" s="21">
        <v>23</v>
      </c>
      <c r="W58" s="33">
        <f t="shared" si="24"/>
        <v>69</v>
      </c>
      <c r="X58" s="26">
        <v>136</v>
      </c>
      <c r="Y58" s="16">
        <f t="shared" si="25"/>
        <v>136</v>
      </c>
      <c r="Z58" s="27">
        <v>10</v>
      </c>
      <c r="AA58" s="8">
        <f t="shared" si="26"/>
        <v>50</v>
      </c>
      <c r="AB58" s="26">
        <v>6</v>
      </c>
      <c r="AC58" s="7">
        <f t="shared" si="27"/>
        <v>36</v>
      </c>
      <c r="AD58" s="27">
        <v>0</v>
      </c>
      <c r="AE58" s="8">
        <f t="shared" si="28"/>
        <v>0</v>
      </c>
      <c r="AF58" s="25">
        <v>2</v>
      </c>
      <c r="AG58" s="8">
        <f t="shared" si="29"/>
        <v>30</v>
      </c>
      <c r="AH58" s="6">
        <v>12</v>
      </c>
      <c r="AI58" s="8">
        <f t="shared" si="30"/>
        <v>72</v>
      </c>
      <c r="AJ58" s="89">
        <f t="shared" si="31"/>
        <v>951</v>
      </c>
    </row>
    <row r="59" spans="2:36" s="2" customFormat="1" ht="24" customHeight="1" x14ac:dyDescent="0.25">
      <c r="B59" s="6">
        <v>55</v>
      </c>
      <c r="C59" s="67" t="s">
        <v>83</v>
      </c>
      <c r="D59" s="24" t="s">
        <v>27</v>
      </c>
      <c r="E59" s="24" t="s">
        <v>21</v>
      </c>
      <c r="F59" s="26">
        <v>5</v>
      </c>
      <c r="G59" s="7">
        <f t="shared" si="16"/>
        <v>60</v>
      </c>
      <c r="H59" s="27">
        <v>46</v>
      </c>
      <c r="I59" s="8">
        <f t="shared" si="17"/>
        <v>92</v>
      </c>
      <c r="J59" s="26">
        <v>35</v>
      </c>
      <c r="K59" s="7">
        <f t="shared" si="18"/>
        <v>70</v>
      </c>
      <c r="L59" s="27">
        <v>5</v>
      </c>
      <c r="M59" s="8">
        <f t="shared" si="19"/>
        <v>50</v>
      </c>
      <c r="N59" s="26">
        <v>118</v>
      </c>
      <c r="O59" s="7">
        <f t="shared" si="20"/>
        <v>118</v>
      </c>
      <c r="P59" s="27">
        <v>47</v>
      </c>
      <c r="Q59" s="59">
        <f t="shared" si="21"/>
        <v>94</v>
      </c>
      <c r="R59" s="26">
        <v>3</v>
      </c>
      <c r="S59" s="7">
        <f t="shared" si="22"/>
        <v>60</v>
      </c>
      <c r="T59" s="27">
        <v>6</v>
      </c>
      <c r="U59" s="8">
        <f t="shared" si="23"/>
        <v>48</v>
      </c>
      <c r="V59" s="21">
        <v>23</v>
      </c>
      <c r="W59" s="33">
        <f t="shared" si="24"/>
        <v>69</v>
      </c>
      <c r="X59" s="26">
        <v>103</v>
      </c>
      <c r="Y59" s="16">
        <f t="shared" si="25"/>
        <v>103</v>
      </c>
      <c r="Z59" s="27">
        <v>11</v>
      </c>
      <c r="AA59" s="8">
        <f t="shared" si="26"/>
        <v>55</v>
      </c>
      <c r="AB59" s="26">
        <v>3</v>
      </c>
      <c r="AC59" s="7">
        <f t="shared" si="27"/>
        <v>18</v>
      </c>
      <c r="AD59" s="27">
        <v>1</v>
      </c>
      <c r="AE59" s="8">
        <f t="shared" si="28"/>
        <v>12</v>
      </c>
      <c r="AF59" s="25">
        <v>3</v>
      </c>
      <c r="AG59" s="8">
        <f t="shared" si="29"/>
        <v>45</v>
      </c>
      <c r="AH59" s="6">
        <v>4</v>
      </c>
      <c r="AI59" s="8">
        <f t="shared" si="30"/>
        <v>24</v>
      </c>
      <c r="AJ59" s="89">
        <f t="shared" si="31"/>
        <v>918</v>
      </c>
    </row>
    <row r="60" spans="2:36" s="2" customFormat="1" ht="24" customHeight="1" x14ac:dyDescent="0.25">
      <c r="B60" s="6">
        <v>56</v>
      </c>
      <c r="C60" s="67" t="s">
        <v>165</v>
      </c>
      <c r="D60" s="24" t="s">
        <v>27</v>
      </c>
      <c r="E60" s="24" t="s">
        <v>21</v>
      </c>
      <c r="F60" s="26">
        <v>3</v>
      </c>
      <c r="G60" s="7">
        <f t="shared" si="16"/>
        <v>36</v>
      </c>
      <c r="H60" s="27">
        <v>51</v>
      </c>
      <c r="I60" s="8">
        <f t="shared" si="17"/>
        <v>102</v>
      </c>
      <c r="J60" s="26">
        <v>0</v>
      </c>
      <c r="K60" s="7">
        <f t="shared" si="18"/>
        <v>0</v>
      </c>
      <c r="L60" s="27">
        <v>8</v>
      </c>
      <c r="M60" s="8">
        <f t="shared" si="19"/>
        <v>80</v>
      </c>
      <c r="N60" s="26">
        <v>111</v>
      </c>
      <c r="O60" s="7">
        <f t="shared" si="20"/>
        <v>111</v>
      </c>
      <c r="P60" s="27">
        <v>16</v>
      </c>
      <c r="Q60" s="59">
        <f t="shared" si="21"/>
        <v>32</v>
      </c>
      <c r="R60" s="26">
        <v>3</v>
      </c>
      <c r="S60" s="7">
        <f t="shared" si="22"/>
        <v>60</v>
      </c>
      <c r="T60" s="27">
        <v>8</v>
      </c>
      <c r="U60" s="8">
        <f t="shared" si="23"/>
        <v>64</v>
      </c>
      <c r="V60" s="21">
        <v>23</v>
      </c>
      <c r="W60" s="33">
        <f t="shared" si="24"/>
        <v>69</v>
      </c>
      <c r="X60" s="26">
        <v>127</v>
      </c>
      <c r="Y60" s="16">
        <f t="shared" si="25"/>
        <v>127</v>
      </c>
      <c r="Z60" s="27">
        <v>3</v>
      </c>
      <c r="AA60" s="8">
        <f t="shared" si="26"/>
        <v>15</v>
      </c>
      <c r="AB60" s="26">
        <v>0</v>
      </c>
      <c r="AC60" s="7">
        <f t="shared" si="27"/>
        <v>0</v>
      </c>
      <c r="AD60" s="27">
        <v>0</v>
      </c>
      <c r="AE60" s="8">
        <f t="shared" si="28"/>
        <v>0</v>
      </c>
      <c r="AF60" s="25">
        <v>1</v>
      </c>
      <c r="AG60" s="8">
        <f t="shared" si="29"/>
        <v>15</v>
      </c>
      <c r="AH60" s="6">
        <v>5</v>
      </c>
      <c r="AI60" s="8">
        <f t="shared" si="30"/>
        <v>30</v>
      </c>
      <c r="AJ60" s="89">
        <f t="shared" si="31"/>
        <v>741</v>
      </c>
    </row>
    <row r="61" spans="2:36" s="2" customFormat="1" ht="24" customHeight="1" x14ac:dyDescent="0.25">
      <c r="B61" s="6">
        <v>57</v>
      </c>
      <c r="C61" s="67" t="s">
        <v>88</v>
      </c>
      <c r="D61" s="24" t="s">
        <v>27</v>
      </c>
      <c r="E61" s="24" t="s">
        <v>21</v>
      </c>
      <c r="F61" s="26">
        <v>2</v>
      </c>
      <c r="G61" s="7">
        <f t="shared" si="16"/>
        <v>24</v>
      </c>
      <c r="H61" s="27">
        <v>50</v>
      </c>
      <c r="I61" s="8">
        <f t="shared" si="17"/>
        <v>100</v>
      </c>
      <c r="J61" s="26">
        <v>24</v>
      </c>
      <c r="K61" s="7">
        <f t="shared" si="18"/>
        <v>48</v>
      </c>
      <c r="L61" s="27">
        <v>4</v>
      </c>
      <c r="M61" s="8">
        <f t="shared" si="19"/>
        <v>40</v>
      </c>
      <c r="N61" s="26">
        <v>61</v>
      </c>
      <c r="O61" s="7">
        <f t="shared" si="20"/>
        <v>61</v>
      </c>
      <c r="P61" s="27">
        <v>34</v>
      </c>
      <c r="Q61" s="59">
        <f t="shared" si="21"/>
        <v>68</v>
      </c>
      <c r="R61" s="26">
        <v>1</v>
      </c>
      <c r="S61" s="7">
        <f t="shared" si="22"/>
        <v>20</v>
      </c>
      <c r="T61" s="27">
        <v>3</v>
      </c>
      <c r="U61" s="8">
        <f t="shared" si="23"/>
        <v>24</v>
      </c>
      <c r="V61" s="21">
        <v>23</v>
      </c>
      <c r="W61" s="33">
        <f t="shared" si="24"/>
        <v>69</v>
      </c>
      <c r="X61" s="26">
        <v>90</v>
      </c>
      <c r="Y61" s="16">
        <f t="shared" si="25"/>
        <v>90</v>
      </c>
      <c r="Z61" s="27">
        <v>15</v>
      </c>
      <c r="AA61" s="8">
        <f t="shared" si="26"/>
        <v>75</v>
      </c>
      <c r="AB61" s="26">
        <v>0</v>
      </c>
      <c r="AC61" s="7">
        <f t="shared" si="27"/>
        <v>0</v>
      </c>
      <c r="AD61" s="27">
        <v>0</v>
      </c>
      <c r="AE61" s="8">
        <f t="shared" si="28"/>
        <v>0</v>
      </c>
      <c r="AF61" s="25">
        <v>0</v>
      </c>
      <c r="AG61" s="8">
        <f t="shared" si="29"/>
        <v>0</v>
      </c>
      <c r="AH61" s="6">
        <v>12</v>
      </c>
      <c r="AI61" s="8">
        <f t="shared" si="30"/>
        <v>72</v>
      </c>
      <c r="AJ61" s="89">
        <f t="shared" si="31"/>
        <v>691</v>
      </c>
    </row>
    <row r="62" spans="2:36" s="2" customFormat="1" ht="24" customHeight="1" x14ac:dyDescent="0.25">
      <c r="B62" s="6">
        <v>58</v>
      </c>
      <c r="C62" s="67" t="s">
        <v>184</v>
      </c>
      <c r="D62" s="24" t="s">
        <v>27</v>
      </c>
      <c r="E62" s="24" t="s">
        <v>20</v>
      </c>
      <c r="F62" s="26">
        <v>6</v>
      </c>
      <c r="G62" s="7">
        <f t="shared" si="16"/>
        <v>72</v>
      </c>
      <c r="H62" s="27">
        <v>37</v>
      </c>
      <c r="I62" s="8">
        <f t="shared" si="17"/>
        <v>74</v>
      </c>
      <c r="J62" s="26">
        <v>35</v>
      </c>
      <c r="K62" s="7">
        <f t="shared" si="18"/>
        <v>70</v>
      </c>
      <c r="L62" s="27">
        <v>7</v>
      </c>
      <c r="M62" s="8">
        <f t="shared" si="19"/>
        <v>70</v>
      </c>
      <c r="N62" s="26">
        <v>68</v>
      </c>
      <c r="O62" s="7">
        <f t="shared" si="20"/>
        <v>68</v>
      </c>
      <c r="P62" s="27">
        <v>34</v>
      </c>
      <c r="Q62" s="59">
        <f t="shared" si="21"/>
        <v>68</v>
      </c>
      <c r="R62" s="26">
        <v>2</v>
      </c>
      <c r="S62" s="7">
        <f t="shared" si="22"/>
        <v>40</v>
      </c>
      <c r="T62" s="27">
        <v>4</v>
      </c>
      <c r="U62" s="8">
        <f t="shared" si="23"/>
        <v>32</v>
      </c>
      <c r="V62" s="21">
        <v>23</v>
      </c>
      <c r="W62" s="33">
        <f t="shared" si="24"/>
        <v>69</v>
      </c>
      <c r="X62" s="26">
        <v>0</v>
      </c>
      <c r="Y62" s="16">
        <f t="shared" si="25"/>
        <v>0</v>
      </c>
      <c r="Z62" s="27">
        <v>5</v>
      </c>
      <c r="AA62" s="8">
        <f t="shared" si="26"/>
        <v>25</v>
      </c>
      <c r="AB62" s="26">
        <v>0</v>
      </c>
      <c r="AC62" s="7">
        <f t="shared" si="27"/>
        <v>0</v>
      </c>
      <c r="AD62" s="27">
        <v>0</v>
      </c>
      <c r="AE62" s="8">
        <f t="shared" si="28"/>
        <v>0</v>
      </c>
      <c r="AF62" s="25">
        <v>2</v>
      </c>
      <c r="AG62" s="8">
        <f t="shared" si="29"/>
        <v>30</v>
      </c>
      <c r="AH62" s="6">
        <v>12</v>
      </c>
      <c r="AI62" s="8">
        <f t="shared" si="30"/>
        <v>72</v>
      </c>
      <c r="AJ62" s="89">
        <f t="shared" si="31"/>
        <v>690</v>
      </c>
    </row>
    <row r="63" spans="2:36" s="2" customFormat="1" ht="24" customHeight="1" x14ac:dyDescent="0.25">
      <c r="B63" s="6">
        <v>59</v>
      </c>
      <c r="C63" s="67" t="s">
        <v>75</v>
      </c>
      <c r="D63" s="24" t="s">
        <v>22</v>
      </c>
      <c r="E63" s="24" t="s">
        <v>21</v>
      </c>
      <c r="F63" s="26">
        <v>9</v>
      </c>
      <c r="G63" s="7">
        <f t="shared" si="16"/>
        <v>108</v>
      </c>
      <c r="H63" s="27">
        <v>50</v>
      </c>
      <c r="I63" s="8">
        <f t="shared" si="17"/>
        <v>100</v>
      </c>
      <c r="J63" s="26">
        <v>34</v>
      </c>
      <c r="K63" s="7">
        <f t="shared" si="18"/>
        <v>68</v>
      </c>
      <c r="L63" s="27">
        <v>7</v>
      </c>
      <c r="M63" s="8">
        <f t="shared" si="19"/>
        <v>70</v>
      </c>
      <c r="N63" s="26">
        <v>118</v>
      </c>
      <c r="O63" s="7">
        <f t="shared" si="20"/>
        <v>118</v>
      </c>
      <c r="P63" s="27">
        <v>59</v>
      </c>
      <c r="Q63" s="59">
        <f t="shared" si="21"/>
        <v>118</v>
      </c>
      <c r="R63" s="26">
        <v>4</v>
      </c>
      <c r="S63" s="7">
        <f t="shared" si="22"/>
        <v>80</v>
      </c>
      <c r="T63" s="27">
        <v>12</v>
      </c>
      <c r="U63" s="8">
        <f t="shared" si="23"/>
        <v>96</v>
      </c>
      <c r="V63" s="21">
        <v>21</v>
      </c>
      <c r="W63" s="33">
        <f t="shared" si="24"/>
        <v>63</v>
      </c>
      <c r="X63" s="26">
        <v>60</v>
      </c>
      <c r="Y63" s="16">
        <f t="shared" si="25"/>
        <v>60</v>
      </c>
      <c r="Z63" s="27">
        <v>15</v>
      </c>
      <c r="AA63" s="8">
        <f t="shared" si="26"/>
        <v>75</v>
      </c>
      <c r="AB63" s="26">
        <v>18</v>
      </c>
      <c r="AC63" s="7">
        <f t="shared" si="27"/>
        <v>108</v>
      </c>
      <c r="AD63" s="27">
        <v>1</v>
      </c>
      <c r="AE63" s="8">
        <f t="shared" si="28"/>
        <v>12</v>
      </c>
      <c r="AF63" s="25">
        <v>2</v>
      </c>
      <c r="AG63" s="8">
        <f t="shared" si="29"/>
        <v>30</v>
      </c>
      <c r="AH63" s="6">
        <v>12</v>
      </c>
      <c r="AI63" s="8">
        <f t="shared" si="30"/>
        <v>72</v>
      </c>
      <c r="AJ63" s="89">
        <f t="shared" si="31"/>
        <v>1178</v>
      </c>
    </row>
    <row r="64" spans="2:36" s="2" customFormat="1" ht="24" customHeight="1" x14ac:dyDescent="0.25">
      <c r="B64" s="6">
        <v>60</v>
      </c>
      <c r="C64" s="67" t="s">
        <v>161</v>
      </c>
      <c r="D64" s="24" t="s">
        <v>27</v>
      </c>
      <c r="E64" s="24" t="s">
        <v>21</v>
      </c>
      <c r="F64" s="26">
        <v>5</v>
      </c>
      <c r="G64" s="7">
        <f t="shared" si="16"/>
        <v>60</v>
      </c>
      <c r="H64" s="27">
        <v>40</v>
      </c>
      <c r="I64" s="8">
        <f t="shared" si="17"/>
        <v>80</v>
      </c>
      <c r="J64" s="26">
        <v>25</v>
      </c>
      <c r="K64" s="7">
        <f t="shared" si="18"/>
        <v>50</v>
      </c>
      <c r="L64" s="27">
        <v>6</v>
      </c>
      <c r="M64" s="8">
        <f t="shared" si="19"/>
        <v>60</v>
      </c>
      <c r="N64" s="26">
        <v>134</v>
      </c>
      <c r="O64" s="7">
        <f t="shared" si="20"/>
        <v>134</v>
      </c>
      <c r="P64" s="27">
        <v>57</v>
      </c>
      <c r="Q64" s="59">
        <f t="shared" si="21"/>
        <v>114</v>
      </c>
      <c r="R64" s="26">
        <v>4</v>
      </c>
      <c r="S64" s="7">
        <f t="shared" si="22"/>
        <v>80</v>
      </c>
      <c r="T64" s="27">
        <v>5</v>
      </c>
      <c r="U64" s="8">
        <f t="shared" si="23"/>
        <v>40</v>
      </c>
      <c r="V64" s="21">
        <v>21</v>
      </c>
      <c r="W64" s="33">
        <f t="shared" si="24"/>
        <v>63</v>
      </c>
      <c r="X64" s="26">
        <v>115</v>
      </c>
      <c r="Y64" s="16">
        <f t="shared" si="25"/>
        <v>115</v>
      </c>
      <c r="Z64" s="27">
        <v>7</v>
      </c>
      <c r="AA64" s="8">
        <f t="shared" si="26"/>
        <v>35</v>
      </c>
      <c r="AB64" s="26">
        <v>14</v>
      </c>
      <c r="AC64" s="7">
        <f t="shared" si="27"/>
        <v>84</v>
      </c>
      <c r="AD64" s="27">
        <v>0</v>
      </c>
      <c r="AE64" s="8">
        <f t="shared" si="28"/>
        <v>0</v>
      </c>
      <c r="AF64" s="25">
        <v>1</v>
      </c>
      <c r="AG64" s="8">
        <f t="shared" si="29"/>
        <v>15</v>
      </c>
      <c r="AH64" s="6">
        <v>9</v>
      </c>
      <c r="AI64" s="8">
        <f t="shared" si="30"/>
        <v>54</v>
      </c>
      <c r="AJ64" s="89">
        <f t="shared" si="31"/>
        <v>984</v>
      </c>
    </row>
    <row r="65" spans="2:36" s="2" customFormat="1" ht="24" customHeight="1" x14ac:dyDescent="0.25">
      <c r="B65" s="6">
        <v>61</v>
      </c>
      <c r="C65" s="67" t="s">
        <v>56</v>
      </c>
      <c r="D65" s="24" t="s">
        <v>27</v>
      </c>
      <c r="E65" s="24" t="s">
        <v>20</v>
      </c>
      <c r="F65" s="26">
        <v>5</v>
      </c>
      <c r="G65" s="7">
        <f t="shared" si="16"/>
        <v>60</v>
      </c>
      <c r="H65" s="27">
        <v>48</v>
      </c>
      <c r="I65" s="8">
        <f t="shared" si="17"/>
        <v>96</v>
      </c>
      <c r="J65" s="26">
        <v>21</v>
      </c>
      <c r="K65" s="7">
        <f t="shared" si="18"/>
        <v>42</v>
      </c>
      <c r="L65" s="27">
        <v>7</v>
      </c>
      <c r="M65" s="8">
        <f t="shared" si="19"/>
        <v>70</v>
      </c>
      <c r="N65" s="26">
        <v>94</v>
      </c>
      <c r="O65" s="7">
        <f t="shared" si="20"/>
        <v>94</v>
      </c>
      <c r="P65" s="27">
        <v>45</v>
      </c>
      <c r="Q65" s="59">
        <f t="shared" si="21"/>
        <v>90</v>
      </c>
      <c r="R65" s="26">
        <v>3</v>
      </c>
      <c r="S65" s="7">
        <f t="shared" si="22"/>
        <v>60</v>
      </c>
      <c r="T65" s="27">
        <v>1</v>
      </c>
      <c r="U65" s="8">
        <f t="shared" si="23"/>
        <v>8</v>
      </c>
      <c r="V65" s="21">
        <v>21</v>
      </c>
      <c r="W65" s="33">
        <f t="shared" si="24"/>
        <v>63</v>
      </c>
      <c r="X65" s="26">
        <v>115</v>
      </c>
      <c r="Y65" s="16">
        <f t="shared" si="25"/>
        <v>115</v>
      </c>
      <c r="Z65" s="27">
        <v>11</v>
      </c>
      <c r="AA65" s="8">
        <f t="shared" si="26"/>
        <v>55</v>
      </c>
      <c r="AB65" s="26">
        <v>10</v>
      </c>
      <c r="AC65" s="7">
        <f t="shared" si="27"/>
        <v>60</v>
      </c>
      <c r="AD65" s="27">
        <v>2</v>
      </c>
      <c r="AE65" s="8">
        <f t="shared" si="28"/>
        <v>24</v>
      </c>
      <c r="AF65" s="25">
        <v>4</v>
      </c>
      <c r="AG65" s="8">
        <f t="shared" si="29"/>
        <v>60</v>
      </c>
      <c r="AH65" s="6">
        <v>9</v>
      </c>
      <c r="AI65" s="8">
        <f t="shared" si="30"/>
        <v>54</v>
      </c>
      <c r="AJ65" s="89">
        <f t="shared" si="31"/>
        <v>951</v>
      </c>
    </row>
    <row r="66" spans="2:36" s="2" customFormat="1" ht="24" customHeight="1" x14ac:dyDescent="0.25">
      <c r="B66" s="6">
        <v>62</v>
      </c>
      <c r="C66" s="70" t="s">
        <v>146</v>
      </c>
      <c r="D66" s="24" t="s">
        <v>23</v>
      </c>
      <c r="E66" s="24" t="s">
        <v>21</v>
      </c>
      <c r="F66" s="26">
        <v>8</v>
      </c>
      <c r="G66" s="7">
        <f t="shared" si="16"/>
        <v>96</v>
      </c>
      <c r="H66" s="27">
        <v>31</v>
      </c>
      <c r="I66" s="8">
        <f t="shared" si="17"/>
        <v>62</v>
      </c>
      <c r="J66" s="26">
        <v>24</v>
      </c>
      <c r="K66" s="7">
        <f t="shared" si="18"/>
        <v>48</v>
      </c>
      <c r="L66" s="27">
        <v>7</v>
      </c>
      <c r="M66" s="8">
        <f t="shared" si="19"/>
        <v>70</v>
      </c>
      <c r="N66" s="26">
        <v>90</v>
      </c>
      <c r="O66" s="7">
        <f t="shared" si="20"/>
        <v>90</v>
      </c>
      <c r="P66" s="27">
        <v>38</v>
      </c>
      <c r="Q66" s="59">
        <f t="shared" si="21"/>
        <v>76</v>
      </c>
      <c r="R66" s="26">
        <v>2</v>
      </c>
      <c r="S66" s="7">
        <f t="shared" si="22"/>
        <v>40</v>
      </c>
      <c r="T66" s="27">
        <v>6</v>
      </c>
      <c r="U66" s="8">
        <f t="shared" si="23"/>
        <v>48</v>
      </c>
      <c r="V66" s="21">
        <v>21</v>
      </c>
      <c r="W66" s="33">
        <f t="shared" si="24"/>
        <v>63</v>
      </c>
      <c r="X66" s="26">
        <v>89</v>
      </c>
      <c r="Y66" s="16">
        <f t="shared" si="25"/>
        <v>89</v>
      </c>
      <c r="Z66" s="27">
        <v>11</v>
      </c>
      <c r="AA66" s="8">
        <f t="shared" si="26"/>
        <v>55</v>
      </c>
      <c r="AB66" s="26">
        <v>8</v>
      </c>
      <c r="AC66" s="7">
        <f t="shared" si="27"/>
        <v>48</v>
      </c>
      <c r="AD66" s="27">
        <v>3</v>
      </c>
      <c r="AE66" s="8">
        <f t="shared" si="28"/>
        <v>36</v>
      </c>
      <c r="AF66" s="25">
        <v>1</v>
      </c>
      <c r="AG66" s="8">
        <f t="shared" si="29"/>
        <v>15</v>
      </c>
      <c r="AH66" s="6">
        <v>12</v>
      </c>
      <c r="AI66" s="8">
        <f t="shared" si="30"/>
        <v>72</v>
      </c>
      <c r="AJ66" s="89">
        <f t="shared" si="31"/>
        <v>908</v>
      </c>
    </row>
    <row r="67" spans="2:36" s="2" customFormat="1" ht="24" customHeight="1" x14ac:dyDescent="0.25">
      <c r="B67" s="6">
        <v>63</v>
      </c>
      <c r="C67" s="67" t="s">
        <v>180</v>
      </c>
      <c r="D67" s="24" t="s">
        <v>27</v>
      </c>
      <c r="E67" s="24" t="s">
        <v>20</v>
      </c>
      <c r="F67" s="26">
        <v>8</v>
      </c>
      <c r="G67" s="7">
        <f t="shared" si="16"/>
        <v>96</v>
      </c>
      <c r="H67" s="27">
        <v>49</v>
      </c>
      <c r="I67" s="8">
        <f t="shared" si="17"/>
        <v>98</v>
      </c>
      <c r="J67" s="26">
        <v>16</v>
      </c>
      <c r="K67" s="7">
        <f t="shared" si="18"/>
        <v>32</v>
      </c>
      <c r="L67" s="27">
        <v>6</v>
      </c>
      <c r="M67" s="8">
        <f t="shared" si="19"/>
        <v>60</v>
      </c>
      <c r="N67" s="26">
        <v>104</v>
      </c>
      <c r="O67" s="7">
        <f t="shared" si="20"/>
        <v>104</v>
      </c>
      <c r="P67" s="27">
        <v>47</v>
      </c>
      <c r="Q67" s="59">
        <f t="shared" si="21"/>
        <v>94</v>
      </c>
      <c r="R67" s="26">
        <v>2</v>
      </c>
      <c r="S67" s="7">
        <f t="shared" si="22"/>
        <v>40</v>
      </c>
      <c r="T67" s="27">
        <v>2</v>
      </c>
      <c r="U67" s="8">
        <f t="shared" si="23"/>
        <v>16</v>
      </c>
      <c r="V67" s="21">
        <v>21</v>
      </c>
      <c r="W67" s="33">
        <f t="shared" si="24"/>
        <v>63</v>
      </c>
      <c r="X67" s="26">
        <v>89</v>
      </c>
      <c r="Y67" s="16">
        <f t="shared" si="25"/>
        <v>89</v>
      </c>
      <c r="Z67" s="27">
        <v>10</v>
      </c>
      <c r="AA67" s="8">
        <f t="shared" si="26"/>
        <v>50</v>
      </c>
      <c r="AB67" s="26">
        <v>0</v>
      </c>
      <c r="AC67" s="7">
        <f t="shared" si="27"/>
        <v>0</v>
      </c>
      <c r="AD67" s="27">
        <v>1</v>
      </c>
      <c r="AE67" s="8">
        <f t="shared" si="28"/>
        <v>12</v>
      </c>
      <c r="AF67" s="25">
        <v>2</v>
      </c>
      <c r="AG67" s="8">
        <f t="shared" si="29"/>
        <v>30</v>
      </c>
      <c r="AH67" s="6">
        <v>12</v>
      </c>
      <c r="AI67" s="8">
        <f t="shared" si="30"/>
        <v>72</v>
      </c>
      <c r="AJ67" s="89">
        <f t="shared" si="31"/>
        <v>856</v>
      </c>
    </row>
    <row r="68" spans="2:36" s="2" customFormat="1" ht="24" customHeight="1" x14ac:dyDescent="0.25">
      <c r="B68" s="6">
        <v>64</v>
      </c>
      <c r="C68" s="67" t="s">
        <v>181</v>
      </c>
      <c r="D68" s="24" t="s">
        <v>27</v>
      </c>
      <c r="E68" s="24" t="s">
        <v>20</v>
      </c>
      <c r="F68" s="26">
        <v>6</v>
      </c>
      <c r="G68" s="7">
        <f t="shared" si="16"/>
        <v>72</v>
      </c>
      <c r="H68" s="27">
        <v>36</v>
      </c>
      <c r="I68" s="8">
        <f t="shared" si="17"/>
        <v>72</v>
      </c>
      <c r="J68" s="26">
        <v>8</v>
      </c>
      <c r="K68" s="7">
        <f t="shared" si="18"/>
        <v>16</v>
      </c>
      <c r="L68" s="27">
        <v>6</v>
      </c>
      <c r="M68" s="8">
        <f t="shared" si="19"/>
        <v>60</v>
      </c>
      <c r="N68" s="26">
        <v>77</v>
      </c>
      <c r="O68" s="7">
        <f t="shared" si="20"/>
        <v>77</v>
      </c>
      <c r="P68" s="27">
        <v>54</v>
      </c>
      <c r="Q68" s="59">
        <f t="shared" si="21"/>
        <v>108</v>
      </c>
      <c r="R68" s="26">
        <v>3</v>
      </c>
      <c r="S68" s="7">
        <f t="shared" si="22"/>
        <v>60</v>
      </c>
      <c r="T68" s="27">
        <v>1</v>
      </c>
      <c r="U68" s="8">
        <f t="shared" si="23"/>
        <v>8</v>
      </c>
      <c r="V68" s="21">
        <v>21</v>
      </c>
      <c r="W68" s="33">
        <f t="shared" si="24"/>
        <v>63</v>
      </c>
      <c r="X68" s="26">
        <v>91</v>
      </c>
      <c r="Y68" s="16">
        <f t="shared" si="25"/>
        <v>91</v>
      </c>
      <c r="Z68" s="27">
        <v>8</v>
      </c>
      <c r="AA68" s="8">
        <f t="shared" si="26"/>
        <v>40</v>
      </c>
      <c r="AB68" s="26">
        <v>0</v>
      </c>
      <c r="AC68" s="7">
        <f t="shared" si="27"/>
        <v>0</v>
      </c>
      <c r="AD68" s="27">
        <v>4</v>
      </c>
      <c r="AE68" s="8">
        <f t="shared" si="28"/>
        <v>48</v>
      </c>
      <c r="AF68" s="25">
        <v>2</v>
      </c>
      <c r="AG68" s="8">
        <f t="shared" si="29"/>
        <v>30</v>
      </c>
      <c r="AH68" s="6">
        <v>15</v>
      </c>
      <c r="AI68" s="8">
        <f t="shared" si="30"/>
        <v>90</v>
      </c>
      <c r="AJ68" s="89">
        <f t="shared" si="31"/>
        <v>835</v>
      </c>
    </row>
    <row r="69" spans="2:36" s="2" customFormat="1" ht="24" customHeight="1" x14ac:dyDescent="0.25">
      <c r="B69" s="6">
        <v>65</v>
      </c>
      <c r="C69" s="67" t="s">
        <v>91</v>
      </c>
      <c r="D69" s="24" t="s">
        <v>27</v>
      </c>
      <c r="E69" s="24" t="s">
        <v>20</v>
      </c>
      <c r="F69" s="26">
        <v>3</v>
      </c>
      <c r="G69" s="7">
        <f t="shared" ref="G69:G100" si="32">F69*12</f>
        <v>36</v>
      </c>
      <c r="H69" s="27">
        <v>15</v>
      </c>
      <c r="I69" s="8">
        <f t="shared" ref="I69:I100" si="33">H69*2</f>
        <v>30</v>
      </c>
      <c r="J69" s="26">
        <v>15</v>
      </c>
      <c r="K69" s="7">
        <f t="shared" ref="K69:K100" si="34">J69*2</f>
        <v>30</v>
      </c>
      <c r="L69" s="27">
        <v>7</v>
      </c>
      <c r="M69" s="8">
        <f t="shared" ref="M69:M100" si="35">L69*10</f>
        <v>70</v>
      </c>
      <c r="N69" s="26">
        <v>66</v>
      </c>
      <c r="O69" s="7">
        <f t="shared" ref="O69:O100" si="36">N69</f>
        <v>66</v>
      </c>
      <c r="P69" s="27">
        <v>16</v>
      </c>
      <c r="Q69" s="59">
        <f t="shared" ref="Q69:Q100" si="37">P69*2</f>
        <v>32</v>
      </c>
      <c r="R69" s="26">
        <v>0</v>
      </c>
      <c r="S69" s="7">
        <f t="shared" ref="S69:S100" si="38">R69*20</f>
        <v>0</v>
      </c>
      <c r="T69" s="27">
        <v>5</v>
      </c>
      <c r="U69" s="8">
        <f t="shared" ref="U69:U100" si="39">T69*8</f>
        <v>40</v>
      </c>
      <c r="V69" s="21">
        <v>21</v>
      </c>
      <c r="W69" s="33">
        <f t="shared" ref="W69:W100" si="40">V69*3</f>
        <v>63</v>
      </c>
      <c r="X69" s="26">
        <v>109</v>
      </c>
      <c r="Y69" s="16">
        <f t="shared" ref="Y69:Y100" si="41">X69</f>
        <v>109</v>
      </c>
      <c r="Z69" s="27">
        <v>4</v>
      </c>
      <c r="AA69" s="8">
        <f t="shared" ref="AA69:AA100" si="42">Z69*5</f>
        <v>20</v>
      </c>
      <c r="AB69" s="26">
        <v>1</v>
      </c>
      <c r="AC69" s="7">
        <f t="shared" ref="AC69:AC100" si="43">AB69*6</f>
        <v>6</v>
      </c>
      <c r="AD69" s="27">
        <v>1</v>
      </c>
      <c r="AE69" s="8">
        <f t="shared" ref="AE69:AE100" si="44">AD69*12</f>
        <v>12</v>
      </c>
      <c r="AF69" s="25">
        <v>4</v>
      </c>
      <c r="AG69" s="8">
        <f t="shared" ref="AG69:AG100" si="45">AF69*15</f>
        <v>60</v>
      </c>
      <c r="AH69" s="6">
        <v>7</v>
      </c>
      <c r="AI69" s="8">
        <f t="shared" ref="AI69:AI100" si="46">AH69*6</f>
        <v>42</v>
      </c>
      <c r="AJ69" s="89">
        <f t="shared" ref="AJ69:AJ100" si="47">G69+I69+K69+M69+O69+Q69+S69+U69+W69+Y69+AA69+AC69+AE69+AG69+AI69</f>
        <v>616</v>
      </c>
    </row>
    <row r="70" spans="2:36" s="2" customFormat="1" ht="24" customHeight="1" x14ac:dyDescent="0.25">
      <c r="B70" s="6">
        <v>66</v>
      </c>
      <c r="C70" s="68" t="s">
        <v>47</v>
      </c>
      <c r="D70" s="24" t="s">
        <v>27</v>
      </c>
      <c r="E70" s="24" t="s">
        <v>21</v>
      </c>
      <c r="F70" s="26">
        <v>8</v>
      </c>
      <c r="G70" s="7">
        <f t="shared" si="32"/>
        <v>96</v>
      </c>
      <c r="H70" s="27">
        <v>63</v>
      </c>
      <c r="I70" s="8">
        <f t="shared" si="33"/>
        <v>126</v>
      </c>
      <c r="J70" s="26">
        <v>55</v>
      </c>
      <c r="K70" s="7">
        <f t="shared" si="34"/>
        <v>110</v>
      </c>
      <c r="L70" s="27">
        <v>9</v>
      </c>
      <c r="M70" s="8">
        <f t="shared" si="35"/>
        <v>90</v>
      </c>
      <c r="N70" s="26">
        <v>152</v>
      </c>
      <c r="O70" s="7">
        <f t="shared" si="36"/>
        <v>152</v>
      </c>
      <c r="P70" s="27">
        <v>65</v>
      </c>
      <c r="Q70" s="59">
        <f t="shared" si="37"/>
        <v>130</v>
      </c>
      <c r="R70" s="26">
        <v>5</v>
      </c>
      <c r="S70" s="7">
        <f t="shared" si="38"/>
        <v>100</v>
      </c>
      <c r="T70" s="27">
        <v>11</v>
      </c>
      <c r="U70" s="8">
        <f t="shared" si="39"/>
        <v>88</v>
      </c>
      <c r="V70" s="21">
        <v>20</v>
      </c>
      <c r="W70" s="33">
        <f t="shared" si="40"/>
        <v>60</v>
      </c>
      <c r="X70" s="26">
        <v>141</v>
      </c>
      <c r="Y70" s="16">
        <f t="shared" si="41"/>
        <v>141</v>
      </c>
      <c r="Z70" s="27">
        <v>19</v>
      </c>
      <c r="AA70" s="8">
        <f t="shared" si="42"/>
        <v>95</v>
      </c>
      <c r="AB70" s="26">
        <v>11</v>
      </c>
      <c r="AC70" s="7">
        <f t="shared" si="43"/>
        <v>66</v>
      </c>
      <c r="AD70" s="27">
        <v>2</v>
      </c>
      <c r="AE70" s="8">
        <f t="shared" si="44"/>
        <v>24</v>
      </c>
      <c r="AF70" s="25">
        <v>4</v>
      </c>
      <c r="AG70" s="8">
        <f t="shared" si="45"/>
        <v>60</v>
      </c>
      <c r="AH70" s="6">
        <v>19</v>
      </c>
      <c r="AI70" s="8">
        <f t="shared" si="46"/>
        <v>114</v>
      </c>
      <c r="AJ70" s="89">
        <f t="shared" si="47"/>
        <v>1452</v>
      </c>
    </row>
    <row r="71" spans="2:36" s="2" customFormat="1" ht="24" customHeight="1" x14ac:dyDescent="0.25">
      <c r="B71" s="6">
        <v>67</v>
      </c>
      <c r="C71" s="67" t="s">
        <v>60</v>
      </c>
      <c r="D71" s="24" t="s">
        <v>222</v>
      </c>
      <c r="E71" s="24" t="s">
        <v>29</v>
      </c>
      <c r="F71" s="26">
        <v>11</v>
      </c>
      <c r="G71" s="7">
        <f t="shared" si="32"/>
        <v>132</v>
      </c>
      <c r="H71" s="27">
        <v>43</v>
      </c>
      <c r="I71" s="8">
        <f t="shared" si="33"/>
        <v>86</v>
      </c>
      <c r="J71" s="26">
        <v>33</v>
      </c>
      <c r="K71" s="7">
        <f t="shared" si="34"/>
        <v>66</v>
      </c>
      <c r="L71" s="27">
        <v>12</v>
      </c>
      <c r="M71" s="8">
        <f t="shared" si="35"/>
        <v>120</v>
      </c>
      <c r="N71" s="26">
        <v>126</v>
      </c>
      <c r="O71" s="7">
        <f t="shared" si="36"/>
        <v>126</v>
      </c>
      <c r="P71" s="27">
        <v>76</v>
      </c>
      <c r="Q71" s="59">
        <f t="shared" si="37"/>
        <v>152</v>
      </c>
      <c r="R71" s="26">
        <v>1</v>
      </c>
      <c r="S71" s="7">
        <f t="shared" si="38"/>
        <v>20</v>
      </c>
      <c r="T71" s="27">
        <v>14</v>
      </c>
      <c r="U71" s="8">
        <f t="shared" si="39"/>
        <v>112</v>
      </c>
      <c r="V71" s="21">
        <v>20</v>
      </c>
      <c r="W71" s="33">
        <f t="shared" si="40"/>
        <v>60</v>
      </c>
      <c r="X71" s="26">
        <v>112</v>
      </c>
      <c r="Y71" s="16">
        <f t="shared" si="41"/>
        <v>112</v>
      </c>
      <c r="Z71" s="27">
        <v>15</v>
      </c>
      <c r="AA71" s="8">
        <f t="shared" si="42"/>
        <v>75</v>
      </c>
      <c r="AB71" s="26">
        <v>18</v>
      </c>
      <c r="AC71" s="7">
        <f t="shared" si="43"/>
        <v>108</v>
      </c>
      <c r="AD71" s="27">
        <v>4</v>
      </c>
      <c r="AE71" s="8">
        <f t="shared" si="44"/>
        <v>48</v>
      </c>
      <c r="AF71" s="25">
        <v>3</v>
      </c>
      <c r="AG71" s="8">
        <f t="shared" si="45"/>
        <v>45</v>
      </c>
      <c r="AH71" s="6">
        <v>22</v>
      </c>
      <c r="AI71" s="8">
        <f t="shared" si="46"/>
        <v>132</v>
      </c>
      <c r="AJ71" s="89">
        <f t="shared" si="47"/>
        <v>1394</v>
      </c>
    </row>
    <row r="72" spans="2:36" s="2" customFormat="1" ht="24" customHeight="1" x14ac:dyDescent="0.25">
      <c r="B72" s="6">
        <v>68</v>
      </c>
      <c r="C72" s="67" t="s">
        <v>198</v>
      </c>
      <c r="D72" s="24" t="s">
        <v>222</v>
      </c>
      <c r="E72" s="24" t="s">
        <v>29</v>
      </c>
      <c r="F72" s="26">
        <v>7</v>
      </c>
      <c r="G72" s="7">
        <f t="shared" si="32"/>
        <v>84</v>
      </c>
      <c r="H72" s="27">
        <v>35</v>
      </c>
      <c r="I72" s="8">
        <f t="shared" si="33"/>
        <v>70</v>
      </c>
      <c r="J72" s="26">
        <v>44</v>
      </c>
      <c r="K72" s="7">
        <f t="shared" si="34"/>
        <v>88</v>
      </c>
      <c r="L72" s="27">
        <v>10</v>
      </c>
      <c r="M72" s="8">
        <f t="shared" si="35"/>
        <v>100</v>
      </c>
      <c r="N72" s="26">
        <v>55</v>
      </c>
      <c r="O72" s="7">
        <f t="shared" si="36"/>
        <v>55</v>
      </c>
      <c r="P72" s="27">
        <v>48</v>
      </c>
      <c r="Q72" s="59">
        <f t="shared" si="37"/>
        <v>96</v>
      </c>
      <c r="R72" s="26">
        <v>2</v>
      </c>
      <c r="S72" s="7">
        <f t="shared" si="38"/>
        <v>40</v>
      </c>
      <c r="T72" s="27">
        <v>4</v>
      </c>
      <c r="U72" s="8">
        <f t="shared" si="39"/>
        <v>32</v>
      </c>
      <c r="V72" s="21">
        <v>20</v>
      </c>
      <c r="W72" s="33">
        <f t="shared" si="40"/>
        <v>60</v>
      </c>
      <c r="X72" s="26">
        <v>0</v>
      </c>
      <c r="Y72" s="16">
        <f t="shared" si="41"/>
        <v>0</v>
      </c>
      <c r="Z72" s="27">
        <v>10</v>
      </c>
      <c r="AA72" s="8">
        <f t="shared" si="42"/>
        <v>50</v>
      </c>
      <c r="AB72" s="26">
        <v>13</v>
      </c>
      <c r="AC72" s="7">
        <f t="shared" si="43"/>
        <v>78</v>
      </c>
      <c r="AD72" s="27">
        <v>0</v>
      </c>
      <c r="AE72" s="8">
        <f t="shared" si="44"/>
        <v>0</v>
      </c>
      <c r="AF72" s="25">
        <v>0</v>
      </c>
      <c r="AG72" s="8">
        <f t="shared" si="45"/>
        <v>0</v>
      </c>
      <c r="AH72" s="6">
        <v>12</v>
      </c>
      <c r="AI72" s="8">
        <f t="shared" si="46"/>
        <v>72</v>
      </c>
      <c r="AJ72" s="89">
        <f t="shared" si="47"/>
        <v>825</v>
      </c>
    </row>
    <row r="73" spans="2:36" s="2" customFormat="1" ht="24" customHeight="1" x14ac:dyDescent="0.25">
      <c r="B73" s="6">
        <v>69</v>
      </c>
      <c r="C73" s="67" t="s">
        <v>204</v>
      </c>
      <c r="D73" s="24" t="s">
        <v>222</v>
      </c>
      <c r="E73" s="24" t="s">
        <v>30</v>
      </c>
      <c r="F73" s="26">
        <v>8</v>
      </c>
      <c r="G73" s="7">
        <f t="shared" si="32"/>
        <v>96</v>
      </c>
      <c r="H73" s="27">
        <v>31</v>
      </c>
      <c r="I73" s="8">
        <f t="shared" si="33"/>
        <v>62</v>
      </c>
      <c r="J73" s="26">
        <v>0</v>
      </c>
      <c r="K73" s="7">
        <f t="shared" si="34"/>
        <v>0</v>
      </c>
      <c r="L73" s="27">
        <v>9</v>
      </c>
      <c r="M73" s="8">
        <f t="shared" si="35"/>
        <v>90</v>
      </c>
      <c r="N73" s="26">
        <v>53</v>
      </c>
      <c r="O73" s="7">
        <f t="shared" si="36"/>
        <v>53</v>
      </c>
      <c r="P73" s="27">
        <v>43</v>
      </c>
      <c r="Q73" s="59">
        <f t="shared" si="37"/>
        <v>86</v>
      </c>
      <c r="R73" s="26">
        <v>3</v>
      </c>
      <c r="S73" s="7">
        <f t="shared" si="38"/>
        <v>60</v>
      </c>
      <c r="T73" s="27">
        <v>3</v>
      </c>
      <c r="U73" s="8">
        <f t="shared" si="39"/>
        <v>24</v>
      </c>
      <c r="V73" s="21">
        <v>20</v>
      </c>
      <c r="W73" s="33">
        <f t="shared" si="40"/>
        <v>60</v>
      </c>
      <c r="X73" s="26">
        <v>107</v>
      </c>
      <c r="Y73" s="16">
        <f t="shared" si="41"/>
        <v>107</v>
      </c>
      <c r="Z73" s="27">
        <v>15</v>
      </c>
      <c r="AA73" s="8">
        <f t="shared" si="42"/>
        <v>75</v>
      </c>
      <c r="AB73" s="26">
        <v>0</v>
      </c>
      <c r="AC73" s="7">
        <f t="shared" si="43"/>
        <v>0</v>
      </c>
      <c r="AD73" s="27">
        <v>1</v>
      </c>
      <c r="AE73" s="8">
        <f t="shared" si="44"/>
        <v>12</v>
      </c>
      <c r="AF73" s="25">
        <v>2</v>
      </c>
      <c r="AG73" s="8">
        <f t="shared" si="45"/>
        <v>30</v>
      </c>
      <c r="AH73" s="6">
        <v>10</v>
      </c>
      <c r="AI73" s="8">
        <f t="shared" si="46"/>
        <v>60</v>
      </c>
      <c r="AJ73" s="89">
        <f t="shared" si="47"/>
        <v>815</v>
      </c>
    </row>
    <row r="74" spans="2:36" s="2" customFormat="1" ht="24" customHeight="1" x14ac:dyDescent="0.25">
      <c r="B74" s="14">
        <v>70</v>
      </c>
      <c r="C74" s="69" t="s">
        <v>182</v>
      </c>
      <c r="D74" s="24" t="s">
        <v>27</v>
      </c>
      <c r="E74" s="24" t="s">
        <v>20</v>
      </c>
      <c r="F74" s="26">
        <v>4</v>
      </c>
      <c r="G74" s="7">
        <f t="shared" si="32"/>
        <v>48</v>
      </c>
      <c r="H74" s="27">
        <v>58</v>
      </c>
      <c r="I74" s="8">
        <f t="shared" si="33"/>
        <v>116</v>
      </c>
      <c r="J74" s="26">
        <v>9</v>
      </c>
      <c r="K74" s="7">
        <f t="shared" si="34"/>
        <v>18</v>
      </c>
      <c r="L74" s="27">
        <v>6</v>
      </c>
      <c r="M74" s="8">
        <f t="shared" si="35"/>
        <v>60</v>
      </c>
      <c r="N74" s="26">
        <v>89</v>
      </c>
      <c r="O74" s="7">
        <f t="shared" si="36"/>
        <v>89</v>
      </c>
      <c r="P74" s="27">
        <v>28</v>
      </c>
      <c r="Q74" s="59">
        <f t="shared" si="37"/>
        <v>56</v>
      </c>
      <c r="R74" s="26">
        <v>0</v>
      </c>
      <c r="S74" s="7">
        <f t="shared" si="38"/>
        <v>0</v>
      </c>
      <c r="T74" s="27">
        <v>5</v>
      </c>
      <c r="U74" s="8">
        <f t="shared" si="39"/>
        <v>40</v>
      </c>
      <c r="V74" s="21">
        <v>20</v>
      </c>
      <c r="W74" s="33">
        <f t="shared" si="40"/>
        <v>60</v>
      </c>
      <c r="X74" s="26">
        <v>108</v>
      </c>
      <c r="Y74" s="16">
        <f t="shared" si="41"/>
        <v>108</v>
      </c>
      <c r="Z74" s="27">
        <v>17</v>
      </c>
      <c r="AA74" s="8">
        <f t="shared" si="42"/>
        <v>85</v>
      </c>
      <c r="AB74" s="26">
        <v>1</v>
      </c>
      <c r="AC74" s="7">
        <f t="shared" si="43"/>
        <v>6</v>
      </c>
      <c r="AD74" s="27">
        <v>0</v>
      </c>
      <c r="AE74" s="8">
        <f t="shared" si="44"/>
        <v>0</v>
      </c>
      <c r="AF74" s="25">
        <v>3</v>
      </c>
      <c r="AG74" s="8">
        <f t="shared" si="45"/>
        <v>45</v>
      </c>
      <c r="AH74" s="6">
        <v>6</v>
      </c>
      <c r="AI74" s="8">
        <f t="shared" si="46"/>
        <v>36</v>
      </c>
      <c r="AJ74" s="89">
        <f t="shared" si="47"/>
        <v>767</v>
      </c>
    </row>
    <row r="75" spans="2:36" ht="24" customHeight="1" x14ac:dyDescent="0.25">
      <c r="B75" s="6">
        <v>71</v>
      </c>
      <c r="C75" s="67" t="s">
        <v>76</v>
      </c>
      <c r="D75" s="24" t="s">
        <v>23</v>
      </c>
      <c r="E75" s="24" t="s">
        <v>21</v>
      </c>
      <c r="F75" s="26">
        <v>7</v>
      </c>
      <c r="G75" s="7">
        <f t="shared" si="32"/>
        <v>84</v>
      </c>
      <c r="H75" s="27">
        <v>22</v>
      </c>
      <c r="I75" s="8">
        <f t="shared" si="33"/>
        <v>44</v>
      </c>
      <c r="J75" s="26">
        <v>0</v>
      </c>
      <c r="K75" s="7">
        <f t="shared" si="34"/>
        <v>0</v>
      </c>
      <c r="L75" s="27">
        <v>6</v>
      </c>
      <c r="M75" s="8">
        <f t="shared" si="35"/>
        <v>60</v>
      </c>
      <c r="N75" s="26">
        <v>97</v>
      </c>
      <c r="O75" s="7">
        <f t="shared" si="36"/>
        <v>97</v>
      </c>
      <c r="P75" s="27">
        <v>44</v>
      </c>
      <c r="Q75" s="59">
        <f t="shared" si="37"/>
        <v>88</v>
      </c>
      <c r="R75" s="26">
        <v>0</v>
      </c>
      <c r="S75" s="7">
        <f t="shared" si="38"/>
        <v>0</v>
      </c>
      <c r="T75" s="27">
        <v>9</v>
      </c>
      <c r="U75" s="8">
        <f t="shared" si="39"/>
        <v>72</v>
      </c>
      <c r="V75" s="21">
        <v>20</v>
      </c>
      <c r="W75" s="33">
        <f t="shared" si="40"/>
        <v>60</v>
      </c>
      <c r="X75" s="26">
        <v>103</v>
      </c>
      <c r="Y75" s="16">
        <f t="shared" si="41"/>
        <v>103</v>
      </c>
      <c r="Z75" s="27">
        <v>7</v>
      </c>
      <c r="AA75" s="8">
        <f t="shared" si="42"/>
        <v>35</v>
      </c>
      <c r="AB75" s="26">
        <v>8</v>
      </c>
      <c r="AC75" s="7">
        <f t="shared" si="43"/>
        <v>48</v>
      </c>
      <c r="AD75" s="27">
        <v>1</v>
      </c>
      <c r="AE75" s="8">
        <f t="shared" si="44"/>
        <v>12</v>
      </c>
      <c r="AF75" s="25">
        <v>2</v>
      </c>
      <c r="AG75" s="8">
        <f t="shared" si="45"/>
        <v>30</v>
      </c>
      <c r="AH75" s="6">
        <v>5</v>
      </c>
      <c r="AI75" s="8">
        <f t="shared" si="46"/>
        <v>30</v>
      </c>
      <c r="AJ75" s="89">
        <f t="shared" si="47"/>
        <v>763</v>
      </c>
    </row>
    <row r="76" spans="2:36" ht="24" customHeight="1" x14ac:dyDescent="0.25">
      <c r="B76" s="6">
        <v>72</v>
      </c>
      <c r="C76" s="67" t="s">
        <v>85</v>
      </c>
      <c r="D76" s="24" t="s">
        <v>23</v>
      </c>
      <c r="E76" s="24" t="s">
        <v>21</v>
      </c>
      <c r="F76" s="26">
        <v>1</v>
      </c>
      <c r="G76" s="7">
        <f t="shared" si="32"/>
        <v>12</v>
      </c>
      <c r="H76" s="27">
        <v>16</v>
      </c>
      <c r="I76" s="8">
        <f t="shared" si="33"/>
        <v>32</v>
      </c>
      <c r="J76" s="26">
        <v>1</v>
      </c>
      <c r="K76" s="7">
        <f t="shared" si="34"/>
        <v>2</v>
      </c>
      <c r="L76" s="27">
        <v>5</v>
      </c>
      <c r="M76" s="8">
        <f t="shared" si="35"/>
        <v>50</v>
      </c>
      <c r="N76" s="26">
        <v>95</v>
      </c>
      <c r="O76" s="7">
        <f t="shared" si="36"/>
        <v>95</v>
      </c>
      <c r="P76" s="27">
        <v>45</v>
      </c>
      <c r="Q76" s="59">
        <f t="shared" si="37"/>
        <v>90</v>
      </c>
      <c r="R76" s="26">
        <v>2</v>
      </c>
      <c r="S76" s="7">
        <f t="shared" si="38"/>
        <v>40</v>
      </c>
      <c r="T76" s="27">
        <v>2</v>
      </c>
      <c r="U76" s="8">
        <f t="shared" si="39"/>
        <v>16</v>
      </c>
      <c r="V76" s="21">
        <v>20</v>
      </c>
      <c r="W76" s="33">
        <f t="shared" si="40"/>
        <v>60</v>
      </c>
      <c r="X76" s="26">
        <v>0</v>
      </c>
      <c r="Y76" s="16">
        <f t="shared" si="41"/>
        <v>0</v>
      </c>
      <c r="Z76" s="27">
        <v>19</v>
      </c>
      <c r="AA76" s="8">
        <f t="shared" si="42"/>
        <v>95</v>
      </c>
      <c r="AB76" s="26">
        <v>9</v>
      </c>
      <c r="AC76" s="7">
        <f t="shared" si="43"/>
        <v>54</v>
      </c>
      <c r="AD76" s="27">
        <v>2</v>
      </c>
      <c r="AE76" s="8">
        <f t="shared" si="44"/>
        <v>24</v>
      </c>
      <c r="AF76" s="25">
        <v>2</v>
      </c>
      <c r="AG76" s="8">
        <f t="shared" si="45"/>
        <v>30</v>
      </c>
      <c r="AH76" s="6">
        <v>11</v>
      </c>
      <c r="AI76" s="8">
        <f t="shared" si="46"/>
        <v>66</v>
      </c>
      <c r="AJ76" s="89">
        <f t="shared" si="47"/>
        <v>666</v>
      </c>
    </row>
    <row r="77" spans="2:36" ht="24" customHeight="1" x14ac:dyDescent="0.25">
      <c r="B77" s="6">
        <v>73</v>
      </c>
      <c r="C77" s="67" t="s">
        <v>186</v>
      </c>
      <c r="D77" s="24" t="s">
        <v>27</v>
      </c>
      <c r="E77" s="24" t="s">
        <v>20</v>
      </c>
      <c r="F77" s="26">
        <v>4</v>
      </c>
      <c r="G77" s="7">
        <f t="shared" si="32"/>
        <v>48</v>
      </c>
      <c r="H77" s="27">
        <v>35</v>
      </c>
      <c r="I77" s="8">
        <f t="shared" si="33"/>
        <v>70</v>
      </c>
      <c r="J77" s="26">
        <v>3</v>
      </c>
      <c r="K77" s="7">
        <f t="shared" si="34"/>
        <v>6</v>
      </c>
      <c r="L77" s="27">
        <v>9</v>
      </c>
      <c r="M77" s="8">
        <f t="shared" si="35"/>
        <v>90</v>
      </c>
      <c r="N77" s="26">
        <v>98</v>
      </c>
      <c r="O77" s="7">
        <f t="shared" si="36"/>
        <v>98</v>
      </c>
      <c r="P77" s="27">
        <v>10</v>
      </c>
      <c r="Q77" s="59">
        <f t="shared" si="37"/>
        <v>20</v>
      </c>
      <c r="R77" s="26">
        <v>3</v>
      </c>
      <c r="S77" s="7">
        <f t="shared" si="38"/>
        <v>60</v>
      </c>
      <c r="T77" s="27">
        <v>3</v>
      </c>
      <c r="U77" s="8">
        <f t="shared" si="39"/>
        <v>24</v>
      </c>
      <c r="V77" s="21">
        <v>20</v>
      </c>
      <c r="W77" s="33">
        <f t="shared" si="40"/>
        <v>60</v>
      </c>
      <c r="X77" s="26">
        <v>121</v>
      </c>
      <c r="Y77" s="16">
        <f t="shared" si="41"/>
        <v>121</v>
      </c>
      <c r="Z77" s="27">
        <v>7</v>
      </c>
      <c r="AA77" s="8">
        <f t="shared" si="42"/>
        <v>35</v>
      </c>
      <c r="AB77" s="26">
        <v>0</v>
      </c>
      <c r="AC77" s="7">
        <f t="shared" si="43"/>
        <v>0</v>
      </c>
      <c r="AD77" s="27">
        <v>0</v>
      </c>
      <c r="AE77" s="8">
        <f t="shared" si="44"/>
        <v>0</v>
      </c>
      <c r="AF77" s="25">
        <v>0</v>
      </c>
      <c r="AG77" s="8">
        <f t="shared" si="45"/>
        <v>0</v>
      </c>
      <c r="AH77" s="6">
        <v>2</v>
      </c>
      <c r="AI77" s="8">
        <f t="shared" si="46"/>
        <v>12</v>
      </c>
      <c r="AJ77" s="89">
        <f t="shared" si="47"/>
        <v>644</v>
      </c>
    </row>
    <row r="78" spans="2:36" ht="24" customHeight="1" x14ac:dyDescent="0.25">
      <c r="B78" s="6">
        <v>74</v>
      </c>
      <c r="C78" s="67" t="s">
        <v>134</v>
      </c>
      <c r="D78" s="24" t="s">
        <v>22</v>
      </c>
      <c r="E78" s="24" t="s">
        <v>21</v>
      </c>
      <c r="F78" s="26">
        <v>6</v>
      </c>
      <c r="G78" s="7">
        <f t="shared" si="32"/>
        <v>72</v>
      </c>
      <c r="H78" s="27">
        <v>57</v>
      </c>
      <c r="I78" s="8">
        <f t="shared" si="33"/>
        <v>114</v>
      </c>
      <c r="J78" s="26">
        <v>25</v>
      </c>
      <c r="K78" s="7">
        <f t="shared" si="34"/>
        <v>50</v>
      </c>
      <c r="L78" s="27">
        <v>4</v>
      </c>
      <c r="M78" s="8">
        <f t="shared" si="35"/>
        <v>40</v>
      </c>
      <c r="N78" s="26">
        <v>138</v>
      </c>
      <c r="O78" s="7">
        <f t="shared" si="36"/>
        <v>138</v>
      </c>
      <c r="P78" s="27">
        <v>55</v>
      </c>
      <c r="Q78" s="59">
        <f t="shared" si="37"/>
        <v>110</v>
      </c>
      <c r="R78" s="26">
        <v>2</v>
      </c>
      <c r="S78" s="7">
        <f t="shared" si="38"/>
        <v>40</v>
      </c>
      <c r="T78" s="27">
        <v>7</v>
      </c>
      <c r="U78" s="8">
        <f t="shared" si="39"/>
        <v>56</v>
      </c>
      <c r="V78" s="21">
        <v>18</v>
      </c>
      <c r="W78" s="33">
        <f t="shared" si="40"/>
        <v>54</v>
      </c>
      <c r="X78" s="26">
        <v>112</v>
      </c>
      <c r="Y78" s="16">
        <f t="shared" si="41"/>
        <v>112</v>
      </c>
      <c r="Z78" s="27">
        <v>23</v>
      </c>
      <c r="AA78" s="8">
        <f t="shared" si="42"/>
        <v>115</v>
      </c>
      <c r="AB78" s="26">
        <v>14</v>
      </c>
      <c r="AC78" s="7">
        <f t="shared" si="43"/>
        <v>84</v>
      </c>
      <c r="AD78" s="27">
        <v>6</v>
      </c>
      <c r="AE78" s="8">
        <f t="shared" si="44"/>
        <v>72</v>
      </c>
      <c r="AF78" s="25">
        <v>3</v>
      </c>
      <c r="AG78" s="8">
        <f t="shared" si="45"/>
        <v>45</v>
      </c>
      <c r="AH78" s="6">
        <v>10</v>
      </c>
      <c r="AI78" s="8">
        <f t="shared" si="46"/>
        <v>60</v>
      </c>
      <c r="AJ78" s="89">
        <f t="shared" si="47"/>
        <v>1162</v>
      </c>
    </row>
    <row r="79" spans="2:36" ht="24" customHeight="1" x14ac:dyDescent="0.25">
      <c r="B79" s="6">
        <v>75</v>
      </c>
      <c r="C79" s="67" t="s">
        <v>74</v>
      </c>
      <c r="D79" s="24" t="s">
        <v>22</v>
      </c>
      <c r="E79" s="24" t="s">
        <v>21</v>
      </c>
      <c r="F79" s="26">
        <v>9</v>
      </c>
      <c r="G79" s="7">
        <f t="shared" si="32"/>
        <v>108</v>
      </c>
      <c r="H79" s="27">
        <v>64</v>
      </c>
      <c r="I79" s="8">
        <f t="shared" si="33"/>
        <v>128</v>
      </c>
      <c r="J79" s="26">
        <v>39</v>
      </c>
      <c r="K79" s="7">
        <f t="shared" si="34"/>
        <v>78</v>
      </c>
      <c r="L79" s="27">
        <v>8</v>
      </c>
      <c r="M79" s="8">
        <f t="shared" si="35"/>
        <v>80</v>
      </c>
      <c r="N79" s="26">
        <v>97</v>
      </c>
      <c r="O79" s="7">
        <f t="shared" si="36"/>
        <v>97</v>
      </c>
      <c r="P79" s="27">
        <v>53</v>
      </c>
      <c r="Q79" s="59">
        <f t="shared" si="37"/>
        <v>106</v>
      </c>
      <c r="R79" s="26">
        <v>2</v>
      </c>
      <c r="S79" s="7">
        <f t="shared" si="38"/>
        <v>40</v>
      </c>
      <c r="T79" s="27">
        <v>10</v>
      </c>
      <c r="U79" s="8">
        <f t="shared" si="39"/>
        <v>80</v>
      </c>
      <c r="V79" s="21">
        <v>18</v>
      </c>
      <c r="W79" s="33">
        <f t="shared" si="40"/>
        <v>54</v>
      </c>
      <c r="X79" s="26">
        <v>110</v>
      </c>
      <c r="Y79" s="16">
        <f t="shared" si="41"/>
        <v>110</v>
      </c>
      <c r="Z79" s="27">
        <v>14</v>
      </c>
      <c r="AA79" s="8">
        <f t="shared" si="42"/>
        <v>70</v>
      </c>
      <c r="AB79" s="26">
        <v>19</v>
      </c>
      <c r="AC79" s="7">
        <f t="shared" si="43"/>
        <v>114</v>
      </c>
      <c r="AD79" s="27">
        <v>1</v>
      </c>
      <c r="AE79" s="8">
        <f t="shared" si="44"/>
        <v>12</v>
      </c>
      <c r="AF79" s="25">
        <v>1</v>
      </c>
      <c r="AG79" s="8">
        <f t="shared" si="45"/>
        <v>15</v>
      </c>
      <c r="AH79" s="6">
        <v>11</v>
      </c>
      <c r="AI79" s="8">
        <f t="shared" si="46"/>
        <v>66</v>
      </c>
      <c r="AJ79" s="89">
        <f t="shared" si="47"/>
        <v>1158</v>
      </c>
    </row>
    <row r="80" spans="2:36" ht="24" customHeight="1" x14ac:dyDescent="0.25">
      <c r="B80" s="6">
        <v>76</v>
      </c>
      <c r="C80" s="67" t="s">
        <v>51</v>
      </c>
      <c r="D80" s="24" t="s">
        <v>23</v>
      </c>
      <c r="E80" s="24" t="s">
        <v>21</v>
      </c>
      <c r="F80" s="26">
        <v>6</v>
      </c>
      <c r="G80" s="7">
        <f t="shared" si="32"/>
        <v>72</v>
      </c>
      <c r="H80" s="27">
        <v>64</v>
      </c>
      <c r="I80" s="8">
        <f t="shared" si="33"/>
        <v>128</v>
      </c>
      <c r="J80" s="26">
        <v>12</v>
      </c>
      <c r="K80" s="7">
        <f t="shared" si="34"/>
        <v>24</v>
      </c>
      <c r="L80" s="27">
        <v>7</v>
      </c>
      <c r="M80" s="8">
        <f t="shared" si="35"/>
        <v>70</v>
      </c>
      <c r="N80" s="26">
        <v>97</v>
      </c>
      <c r="O80" s="7">
        <f t="shared" si="36"/>
        <v>97</v>
      </c>
      <c r="P80" s="27">
        <v>50</v>
      </c>
      <c r="Q80" s="59">
        <f t="shared" si="37"/>
        <v>100</v>
      </c>
      <c r="R80" s="26">
        <v>2</v>
      </c>
      <c r="S80" s="7">
        <f t="shared" si="38"/>
        <v>40</v>
      </c>
      <c r="T80" s="27">
        <v>10</v>
      </c>
      <c r="U80" s="8">
        <f t="shared" si="39"/>
        <v>80</v>
      </c>
      <c r="V80" s="21">
        <v>18</v>
      </c>
      <c r="W80" s="33">
        <f t="shared" si="40"/>
        <v>54</v>
      </c>
      <c r="X80" s="26">
        <v>114</v>
      </c>
      <c r="Y80" s="16">
        <f t="shared" si="41"/>
        <v>114</v>
      </c>
      <c r="Z80" s="27">
        <v>10</v>
      </c>
      <c r="AA80" s="8">
        <f t="shared" si="42"/>
        <v>50</v>
      </c>
      <c r="AB80" s="26">
        <v>19</v>
      </c>
      <c r="AC80" s="7">
        <f t="shared" si="43"/>
        <v>114</v>
      </c>
      <c r="AD80" s="27">
        <v>2</v>
      </c>
      <c r="AE80" s="8">
        <f t="shared" si="44"/>
        <v>24</v>
      </c>
      <c r="AF80" s="25">
        <v>2</v>
      </c>
      <c r="AG80" s="8">
        <f t="shared" si="45"/>
        <v>30</v>
      </c>
      <c r="AH80" s="6">
        <v>14</v>
      </c>
      <c r="AI80" s="8">
        <f t="shared" si="46"/>
        <v>84</v>
      </c>
      <c r="AJ80" s="89">
        <f t="shared" si="47"/>
        <v>1081</v>
      </c>
    </row>
    <row r="81" spans="2:36" ht="24" customHeight="1" x14ac:dyDescent="0.25">
      <c r="B81" s="6">
        <v>77</v>
      </c>
      <c r="C81" s="67" t="s">
        <v>89</v>
      </c>
      <c r="D81" s="24" t="s">
        <v>27</v>
      </c>
      <c r="E81" s="24" t="s">
        <v>20</v>
      </c>
      <c r="F81" s="26">
        <v>10</v>
      </c>
      <c r="G81" s="7">
        <f t="shared" si="32"/>
        <v>120</v>
      </c>
      <c r="H81" s="27">
        <v>46</v>
      </c>
      <c r="I81" s="8">
        <f t="shared" si="33"/>
        <v>92</v>
      </c>
      <c r="J81" s="26">
        <v>20</v>
      </c>
      <c r="K81" s="7">
        <f t="shared" si="34"/>
        <v>40</v>
      </c>
      <c r="L81" s="27">
        <v>9</v>
      </c>
      <c r="M81" s="8">
        <f t="shared" si="35"/>
        <v>90</v>
      </c>
      <c r="N81" s="26">
        <v>134</v>
      </c>
      <c r="O81" s="7">
        <f t="shared" si="36"/>
        <v>134</v>
      </c>
      <c r="P81" s="27">
        <v>41</v>
      </c>
      <c r="Q81" s="59">
        <f t="shared" si="37"/>
        <v>82</v>
      </c>
      <c r="R81" s="26">
        <v>5</v>
      </c>
      <c r="S81" s="7">
        <f t="shared" si="38"/>
        <v>100</v>
      </c>
      <c r="T81" s="27">
        <v>5</v>
      </c>
      <c r="U81" s="8">
        <f t="shared" si="39"/>
        <v>40</v>
      </c>
      <c r="V81" s="21">
        <v>18</v>
      </c>
      <c r="W81" s="33">
        <f t="shared" si="40"/>
        <v>54</v>
      </c>
      <c r="X81" s="26">
        <v>122</v>
      </c>
      <c r="Y81" s="16">
        <f t="shared" si="41"/>
        <v>122</v>
      </c>
      <c r="Z81" s="27">
        <v>14</v>
      </c>
      <c r="AA81" s="8">
        <f t="shared" si="42"/>
        <v>70</v>
      </c>
      <c r="AB81" s="26">
        <v>0</v>
      </c>
      <c r="AC81" s="7">
        <f t="shared" si="43"/>
        <v>0</v>
      </c>
      <c r="AD81" s="27">
        <v>2</v>
      </c>
      <c r="AE81" s="8">
        <f t="shared" si="44"/>
        <v>24</v>
      </c>
      <c r="AF81" s="25">
        <v>0</v>
      </c>
      <c r="AG81" s="8">
        <f t="shared" si="45"/>
        <v>0</v>
      </c>
      <c r="AH81" s="6">
        <v>14</v>
      </c>
      <c r="AI81" s="8">
        <f t="shared" si="46"/>
        <v>84</v>
      </c>
      <c r="AJ81" s="89">
        <f t="shared" si="47"/>
        <v>1052</v>
      </c>
    </row>
    <row r="82" spans="2:36" ht="24" customHeight="1" x14ac:dyDescent="0.25">
      <c r="B82" s="6">
        <v>78</v>
      </c>
      <c r="C82" s="67" t="s">
        <v>138</v>
      </c>
      <c r="D82" s="24" t="s">
        <v>22</v>
      </c>
      <c r="E82" s="24" t="s">
        <v>21</v>
      </c>
      <c r="F82" s="26">
        <v>9</v>
      </c>
      <c r="G82" s="7">
        <f t="shared" si="32"/>
        <v>108</v>
      </c>
      <c r="H82" s="27">
        <v>31</v>
      </c>
      <c r="I82" s="8">
        <f t="shared" si="33"/>
        <v>62</v>
      </c>
      <c r="J82" s="26">
        <v>18</v>
      </c>
      <c r="K82" s="7">
        <f t="shared" si="34"/>
        <v>36</v>
      </c>
      <c r="L82" s="27">
        <v>5</v>
      </c>
      <c r="M82" s="8">
        <f t="shared" si="35"/>
        <v>50</v>
      </c>
      <c r="N82" s="26">
        <v>109</v>
      </c>
      <c r="O82" s="7">
        <f t="shared" si="36"/>
        <v>109</v>
      </c>
      <c r="P82" s="27">
        <v>54</v>
      </c>
      <c r="Q82" s="59">
        <f t="shared" si="37"/>
        <v>108</v>
      </c>
      <c r="R82" s="26">
        <v>1</v>
      </c>
      <c r="S82" s="7">
        <f t="shared" si="38"/>
        <v>20</v>
      </c>
      <c r="T82" s="27">
        <v>9</v>
      </c>
      <c r="U82" s="8">
        <f t="shared" si="39"/>
        <v>72</v>
      </c>
      <c r="V82" s="21">
        <v>18</v>
      </c>
      <c r="W82" s="33">
        <f t="shared" si="40"/>
        <v>54</v>
      </c>
      <c r="X82" s="26">
        <v>123</v>
      </c>
      <c r="Y82" s="16">
        <f t="shared" si="41"/>
        <v>123</v>
      </c>
      <c r="Z82" s="27">
        <v>10</v>
      </c>
      <c r="AA82" s="8">
        <f t="shared" si="42"/>
        <v>50</v>
      </c>
      <c r="AB82" s="26">
        <v>13</v>
      </c>
      <c r="AC82" s="7">
        <f t="shared" si="43"/>
        <v>78</v>
      </c>
      <c r="AD82" s="27">
        <v>0</v>
      </c>
      <c r="AE82" s="8">
        <f t="shared" si="44"/>
        <v>0</v>
      </c>
      <c r="AF82" s="25">
        <v>0</v>
      </c>
      <c r="AG82" s="8">
        <f t="shared" si="45"/>
        <v>0</v>
      </c>
      <c r="AH82" s="6">
        <v>13</v>
      </c>
      <c r="AI82" s="8">
        <f t="shared" si="46"/>
        <v>78</v>
      </c>
      <c r="AJ82" s="89">
        <f t="shared" si="47"/>
        <v>948</v>
      </c>
    </row>
    <row r="83" spans="2:36" ht="24" customHeight="1" x14ac:dyDescent="0.25">
      <c r="B83" s="6">
        <v>79</v>
      </c>
      <c r="C83" s="67" t="s">
        <v>59</v>
      </c>
      <c r="D83" s="24" t="s">
        <v>92</v>
      </c>
      <c r="E83" s="24" t="s">
        <v>20</v>
      </c>
      <c r="F83" s="26">
        <v>7</v>
      </c>
      <c r="G83" s="7">
        <f t="shared" si="32"/>
        <v>84</v>
      </c>
      <c r="H83" s="27">
        <v>51</v>
      </c>
      <c r="I83" s="8">
        <f t="shared" si="33"/>
        <v>102</v>
      </c>
      <c r="J83" s="26">
        <v>25</v>
      </c>
      <c r="K83" s="7">
        <f t="shared" si="34"/>
        <v>50</v>
      </c>
      <c r="L83" s="27">
        <v>5</v>
      </c>
      <c r="M83" s="8">
        <f t="shared" si="35"/>
        <v>50</v>
      </c>
      <c r="N83" s="26">
        <v>102</v>
      </c>
      <c r="O83" s="7">
        <f t="shared" si="36"/>
        <v>102</v>
      </c>
      <c r="P83" s="27">
        <v>43</v>
      </c>
      <c r="Q83" s="59">
        <f t="shared" si="37"/>
        <v>86</v>
      </c>
      <c r="R83" s="26">
        <v>2</v>
      </c>
      <c r="S83" s="7">
        <f t="shared" si="38"/>
        <v>40</v>
      </c>
      <c r="T83" s="27">
        <v>4</v>
      </c>
      <c r="U83" s="8">
        <f t="shared" si="39"/>
        <v>32</v>
      </c>
      <c r="V83" s="21">
        <v>18</v>
      </c>
      <c r="W83" s="33">
        <f t="shared" si="40"/>
        <v>54</v>
      </c>
      <c r="X83" s="26">
        <v>110</v>
      </c>
      <c r="Y83" s="16">
        <f t="shared" si="41"/>
        <v>110</v>
      </c>
      <c r="Z83" s="27">
        <v>11</v>
      </c>
      <c r="AA83" s="8">
        <f t="shared" si="42"/>
        <v>55</v>
      </c>
      <c r="AB83" s="26">
        <v>7</v>
      </c>
      <c r="AC83" s="7">
        <f t="shared" si="43"/>
        <v>42</v>
      </c>
      <c r="AD83" s="27">
        <v>1</v>
      </c>
      <c r="AE83" s="8">
        <f t="shared" si="44"/>
        <v>12</v>
      </c>
      <c r="AF83" s="25">
        <v>3</v>
      </c>
      <c r="AG83" s="8">
        <f t="shared" si="45"/>
        <v>45</v>
      </c>
      <c r="AH83" s="6">
        <v>12</v>
      </c>
      <c r="AI83" s="8">
        <f t="shared" si="46"/>
        <v>72</v>
      </c>
      <c r="AJ83" s="89">
        <f t="shared" si="47"/>
        <v>936</v>
      </c>
    </row>
    <row r="84" spans="2:36" ht="24" customHeight="1" x14ac:dyDescent="0.25">
      <c r="B84" s="6">
        <v>80</v>
      </c>
      <c r="C84" s="67" t="s">
        <v>62</v>
      </c>
      <c r="D84" s="24" t="s">
        <v>222</v>
      </c>
      <c r="E84" s="24" t="s">
        <v>30</v>
      </c>
      <c r="F84" s="26">
        <v>5</v>
      </c>
      <c r="G84" s="7">
        <f t="shared" si="32"/>
        <v>60</v>
      </c>
      <c r="H84" s="27">
        <v>36</v>
      </c>
      <c r="I84" s="8">
        <f t="shared" si="33"/>
        <v>72</v>
      </c>
      <c r="J84" s="26">
        <v>24</v>
      </c>
      <c r="K84" s="7">
        <f t="shared" si="34"/>
        <v>48</v>
      </c>
      <c r="L84" s="27">
        <v>5</v>
      </c>
      <c r="M84" s="8">
        <f t="shared" si="35"/>
        <v>50</v>
      </c>
      <c r="N84" s="26">
        <v>94</v>
      </c>
      <c r="O84" s="7">
        <f t="shared" si="36"/>
        <v>94</v>
      </c>
      <c r="P84" s="27">
        <v>42</v>
      </c>
      <c r="Q84" s="59">
        <f t="shared" si="37"/>
        <v>84</v>
      </c>
      <c r="R84" s="26">
        <v>2</v>
      </c>
      <c r="S84" s="7">
        <f t="shared" si="38"/>
        <v>40</v>
      </c>
      <c r="T84" s="27">
        <v>3</v>
      </c>
      <c r="U84" s="8">
        <f t="shared" si="39"/>
        <v>24</v>
      </c>
      <c r="V84" s="21">
        <v>18</v>
      </c>
      <c r="W84" s="33">
        <f t="shared" si="40"/>
        <v>54</v>
      </c>
      <c r="X84" s="26">
        <v>115</v>
      </c>
      <c r="Y84" s="16">
        <f t="shared" si="41"/>
        <v>115</v>
      </c>
      <c r="Z84" s="27">
        <v>13</v>
      </c>
      <c r="AA84" s="8">
        <f t="shared" si="42"/>
        <v>65</v>
      </c>
      <c r="AB84" s="26">
        <v>9</v>
      </c>
      <c r="AC84" s="7">
        <f t="shared" si="43"/>
        <v>54</v>
      </c>
      <c r="AD84" s="27">
        <v>0</v>
      </c>
      <c r="AE84" s="8">
        <f t="shared" si="44"/>
        <v>0</v>
      </c>
      <c r="AF84" s="25">
        <v>3</v>
      </c>
      <c r="AG84" s="8">
        <f t="shared" si="45"/>
        <v>45</v>
      </c>
      <c r="AH84" s="6">
        <v>10</v>
      </c>
      <c r="AI84" s="8">
        <f t="shared" si="46"/>
        <v>60</v>
      </c>
      <c r="AJ84" s="89">
        <f t="shared" si="47"/>
        <v>865</v>
      </c>
    </row>
    <row r="85" spans="2:36" ht="24" customHeight="1" x14ac:dyDescent="0.25">
      <c r="B85" s="6">
        <v>81</v>
      </c>
      <c r="C85" s="67" t="s">
        <v>163</v>
      </c>
      <c r="D85" s="24" t="s">
        <v>27</v>
      </c>
      <c r="E85" s="24" t="s">
        <v>21</v>
      </c>
      <c r="F85" s="26">
        <v>2</v>
      </c>
      <c r="G85" s="7">
        <f t="shared" si="32"/>
        <v>24</v>
      </c>
      <c r="H85" s="27">
        <v>62</v>
      </c>
      <c r="I85" s="8">
        <f t="shared" si="33"/>
        <v>124</v>
      </c>
      <c r="J85" s="26">
        <v>23</v>
      </c>
      <c r="K85" s="7">
        <f t="shared" si="34"/>
        <v>46</v>
      </c>
      <c r="L85" s="27">
        <v>9</v>
      </c>
      <c r="M85" s="8">
        <f t="shared" si="35"/>
        <v>90</v>
      </c>
      <c r="N85" s="26">
        <v>88</v>
      </c>
      <c r="O85" s="7">
        <f t="shared" si="36"/>
        <v>88</v>
      </c>
      <c r="P85" s="27">
        <v>24</v>
      </c>
      <c r="Q85" s="59">
        <f t="shared" si="37"/>
        <v>48</v>
      </c>
      <c r="R85" s="26">
        <v>3</v>
      </c>
      <c r="S85" s="7">
        <f t="shared" si="38"/>
        <v>60</v>
      </c>
      <c r="T85" s="27">
        <v>0</v>
      </c>
      <c r="U85" s="8">
        <f t="shared" si="39"/>
        <v>0</v>
      </c>
      <c r="V85" s="21">
        <v>18</v>
      </c>
      <c r="W85" s="33">
        <f t="shared" si="40"/>
        <v>54</v>
      </c>
      <c r="X85" s="26">
        <v>121</v>
      </c>
      <c r="Y85" s="16">
        <f t="shared" si="41"/>
        <v>121</v>
      </c>
      <c r="Z85" s="27">
        <v>5</v>
      </c>
      <c r="AA85" s="8">
        <f t="shared" si="42"/>
        <v>25</v>
      </c>
      <c r="AB85" s="26">
        <v>0</v>
      </c>
      <c r="AC85" s="7">
        <f t="shared" si="43"/>
        <v>0</v>
      </c>
      <c r="AD85" s="27">
        <v>1</v>
      </c>
      <c r="AE85" s="8">
        <f t="shared" si="44"/>
        <v>12</v>
      </c>
      <c r="AF85" s="25">
        <v>3</v>
      </c>
      <c r="AG85" s="8">
        <f t="shared" si="45"/>
        <v>45</v>
      </c>
      <c r="AH85" s="6">
        <v>14</v>
      </c>
      <c r="AI85" s="8">
        <f t="shared" si="46"/>
        <v>84</v>
      </c>
      <c r="AJ85" s="89">
        <f t="shared" si="47"/>
        <v>821</v>
      </c>
    </row>
    <row r="86" spans="2:36" ht="24" customHeight="1" x14ac:dyDescent="0.25">
      <c r="B86" s="6">
        <v>82</v>
      </c>
      <c r="C86" s="67" t="s">
        <v>199</v>
      </c>
      <c r="D86" s="24" t="s">
        <v>222</v>
      </c>
      <c r="E86" s="24" t="s">
        <v>29</v>
      </c>
      <c r="F86" s="26">
        <v>5</v>
      </c>
      <c r="G86" s="7">
        <f t="shared" si="32"/>
        <v>60</v>
      </c>
      <c r="H86" s="27">
        <v>27</v>
      </c>
      <c r="I86" s="8">
        <f t="shared" si="33"/>
        <v>54</v>
      </c>
      <c r="J86" s="26">
        <v>14</v>
      </c>
      <c r="K86" s="7">
        <f t="shared" si="34"/>
        <v>28</v>
      </c>
      <c r="L86" s="27">
        <v>8</v>
      </c>
      <c r="M86" s="8">
        <f t="shared" si="35"/>
        <v>80</v>
      </c>
      <c r="N86" s="26">
        <v>66</v>
      </c>
      <c r="O86" s="7">
        <f t="shared" si="36"/>
        <v>66</v>
      </c>
      <c r="P86" s="27">
        <v>45</v>
      </c>
      <c r="Q86" s="59">
        <f t="shared" si="37"/>
        <v>90</v>
      </c>
      <c r="R86" s="26">
        <v>2</v>
      </c>
      <c r="S86" s="7">
        <f t="shared" si="38"/>
        <v>40</v>
      </c>
      <c r="T86" s="27">
        <v>9</v>
      </c>
      <c r="U86" s="8">
        <f t="shared" si="39"/>
        <v>72</v>
      </c>
      <c r="V86" s="21">
        <v>18</v>
      </c>
      <c r="W86" s="33">
        <f t="shared" si="40"/>
        <v>54</v>
      </c>
      <c r="X86" s="26">
        <v>70</v>
      </c>
      <c r="Y86" s="16">
        <f t="shared" si="41"/>
        <v>70</v>
      </c>
      <c r="Z86" s="27">
        <v>6</v>
      </c>
      <c r="AA86" s="8">
        <f t="shared" si="42"/>
        <v>30</v>
      </c>
      <c r="AB86" s="26">
        <v>12</v>
      </c>
      <c r="AC86" s="7">
        <f t="shared" si="43"/>
        <v>72</v>
      </c>
      <c r="AD86" s="27">
        <v>0</v>
      </c>
      <c r="AE86" s="8">
        <f t="shared" si="44"/>
        <v>0</v>
      </c>
      <c r="AF86" s="25">
        <v>1</v>
      </c>
      <c r="AG86" s="8">
        <f t="shared" si="45"/>
        <v>15</v>
      </c>
      <c r="AH86" s="6">
        <v>11</v>
      </c>
      <c r="AI86" s="8">
        <f t="shared" si="46"/>
        <v>66</v>
      </c>
      <c r="AJ86" s="89">
        <f t="shared" si="47"/>
        <v>797</v>
      </c>
    </row>
    <row r="87" spans="2:36" ht="24" customHeight="1" x14ac:dyDescent="0.25">
      <c r="B87" s="6">
        <v>83</v>
      </c>
      <c r="C87" s="67" t="s">
        <v>94</v>
      </c>
      <c r="D87" s="24" t="s">
        <v>222</v>
      </c>
      <c r="E87" s="24" t="s">
        <v>29</v>
      </c>
      <c r="F87" s="26">
        <v>12</v>
      </c>
      <c r="G87" s="7">
        <f t="shared" si="32"/>
        <v>144</v>
      </c>
      <c r="H87" s="27">
        <v>72</v>
      </c>
      <c r="I87" s="8">
        <f t="shared" si="33"/>
        <v>144</v>
      </c>
      <c r="J87" s="26">
        <v>28</v>
      </c>
      <c r="K87" s="7">
        <f t="shared" si="34"/>
        <v>56</v>
      </c>
      <c r="L87" s="27">
        <v>8</v>
      </c>
      <c r="M87" s="8">
        <f t="shared" si="35"/>
        <v>80</v>
      </c>
      <c r="N87" s="26">
        <v>139</v>
      </c>
      <c r="O87" s="7">
        <f t="shared" si="36"/>
        <v>139</v>
      </c>
      <c r="P87" s="27">
        <v>75</v>
      </c>
      <c r="Q87" s="59">
        <f t="shared" si="37"/>
        <v>150</v>
      </c>
      <c r="R87" s="26">
        <v>3</v>
      </c>
      <c r="S87" s="7">
        <f t="shared" si="38"/>
        <v>60</v>
      </c>
      <c r="T87" s="27">
        <v>12</v>
      </c>
      <c r="U87" s="8">
        <f t="shared" si="39"/>
        <v>96</v>
      </c>
      <c r="V87" s="21">
        <v>16</v>
      </c>
      <c r="W87" s="33">
        <f t="shared" si="40"/>
        <v>48</v>
      </c>
      <c r="X87" s="26">
        <v>140</v>
      </c>
      <c r="Y87" s="16">
        <f t="shared" si="41"/>
        <v>140</v>
      </c>
      <c r="Z87" s="27">
        <v>10</v>
      </c>
      <c r="AA87" s="8">
        <f t="shared" si="42"/>
        <v>50</v>
      </c>
      <c r="AB87" s="26">
        <v>2</v>
      </c>
      <c r="AC87" s="7">
        <f t="shared" si="43"/>
        <v>12</v>
      </c>
      <c r="AD87" s="27">
        <v>0</v>
      </c>
      <c r="AE87" s="8">
        <f t="shared" si="44"/>
        <v>0</v>
      </c>
      <c r="AF87" s="25">
        <v>2</v>
      </c>
      <c r="AG87" s="8">
        <f t="shared" si="45"/>
        <v>30</v>
      </c>
      <c r="AH87" s="6">
        <v>11</v>
      </c>
      <c r="AI87" s="8">
        <f t="shared" si="46"/>
        <v>66</v>
      </c>
      <c r="AJ87" s="89">
        <f t="shared" si="47"/>
        <v>1215</v>
      </c>
    </row>
    <row r="88" spans="2:36" ht="24" customHeight="1" x14ac:dyDescent="0.25">
      <c r="B88" s="6">
        <v>84</v>
      </c>
      <c r="C88" s="67" t="s">
        <v>162</v>
      </c>
      <c r="D88" s="24" t="s">
        <v>27</v>
      </c>
      <c r="E88" s="24" t="s">
        <v>21</v>
      </c>
      <c r="F88" s="26">
        <v>6</v>
      </c>
      <c r="G88" s="7">
        <f t="shared" si="32"/>
        <v>72</v>
      </c>
      <c r="H88" s="27">
        <v>50</v>
      </c>
      <c r="I88" s="8">
        <f t="shared" si="33"/>
        <v>100</v>
      </c>
      <c r="J88" s="26">
        <v>0</v>
      </c>
      <c r="K88" s="7">
        <f t="shared" si="34"/>
        <v>0</v>
      </c>
      <c r="L88" s="27">
        <v>9</v>
      </c>
      <c r="M88" s="8">
        <f t="shared" si="35"/>
        <v>90</v>
      </c>
      <c r="N88" s="26">
        <v>81</v>
      </c>
      <c r="O88" s="7">
        <f t="shared" si="36"/>
        <v>81</v>
      </c>
      <c r="P88" s="27">
        <v>56</v>
      </c>
      <c r="Q88" s="59">
        <f t="shared" si="37"/>
        <v>112</v>
      </c>
      <c r="R88" s="26">
        <v>0</v>
      </c>
      <c r="S88" s="7">
        <f t="shared" si="38"/>
        <v>0</v>
      </c>
      <c r="T88" s="27">
        <v>7</v>
      </c>
      <c r="U88" s="8">
        <f t="shared" si="39"/>
        <v>56</v>
      </c>
      <c r="V88" s="21">
        <v>16</v>
      </c>
      <c r="W88" s="33">
        <f t="shared" si="40"/>
        <v>48</v>
      </c>
      <c r="X88" s="26">
        <v>106</v>
      </c>
      <c r="Y88" s="16">
        <f t="shared" si="41"/>
        <v>106</v>
      </c>
      <c r="Z88" s="27">
        <v>10</v>
      </c>
      <c r="AA88" s="8">
        <f t="shared" si="42"/>
        <v>50</v>
      </c>
      <c r="AB88" s="26">
        <v>6</v>
      </c>
      <c r="AC88" s="7">
        <f t="shared" si="43"/>
        <v>36</v>
      </c>
      <c r="AD88" s="27">
        <v>2</v>
      </c>
      <c r="AE88" s="8">
        <f t="shared" si="44"/>
        <v>24</v>
      </c>
      <c r="AF88" s="25">
        <v>3</v>
      </c>
      <c r="AG88" s="8">
        <f t="shared" si="45"/>
        <v>45</v>
      </c>
      <c r="AH88" s="6">
        <v>11</v>
      </c>
      <c r="AI88" s="8">
        <f t="shared" si="46"/>
        <v>66</v>
      </c>
      <c r="AJ88" s="89">
        <f t="shared" si="47"/>
        <v>886</v>
      </c>
    </row>
    <row r="89" spans="2:36" ht="24" customHeight="1" x14ac:dyDescent="0.25">
      <c r="B89" s="6">
        <v>85</v>
      </c>
      <c r="C89" s="67" t="s">
        <v>147</v>
      </c>
      <c r="D89" s="24" t="s">
        <v>23</v>
      </c>
      <c r="E89" s="24" t="s">
        <v>21</v>
      </c>
      <c r="F89" s="26">
        <v>3</v>
      </c>
      <c r="G89" s="7">
        <f t="shared" si="32"/>
        <v>36</v>
      </c>
      <c r="H89" s="27">
        <v>52</v>
      </c>
      <c r="I89" s="8">
        <f t="shared" si="33"/>
        <v>104</v>
      </c>
      <c r="J89" s="26">
        <v>12</v>
      </c>
      <c r="K89" s="7">
        <f t="shared" si="34"/>
        <v>24</v>
      </c>
      <c r="L89" s="27">
        <v>8</v>
      </c>
      <c r="M89" s="8">
        <f t="shared" si="35"/>
        <v>80</v>
      </c>
      <c r="N89" s="26">
        <v>92</v>
      </c>
      <c r="O89" s="7">
        <f t="shared" si="36"/>
        <v>92</v>
      </c>
      <c r="P89" s="27">
        <v>27</v>
      </c>
      <c r="Q89" s="59">
        <f t="shared" si="37"/>
        <v>54</v>
      </c>
      <c r="R89" s="26">
        <v>1</v>
      </c>
      <c r="S89" s="7">
        <f t="shared" si="38"/>
        <v>20</v>
      </c>
      <c r="T89" s="27">
        <v>7</v>
      </c>
      <c r="U89" s="8">
        <f t="shared" si="39"/>
        <v>56</v>
      </c>
      <c r="V89" s="21">
        <v>16</v>
      </c>
      <c r="W89" s="33">
        <f t="shared" si="40"/>
        <v>48</v>
      </c>
      <c r="X89" s="26">
        <v>119</v>
      </c>
      <c r="Y89" s="16">
        <f t="shared" si="41"/>
        <v>119</v>
      </c>
      <c r="Z89" s="27">
        <v>14</v>
      </c>
      <c r="AA89" s="8">
        <f t="shared" si="42"/>
        <v>70</v>
      </c>
      <c r="AB89" s="26">
        <v>1</v>
      </c>
      <c r="AC89" s="7">
        <f t="shared" si="43"/>
        <v>6</v>
      </c>
      <c r="AD89" s="27">
        <v>1</v>
      </c>
      <c r="AE89" s="8">
        <f t="shared" si="44"/>
        <v>12</v>
      </c>
      <c r="AF89" s="25">
        <v>0</v>
      </c>
      <c r="AG89" s="8">
        <f t="shared" si="45"/>
        <v>0</v>
      </c>
      <c r="AH89" s="6">
        <v>13</v>
      </c>
      <c r="AI89" s="8">
        <f t="shared" si="46"/>
        <v>78</v>
      </c>
      <c r="AJ89" s="89">
        <f t="shared" si="47"/>
        <v>799</v>
      </c>
    </row>
    <row r="90" spans="2:36" ht="24" customHeight="1" x14ac:dyDescent="0.25">
      <c r="B90" s="6">
        <v>86</v>
      </c>
      <c r="C90" s="67" t="s">
        <v>183</v>
      </c>
      <c r="D90" s="24" t="s">
        <v>27</v>
      </c>
      <c r="E90" s="24" t="s">
        <v>20</v>
      </c>
      <c r="F90" s="26">
        <v>4</v>
      </c>
      <c r="G90" s="7">
        <f t="shared" si="32"/>
        <v>48</v>
      </c>
      <c r="H90" s="27">
        <v>21</v>
      </c>
      <c r="I90" s="8">
        <f t="shared" si="33"/>
        <v>42</v>
      </c>
      <c r="J90" s="26">
        <v>29</v>
      </c>
      <c r="K90" s="7">
        <f t="shared" si="34"/>
        <v>58</v>
      </c>
      <c r="L90" s="27">
        <v>7</v>
      </c>
      <c r="M90" s="8">
        <f t="shared" si="35"/>
        <v>70</v>
      </c>
      <c r="N90" s="26">
        <v>77</v>
      </c>
      <c r="O90" s="7">
        <f t="shared" si="36"/>
        <v>77</v>
      </c>
      <c r="P90" s="27">
        <v>42</v>
      </c>
      <c r="Q90" s="59">
        <f t="shared" si="37"/>
        <v>84</v>
      </c>
      <c r="R90" s="26">
        <v>4</v>
      </c>
      <c r="S90" s="7">
        <f t="shared" si="38"/>
        <v>80</v>
      </c>
      <c r="T90" s="27">
        <v>4</v>
      </c>
      <c r="U90" s="8">
        <f t="shared" si="39"/>
        <v>32</v>
      </c>
      <c r="V90" s="21">
        <v>16</v>
      </c>
      <c r="W90" s="33">
        <f t="shared" si="40"/>
        <v>48</v>
      </c>
      <c r="X90" s="26">
        <v>88</v>
      </c>
      <c r="Y90" s="16">
        <f t="shared" si="41"/>
        <v>88</v>
      </c>
      <c r="Z90" s="27">
        <v>13</v>
      </c>
      <c r="AA90" s="8">
        <f t="shared" si="42"/>
        <v>65</v>
      </c>
      <c r="AB90" s="26">
        <v>0</v>
      </c>
      <c r="AC90" s="7">
        <f t="shared" si="43"/>
        <v>0</v>
      </c>
      <c r="AD90" s="27">
        <v>3</v>
      </c>
      <c r="AE90" s="8">
        <f t="shared" si="44"/>
        <v>36</v>
      </c>
      <c r="AF90" s="25">
        <v>0</v>
      </c>
      <c r="AG90" s="8">
        <f t="shared" si="45"/>
        <v>0</v>
      </c>
      <c r="AH90" s="6">
        <v>6</v>
      </c>
      <c r="AI90" s="8">
        <f t="shared" si="46"/>
        <v>36</v>
      </c>
      <c r="AJ90" s="89">
        <f t="shared" si="47"/>
        <v>764</v>
      </c>
    </row>
    <row r="91" spans="2:36" ht="24" customHeight="1" x14ac:dyDescent="0.25">
      <c r="B91" s="6">
        <v>87</v>
      </c>
      <c r="C91" s="67" t="s">
        <v>93</v>
      </c>
      <c r="D91" s="24" t="s">
        <v>92</v>
      </c>
      <c r="E91" s="24" t="s">
        <v>20</v>
      </c>
      <c r="F91" s="26">
        <v>5</v>
      </c>
      <c r="G91" s="7">
        <f t="shared" si="32"/>
        <v>60</v>
      </c>
      <c r="H91" s="27">
        <v>39</v>
      </c>
      <c r="I91" s="8">
        <f t="shared" si="33"/>
        <v>78</v>
      </c>
      <c r="J91" s="26">
        <v>2</v>
      </c>
      <c r="K91" s="7">
        <f t="shared" si="34"/>
        <v>4</v>
      </c>
      <c r="L91" s="27">
        <v>9</v>
      </c>
      <c r="M91" s="8">
        <f t="shared" si="35"/>
        <v>90</v>
      </c>
      <c r="N91" s="26">
        <v>63</v>
      </c>
      <c r="O91" s="7">
        <f t="shared" si="36"/>
        <v>63</v>
      </c>
      <c r="P91" s="27">
        <v>63</v>
      </c>
      <c r="Q91" s="59">
        <f t="shared" si="37"/>
        <v>126</v>
      </c>
      <c r="R91" s="26">
        <v>0</v>
      </c>
      <c r="S91" s="7">
        <f t="shared" si="38"/>
        <v>0</v>
      </c>
      <c r="T91" s="27">
        <v>2</v>
      </c>
      <c r="U91" s="8">
        <f t="shared" si="39"/>
        <v>16</v>
      </c>
      <c r="V91" s="21">
        <v>16</v>
      </c>
      <c r="W91" s="33">
        <f t="shared" si="40"/>
        <v>48</v>
      </c>
      <c r="X91" s="26">
        <v>79</v>
      </c>
      <c r="Y91" s="16">
        <f t="shared" si="41"/>
        <v>79</v>
      </c>
      <c r="Z91" s="27">
        <v>11</v>
      </c>
      <c r="AA91" s="8">
        <f t="shared" si="42"/>
        <v>55</v>
      </c>
      <c r="AB91" s="26">
        <v>5</v>
      </c>
      <c r="AC91" s="7">
        <f t="shared" si="43"/>
        <v>30</v>
      </c>
      <c r="AD91" s="27">
        <v>0</v>
      </c>
      <c r="AE91" s="8">
        <f t="shared" si="44"/>
        <v>0</v>
      </c>
      <c r="AF91" s="25">
        <v>0</v>
      </c>
      <c r="AG91" s="8">
        <f t="shared" si="45"/>
        <v>0</v>
      </c>
      <c r="AH91" s="6">
        <v>6</v>
      </c>
      <c r="AI91" s="8">
        <f t="shared" si="46"/>
        <v>36</v>
      </c>
      <c r="AJ91" s="89">
        <f t="shared" si="47"/>
        <v>685</v>
      </c>
    </row>
    <row r="92" spans="2:36" ht="24" customHeight="1" x14ac:dyDescent="0.25">
      <c r="B92" s="6">
        <v>88</v>
      </c>
      <c r="C92" s="67" t="s">
        <v>185</v>
      </c>
      <c r="D92" s="24" t="s">
        <v>27</v>
      </c>
      <c r="E92" s="24" t="s">
        <v>20</v>
      </c>
      <c r="F92" s="26">
        <v>6</v>
      </c>
      <c r="G92" s="7">
        <f t="shared" si="32"/>
        <v>72</v>
      </c>
      <c r="H92" s="27">
        <v>49</v>
      </c>
      <c r="I92" s="8">
        <f t="shared" si="33"/>
        <v>98</v>
      </c>
      <c r="J92" s="26">
        <v>5</v>
      </c>
      <c r="K92" s="7">
        <f t="shared" si="34"/>
        <v>10</v>
      </c>
      <c r="L92" s="27">
        <v>4</v>
      </c>
      <c r="M92" s="8">
        <f t="shared" si="35"/>
        <v>40</v>
      </c>
      <c r="N92" s="26">
        <v>76</v>
      </c>
      <c r="O92" s="7">
        <f t="shared" si="36"/>
        <v>76</v>
      </c>
      <c r="P92" s="27">
        <v>50</v>
      </c>
      <c r="Q92" s="59">
        <f t="shared" si="37"/>
        <v>100</v>
      </c>
      <c r="R92" s="26">
        <v>1</v>
      </c>
      <c r="S92" s="7">
        <f t="shared" si="38"/>
        <v>20</v>
      </c>
      <c r="T92" s="27">
        <v>8</v>
      </c>
      <c r="U92" s="8">
        <f t="shared" si="39"/>
        <v>64</v>
      </c>
      <c r="V92" s="21">
        <v>16</v>
      </c>
      <c r="W92" s="33">
        <f t="shared" si="40"/>
        <v>48</v>
      </c>
      <c r="X92" s="26">
        <v>0</v>
      </c>
      <c r="Y92" s="16">
        <f t="shared" si="41"/>
        <v>0</v>
      </c>
      <c r="Z92" s="27">
        <v>10</v>
      </c>
      <c r="AA92" s="8">
        <f t="shared" si="42"/>
        <v>50</v>
      </c>
      <c r="AB92" s="26">
        <v>0</v>
      </c>
      <c r="AC92" s="7">
        <f t="shared" si="43"/>
        <v>0</v>
      </c>
      <c r="AD92" s="27">
        <v>0</v>
      </c>
      <c r="AE92" s="8">
        <f t="shared" si="44"/>
        <v>0</v>
      </c>
      <c r="AF92" s="25">
        <v>1</v>
      </c>
      <c r="AG92" s="8">
        <f t="shared" si="45"/>
        <v>15</v>
      </c>
      <c r="AH92" s="6">
        <v>14</v>
      </c>
      <c r="AI92" s="8">
        <f t="shared" si="46"/>
        <v>84</v>
      </c>
      <c r="AJ92" s="89">
        <f t="shared" si="47"/>
        <v>677</v>
      </c>
    </row>
    <row r="93" spans="2:36" ht="24" customHeight="1" x14ac:dyDescent="0.25">
      <c r="B93" s="6">
        <v>89</v>
      </c>
      <c r="C93" s="67" t="s">
        <v>80</v>
      </c>
      <c r="D93" s="24" t="s">
        <v>22</v>
      </c>
      <c r="E93" s="24" t="s">
        <v>21</v>
      </c>
      <c r="F93" s="26">
        <v>6</v>
      </c>
      <c r="G93" s="7">
        <f t="shared" si="32"/>
        <v>72</v>
      </c>
      <c r="H93" s="27">
        <v>14</v>
      </c>
      <c r="I93" s="8">
        <f t="shared" si="33"/>
        <v>28</v>
      </c>
      <c r="J93" s="26">
        <v>8</v>
      </c>
      <c r="K93" s="7">
        <f t="shared" si="34"/>
        <v>16</v>
      </c>
      <c r="L93" s="27">
        <v>4</v>
      </c>
      <c r="M93" s="8">
        <f t="shared" si="35"/>
        <v>40</v>
      </c>
      <c r="N93" s="26">
        <v>60</v>
      </c>
      <c r="O93" s="7">
        <f t="shared" si="36"/>
        <v>60</v>
      </c>
      <c r="P93" s="27">
        <v>48</v>
      </c>
      <c r="Q93" s="59">
        <f t="shared" si="37"/>
        <v>96</v>
      </c>
      <c r="R93" s="26">
        <v>1</v>
      </c>
      <c r="S93" s="7">
        <f t="shared" si="38"/>
        <v>20</v>
      </c>
      <c r="T93" s="27">
        <v>3</v>
      </c>
      <c r="U93" s="8">
        <f t="shared" si="39"/>
        <v>24</v>
      </c>
      <c r="V93" s="21">
        <v>16</v>
      </c>
      <c r="W93" s="33">
        <f t="shared" si="40"/>
        <v>48</v>
      </c>
      <c r="X93" s="26">
        <v>0</v>
      </c>
      <c r="Y93" s="16">
        <f t="shared" si="41"/>
        <v>0</v>
      </c>
      <c r="Z93" s="27">
        <v>13</v>
      </c>
      <c r="AA93" s="8">
        <f t="shared" si="42"/>
        <v>65</v>
      </c>
      <c r="AB93" s="26">
        <v>0</v>
      </c>
      <c r="AC93" s="7">
        <f t="shared" si="43"/>
        <v>0</v>
      </c>
      <c r="AD93" s="27">
        <v>0</v>
      </c>
      <c r="AE93" s="8">
        <f t="shared" si="44"/>
        <v>0</v>
      </c>
      <c r="AF93" s="25">
        <v>2</v>
      </c>
      <c r="AG93" s="8">
        <f t="shared" si="45"/>
        <v>30</v>
      </c>
      <c r="AH93" s="6">
        <v>10</v>
      </c>
      <c r="AI93" s="8">
        <f t="shared" si="46"/>
        <v>60</v>
      </c>
      <c r="AJ93" s="89">
        <f t="shared" si="47"/>
        <v>559</v>
      </c>
    </row>
    <row r="94" spans="2:36" ht="24" customHeight="1" x14ac:dyDescent="0.25">
      <c r="B94" s="6">
        <v>90</v>
      </c>
      <c r="C94" s="67" t="s">
        <v>202</v>
      </c>
      <c r="D94" s="24" t="s">
        <v>222</v>
      </c>
      <c r="E94" s="24" t="s">
        <v>30</v>
      </c>
      <c r="F94" s="26">
        <v>8</v>
      </c>
      <c r="G94" s="7">
        <f t="shared" si="32"/>
        <v>96</v>
      </c>
      <c r="H94" s="27">
        <v>54</v>
      </c>
      <c r="I94" s="8">
        <f t="shared" si="33"/>
        <v>108</v>
      </c>
      <c r="J94" s="26">
        <v>16</v>
      </c>
      <c r="K94" s="7">
        <f t="shared" si="34"/>
        <v>32</v>
      </c>
      <c r="L94" s="27">
        <v>9</v>
      </c>
      <c r="M94" s="8">
        <f t="shared" si="35"/>
        <v>90</v>
      </c>
      <c r="N94" s="26">
        <v>99</v>
      </c>
      <c r="O94" s="7">
        <f t="shared" si="36"/>
        <v>99</v>
      </c>
      <c r="P94" s="27">
        <v>71</v>
      </c>
      <c r="Q94" s="59">
        <f t="shared" si="37"/>
        <v>142</v>
      </c>
      <c r="R94" s="26">
        <v>1</v>
      </c>
      <c r="S94" s="7">
        <f t="shared" si="38"/>
        <v>20</v>
      </c>
      <c r="T94" s="27">
        <v>8</v>
      </c>
      <c r="U94" s="8">
        <f t="shared" si="39"/>
        <v>64</v>
      </c>
      <c r="V94" s="21">
        <v>15</v>
      </c>
      <c r="W94" s="33">
        <f t="shared" si="40"/>
        <v>45</v>
      </c>
      <c r="X94" s="26">
        <v>96</v>
      </c>
      <c r="Y94" s="16">
        <f t="shared" si="41"/>
        <v>96</v>
      </c>
      <c r="Z94" s="27">
        <v>6</v>
      </c>
      <c r="AA94" s="8">
        <f t="shared" si="42"/>
        <v>30</v>
      </c>
      <c r="AB94" s="26">
        <v>10</v>
      </c>
      <c r="AC94" s="7">
        <f t="shared" si="43"/>
        <v>60</v>
      </c>
      <c r="AD94" s="27">
        <v>1</v>
      </c>
      <c r="AE94" s="8">
        <f t="shared" si="44"/>
        <v>12</v>
      </c>
      <c r="AF94" s="25">
        <v>0</v>
      </c>
      <c r="AG94" s="8">
        <f t="shared" si="45"/>
        <v>0</v>
      </c>
      <c r="AH94" s="6">
        <v>11</v>
      </c>
      <c r="AI94" s="8">
        <f t="shared" si="46"/>
        <v>66</v>
      </c>
      <c r="AJ94" s="89">
        <f t="shared" si="47"/>
        <v>960</v>
      </c>
    </row>
    <row r="95" spans="2:36" ht="24" customHeight="1" x14ac:dyDescent="0.25">
      <c r="B95" s="6">
        <v>91</v>
      </c>
      <c r="C95" s="67" t="s">
        <v>170</v>
      </c>
      <c r="D95" s="24" t="s">
        <v>92</v>
      </c>
      <c r="E95" s="24" t="s">
        <v>20</v>
      </c>
      <c r="F95" s="26">
        <v>8</v>
      </c>
      <c r="G95" s="7">
        <f t="shared" si="32"/>
        <v>96</v>
      </c>
      <c r="H95" s="27">
        <v>31</v>
      </c>
      <c r="I95" s="8">
        <f t="shared" si="33"/>
        <v>62</v>
      </c>
      <c r="J95" s="26">
        <v>22</v>
      </c>
      <c r="K95" s="7">
        <f t="shared" si="34"/>
        <v>44</v>
      </c>
      <c r="L95" s="27">
        <v>7</v>
      </c>
      <c r="M95" s="8">
        <f t="shared" si="35"/>
        <v>70</v>
      </c>
      <c r="N95" s="26">
        <v>110</v>
      </c>
      <c r="O95" s="7">
        <f t="shared" si="36"/>
        <v>110</v>
      </c>
      <c r="P95" s="27">
        <v>60</v>
      </c>
      <c r="Q95" s="59">
        <f t="shared" si="37"/>
        <v>120</v>
      </c>
      <c r="R95" s="26">
        <v>0</v>
      </c>
      <c r="S95" s="7">
        <f t="shared" si="38"/>
        <v>0</v>
      </c>
      <c r="T95" s="27">
        <v>12</v>
      </c>
      <c r="U95" s="8">
        <f t="shared" si="39"/>
        <v>96</v>
      </c>
      <c r="V95" s="21">
        <v>13</v>
      </c>
      <c r="W95" s="33">
        <f t="shared" si="40"/>
        <v>39</v>
      </c>
      <c r="X95" s="26">
        <v>127</v>
      </c>
      <c r="Y95" s="16">
        <f t="shared" si="41"/>
        <v>127</v>
      </c>
      <c r="Z95" s="27">
        <v>7</v>
      </c>
      <c r="AA95" s="8">
        <f t="shared" si="42"/>
        <v>35</v>
      </c>
      <c r="AB95" s="26">
        <v>12</v>
      </c>
      <c r="AC95" s="7">
        <f t="shared" si="43"/>
        <v>72</v>
      </c>
      <c r="AD95" s="27">
        <v>3</v>
      </c>
      <c r="AE95" s="8">
        <f t="shared" si="44"/>
        <v>36</v>
      </c>
      <c r="AF95" s="25">
        <v>2</v>
      </c>
      <c r="AG95" s="8">
        <f t="shared" si="45"/>
        <v>30</v>
      </c>
      <c r="AH95" s="6">
        <v>13</v>
      </c>
      <c r="AI95" s="8">
        <f t="shared" si="46"/>
        <v>78</v>
      </c>
      <c r="AJ95" s="89">
        <f t="shared" si="47"/>
        <v>1015</v>
      </c>
    </row>
    <row r="96" spans="2:36" ht="24" customHeight="1" x14ac:dyDescent="0.25">
      <c r="B96" s="6">
        <v>92</v>
      </c>
      <c r="C96" s="67" t="s">
        <v>53</v>
      </c>
      <c r="D96" s="24" t="s">
        <v>23</v>
      </c>
      <c r="E96" s="24" t="s">
        <v>21</v>
      </c>
      <c r="F96" s="26">
        <v>5</v>
      </c>
      <c r="G96" s="7">
        <f t="shared" si="32"/>
        <v>60</v>
      </c>
      <c r="H96" s="27">
        <v>29</v>
      </c>
      <c r="I96" s="8">
        <f t="shared" si="33"/>
        <v>58</v>
      </c>
      <c r="J96" s="26">
        <v>1</v>
      </c>
      <c r="K96" s="7">
        <f t="shared" si="34"/>
        <v>2</v>
      </c>
      <c r="L96" s="27">
        <v>6</v>
      </c>
      <c r="M96" s="8">
        <f t="shared" si="35"/>
        <v>60</v>
      </c>
      <c r="N96" s="26">
        <v>92</v>
      </c>
      <c r="O96" s="7">
        <f t="shared" si="36"/>
        <v>92</v>
      </c>
      <c r="P96" s="27">
        <v>32</v>
      </c>
      <c r="Q96" s="59">
        <f t="shared" si="37"/>
        <v>64</v>
      </c>
      <c r="R96" s="26">
        <v>1</v>
      </c>
      <c r="S96" s="7">
        <f t="shared" si="38"/>
        <v>20</v>
      </c>
      <c r="T96" s="27">
        <v>4</v>
      </c>
      <c r="U96" s="8">
        <f t="shared" si="39"/>
        <v>32</v>
      </c>
      <c r="V96" s="21">
        <v>13</v>
      </c>
      <c r="W96" s="33">
        <f t="shared" si="40"/>
        <v>39</v>
      </c>
      <c r="X96" s="26">
        <v>107</v>
      </c>
      <c r="Y96" s="16">
        <f t="shared" si="41"/>
        <v>107</v>
      </c>
      <c r="Z96" s="27">
        <v>11</v>
      </c>
      <c r="AA96" s="8">
        <f t="shared" si="42"/>
        <v>55</v>
      </c>
      <c r="AB96" s="26">
        <v>0</v>
      </c>
      <c r="AC96" s="7">
        <f t="shared" si="43"/>
        <v>0</v>
      </c>
      <c r="AD96" s="27">
        <v>1</v>
      </c>
      <c r="AE96" s="8">
        <f t="shared" si="44"/>
        <v>12</v>
      </c>
      <c r="AF96" s="25">
        <v>1</v>
      </c>
      <c r="AG96" s="8">
        <f t="shared" si="45"/>
        <v>15</v>
      </c>
      <c r="AH96" s="6">
        <v>13</v>
      </c>
      <c r="AI96" s="8">
        <f t="shared" si="46"/>
        <v>78</v>
      </c>
      <c r="AJ96" s="89">
        <f t="shared" si="47"/>
        <v>694</v>
      </c>
    </row>
    <row r="97" spans="2:36" ht="24" customHeight="1" x14ac:dyDescent="0.25">
      <c r="B97" s="6">
        <v>93</v>
      </c>
      <c r="C97" s="67" t="s">
        <v>168</v>
      </c>
      <c r="D97" s="24" t="s">
        <v>27</v>
      </c>
      <c r="E97" s="24" t="s">
        <v>21</v>
      </c>
      <c r="F97" s="26">
        <v>5</v>
      </c>
      <c r="G97" s="7">
        <f t="shared" si="32"/>
        <v>60</v>
      </c>
      <c r="H97" s="27">
        <v>30</v>
      </c>
      <c r="I97" s="8">
        <f t="shared" si="33"/>
        <v>60</v>
      </c>
      <c r="J97" s="26">
        <v>21</v>
      </c>
      <c r="K97" s="7">
        <f t="shared" si="34"/>
        <v>42</v>
      </c>
      <c r="L97" s="27">
        <v>9</v>
      </c>
      <c r="M97" s="8">
        <f t="shared" si="35"/>
        <v>90</v>
      </c>
      <c r="N97" s="26">
        <v>38</v>
      </c>
      <c r="O97" s="7">
        <f t="shared" si="36"/>
        <v>38</v>
      </c>
      <c r="P97" s="27">
        <v>5</v>
      </c>
      <c r="Q97" s="59">
        <f t="shared" si="37"/>
        <v>10</v>
      </c>
      <c r="R97" s="26">
        <v>2</v>
      </c>
      <c r="S97" s="7">
        <f t="shared" si="38"/>
        <v>40</v>
      </c>
      <c r="T97" s="27">
        <v>4</v>
      </c>
      <c r="U97" s="8">
        <f t="shared" si="39"/>
        <v>32</v>
      </c>
      <c r="V97" s="21">
        <v>13</v>
      </c>
      <c r="W97" s="33">
        <f t="shared" si="40"/>
        <v>39</v>
      </c>
      <c r="X97" s="26">
        <v>110</v>
      </c>
      <c r="Y97" s="16">
        <f t="shared" si="41"/>
        <v>110</v>
      </c>
      <c r="Z97" s="27">
        <v>11</v>
      </c>
      <c r="AA97" s="8">
        <f t="shared" si="42"/>
        <v>55</v>
      </c>
      <c r="AB97" s="26">
        <v>3</v>
      </c>
      <c r="AC97" s="7">
        <f t="shared" si="43"/>
        <v>18</v>
      </c>
      <c r="AD97" s="27">
        <v>0</v>
      </c>
      <c r="AE97" s="8">
        <f t="shared" si="44"/>
        <v>0</v>
      </c>
      <c r="AF97" s="25">
        <v>1</v>
      </c>
      <c r="AG97" s="8">
        <f t="shared" si="45"/>
        <v>15</v>
      </c>
      <c r="AH97" s="6">
        <v>11</v>
      </c>
      <c r="AI97" s="8">
        <f t="shared" si="46"/>
        <v>66</v>
      </c>
      <c r="AJ97" s="89">
        <f t="shared" si="47"/>
        <v>675</v>
      </c>
    </row>
    <row r="98" spans="2:36" ht="24" customHeight="1" x14ac:dyDescent="0.25">
      <c r="B98" s="6">
        <v>94</v>
      </c>
      <c r="C98" s="67" t="s">
        <v>139</v>
      </c>
      <c r="D98" s="24" t="s">
        <v>22</v>
      </c>
      <c r="E98" s="24" t="s">
        <v>21</v>
      </c>
      <c r="F98" s="26">
        <v>6</v>
      </c>
      <c r="G98" s="7">
        <f t="shared" si="32"/>
        <v>72</v>
      </c>
      <c r="H98" s="27">
        <v>46</v>
      </c>
      <c r="I98" s="8">
        <f t="shared" si="33"/>
        <v>92</v>
      </c>
      <c r="J98" s="26">
        <v>17</v>
      </c>
      <c r="K98" s="7">
        <f t="shared" si="34"/>
        <v>34</v>
      </c>
      <c r="L98" s="27">
        <v>7</v>
      </c>
      <c r="M98" s="8">
        <f t="shared" si="35"/>
        <v>70</v>
      </c>
      <c r="N98" s="26">
        <v>111</v>
      </c>
      <c r="O98" s="7">
        <f t="shared" si="36"/>
        <v>111</v>
      </c>
      <c r="P98" s="27">
        <v>52</v>
      </c>
      <c r="Q98" s="59">
        <f t="shared" si="37"/>
        <v>104</v>
      </c>
      <c r="R98" s="26">
        <v>3</v>
      </c>
      <c r="S98" s="7">
        <f t="shared" si="38"/>
        <v>60</v>
      </c>
      <c r="T98" s="27">
        <v>8</v>
      </c>
      <c r="U98" s="8">
        <f t="shared" si="39"/>
        <v>64</v>
      </c>
      <c r="V98" s="21">
        <v>12</v>
      </c>
      <c r="W98" s="33">
        <f t="shared" si="40"/>
        <v>36</v>
      </c>
      <c r="X98" s="26">
        <v>105</v>
      </c>
      <c r="Y98" s="16">
        <f t="shared" si="41"/>
        <v>105</v>
      </c>
      <c r="Z98" s="27">
        <v>10</v>
      </c>
      <c r="AA98" s="8">
        <f t="shared" si="42"/>
        <v>50</v>
      </c>
      <c r="AB98" s="26">
        <v>0</v>
      </c>
      <c r="AC98" s="7">
        <f t="shared" si="43"/>
        <v>0</v>
      </c>
      <c r="AD98" s="27">
        <v>3</v>
      </c>
      <c r="AE98" s="8">
        <f t="shared" si="44"/>
        <v>36</v>
      </c>
      <c r="AF98" s="25">
        <v>4</v>
      </c>
      <c r="AG98" s="8">
        <f t="shared" si="45"/>
        <v>60</v>
      </c>
      <c r="AH98" s="6">
        <v>6</v>
      </c>
      <c r="AI98" s="8">
        <f t="shared" si="46"/>
        <v>36</v>
      </c>
      <c r="AJ98" s="89">
        <f t="shared" si="47"/>
        <v>930</v>
      </c>
    </row>
    <row r="99" spans="2:36" ht="24" customHeight="1" x14ac:dyDescent="0.25">
      <c r="B99" s="6">
        <v>95</v>
      </c>
      <c r="C99" s="67" t="s">
        <v>164</v>
      </c>
      <c r="D99" s="24" t="s">
        <v>27</v>
      </c>
      <c r="E99" s="24" t="s">
        <v>21</v>
      </c>
      <c r="F99" s="26">
        <v>5</v>
      </c>
      <c r="G99" s="7">
        <f t="shared" si="32"/>
        <v>60</v>
      </c>
      <c r="H99" s="27">
        <v>23</v>
      </c>
      <c r="I99" s="8">
        <f t="shared" si="33"/>
        <v>46</v>
      </c>
      <c r="J99" s="26">
        <v>9</v>
      </c>
      <c r="K99" s="7">
        <f t="shared" si="34"/>
        <v>18</v>
      </c>
      <c r="L99" s="27">
        <v>4</v>
      </c>
      <c r="M99" s="8">
        <f t="shared" si="35"/>
        <v>40</v>
      </c>
      <c r="N99" s="26">
        <v>86</v>
      </c>
      <c r="O99" s="7">
        <f t="shared" si="36"/>
        <v>86</v>
      </c>
      <c r="P99" s="27">
        <v>46</v>
      </c>
      <c r="Q99" s="59">
        <f t="shared" si="37"/>
        <v>92</v>
      </c>
      <c r="R99" s="26">
        <v>0</v>
      </c>
      <c r="S99" s="7">
        <f t="shared" si="38"/>
        <v>0</v>
      </c>
      <c r="T99" s="27">
        <v>8</v>
      </c>
      <c r="U99" s="8">
        <f t="shared" si="39"/>
        <v>64</v>
      </c>
      <c r="V99" s="21">
        <v>10</v>
      </c>
      <c r="W99" s="33">
        <f t="shared" si="40"/>
        <v>30</v>
      </c>
      <c r="X99" s="26">
        <v>96</v>
      </c>
      <c r="Y99" s="16">
        <f t="shared" si="41"/>
        <v>96</v>
      </c>
      <c r="Z99" s="27">
        <v>5</v>
      </c>
      <c r="AA99" s="8">
        <f t="shared" si="42"/>
        <v>25</v>
      </c>
      <c r="AB99" s="26">
        <v>13</v>
      </c>
      <c r="AC99" s="7">
        <f t="shared" si="43"/>
        <v>78</v>
      </c>
      <c r="AD99" s="27">
        <v>0</v>
      </c>
      <c r="AE99" s="8">
        <f t="shared" si="44"/>
        <v>0</v>
      </c>
      <c r="AF99" s="25">
        <v>5</v>
      </c>
      <c r="AG99" s="8">
        <f t="shared" si="45"/>
        <v>75</v>
      </c>
      <c r="AH99" s="6">
        <v>8</v>
      </c>
      <c r="AI99" s="8">
        <f t="shared" si="46"/>
        <v>48</v>
      </c>
      <c r="AJ99" s="89">
        <f t="shared" si="47"/>
        <v>758</v>
      </c>
    </row>
    <row r="100" spans="2:36" ht="24" customHeight="1" x14ac:dyDescent="0.25">
      <c r="B100" s="6">
        <v>96</v>
      </c>
      <c r="C100" s="67" t="s">
        <v>207</v>
      </c>
      <c r="D100" s="24" t="s">
        <v>222</v>
      </c>
      <c r="E100" s="24" t="s">
        <v>29</v>
      </c>
      <c r="F100" s="26">
        <v>3</v>
      </c>
      <c r="G100" s="7">
        <f t="shared" si="32"/>
        <v>36</v>
      </c>
      <c r="H100" s="27">
        <v>10</v>
      </c>
      <c r="I100" s="8">
        <f t="shared" si="33"/>
        <v>20</v>
      </c>
      <c r="J100" s="26">
        <v>3</v>
      </c>
      <c r="K100" s="7">
        <f t="shared" si="34"/>
        <v>6</v>
      </c>
      <c r="L100" s="27">
        <v>3</v>
      </c>
      <c r="M100" s="8">
        <f t="shared" si="35"/>
        <v>30</v>
      </c>
      <c r="N100" s="26">
        <v>45</v>
      </c>
      <c r="O100" s="7">
        <f t="shared" si="36"/>
        <v>45</v>
      </c>
      <c r="P100" s="27">
        <v>28</v>
      </c>
      <c r="Q100" s="59">
        <f t="shared" si="37"/>
        <v>56</v>
      </c>
      <c r="R100" s="26">
        <v>1</v>
      </c>
      <c r="S100" s="7">
        <f t="shared" si="38"/>
        <v>20</v>
      </c>
      <c r="T100" s="27">
        <v>1</v>
      </c>
      <c r="U100" s="8">
        <f t="shared" si="39"/>
        <v>8</v>
      </c>
      <c r="V100" s="21">
        <v>10</v>
      </c>
      <c r="W100" s="33">
        <f t="shared" si="40"/>
        <v>30</v>
      </c>
      <c r="X100" s="26">
        <v>33</v>
      </c>
      <c r="Y100" s="16">
        <f t="shared" si="41"/>
        <v>33</v>
      </c>
      <c r="Z100" s="27">
        <v>7</v>
      </c>
      <c r="AA100" s="8">
        <f t="shared" si="42"/>
        <v>35</v>
      </c>
      <c r="AB100" s="26">
        <v>3</v>
      </c>
      <c r="AC100" s="7">
        <f t="shared" si="43"/>
        <v>18</v>
      </c>
      <c r="AD100" s="27">
        <v>1</v>
      </c>
      <c r="AE100" s="8">
        <f t="shared" si="44"/>
        <v>12</v>
      </c>
      <c r="AF100" s="25">
        <v>1</v>
      </c>
      <c r="AG100" s="8">
        <f t="shared" si="45"/>
        <v>15</v>
      </c>
      <c r="AH100" s="6">
        <v>2</v>
      </c>
      <c r="AI100" s="8">
        <f t="shared" si="46"/>
        <v>12</v>
      </c>
      <c r="AJ100" s="89">
        <f t="shared" si="47"/>
        <v>376</v>
      </c>
    </row>
    <row r="101" spans="2:36" ht="24" customHeight="1" x14ac:dyDescent="0.25">
      <c r="B101" s="6">
        <v>97</v>
      </c>
      <c r="C101" s="67" t="s">
        <v>159</v>
      </c>
      <c r="D101" s="24" t="s">
        <v>27</v>
      </c>
      <c r="E101" s="24" t="s">
        <v>21</v>
      </c>
      <c r="F101" s="26">
        <v>6</v>
      </c>
      <c r="G101" s="7">
        <f t="shared" ref="G101:G132" si="48">F101*12</f>
        <v>72</v>
      </c>
      <c r="H101" s="27">
        <v>77</v>
      </c>
      <c r="I101" s="8">
        <f t="shared" ref="I101:I132" si="49">H101*2</f>
        <v>154</v>
      </c>
      <c r="J101" s="26">
        <v>39</v>
      </c>
      <c r="K101" s="7">
        <f t="shared" ref="K101:K132" si="50">J101*2</f>
        <v>78</v>
      </c>
      <c r="L101" s="27">
        <v>11</v>
      </c>
      <c r="M101" s="8">
        <f t="shared" ref="M101:M132" si="51">L101*10</f>
        <v>110</v>
      </c>
      <c r="N101" s="26">
        <v>108</v>
      </c>
      <c r="O101" s="7">
        <f t="shared" ref="O101:O132" si="52">N101</f>
        <v>108</v>
      </c>
      <c r="P101" s="27">
        <v>43</v>
      </c>
      <c r="Q101" s="59">
        <f t="shared" ref="Q101:Q132" si="53">P101*2</f>
        <v>86</v>
      </c>
      <c r="R101" s="26">
        <v>1</v>
      </c>
      <c r="S101" s="7">
        <f t="shared" ref="S101:S132" si="54">R101*20</f>
        <v>20</v>
      </c>
      <c r="T101" s="27">
        <v>8</v>
      </c>
      <c r="U101" s="8">
        <f t="shared" ref="U101:U132" si="55">T101*8</f>
        <v>64</v>
      </c>
      <c r="V101" s="21">
        <v>8</v>
      </c>
      <c r="W101" s="33">
        <f t="shared" ref="W101:W132" si="56">V101*3</f>
        <v>24</v>
      </c>
      <c r="X101" s="26">
        <v>125</v>
      </c>
      <c r="Y101" s="16">
        <f t="shared" ref="Y101:Y132" si="57">X101</f>
        <v>125</v>
      </c>
      <c r="Z101" s="27">
        <v>9</v>
      </c>
      <c r="AA101" s="8">
        <f t="shared" ref="AA101:AA132" si="58">Z101*5</f>
        <v>45</v>
      </c>
      <c r="AB101" s="26">
        <v>1</v>
      </c>
      <c r="AC101" s="7">
        <f t="shared" ref="AC101:AC132" si="59">AB101*6</f>
        <v>6</v>
      </c>
      <c r="AD101" s="27">
        <v>0</v>
      </c>
      <c r="AE101" s="8">
        <f t="shared" ref="AE101:AE132" si="60">AD101*12</f>
        <v>0</v>
      </c>
      <c r="AF101" s="25">
        <v>4</v>
      </c>
      <c r="AG101" s="8">
        <f t="shared" ref="AG101:AG132" si="61">AF101*15</f>
        <v>60</v>
      </c>
      <c r="AH101" s="6">
        <v>15</v>
      </c>
      <c r="AI101" s="8">
        <f t="shared" ref="AI101:AI132" si="62">AH101*6</f>
        <v>90</v>
      </c>
      <c r="AJ101" s="89">
        <f t="shared" ref="AJ101:AJ132" si="63">G101+I101+K101+M101+O101+Q101+S101+U101+W101+Y101+AA101+AC101+AE101+AG101+AI101</f>
        <v>1042</v>
      </c>
    </row>
    <row r="102" spans="2:36" ht="24" customHeight="1" x14ac:dyDescent="0.25">
      <c r="B102" s="6">
        <v>98</v>
      </c>
      <c r="C102" s="67" t="s">
        <v>79</v>
      </c>
      <c r="D102" s="24" t="s">
        <v>22</v>
      </c>
      <c r="E102" s="24" t="s">
        <v>21</v>
      </c>
      <c r="F102" s="26">
        <v>8</v>
      </c>
      <c r="G102" s="7">
        <f t="shared" si="48"/>
        <v>96</v>
      </c>
      <c r="H102" s="27">
        <v>23</v>
      </c>
      <c r="I102" s="8">
        <f t="shared" si="49"/>
        <v>46</v>
      </c>
      <c r="J102" s="26">
        <v>18</v>
      </c>
      <c r="K102" s="7">
        <f t="shared" si="50"/>
        <v>36</v>
      </c>
      <c r="L102" s="27">
        <v>4</v>
      </c>
      <c r="M102" s="8">
        <f t="shared" si="51"/>
        <v>40</v>
      </c>
      <c r="N102" s="26">
        <v>66</v>
      </c>
      <c r="O102" s="7">
        <f t="shared" si="52"/>
        <v>66</v>
      </c>
      <c r="P102" s="27">
        <v>42</v>
      </c>
      <c r="Q102" s="59">
        <f t="shared" si="53"/>
        <v>84</v>
      </c>
      <c r="R102" s="26">
        <v>2</v>
      </c>
      <c r="S102" s="7">
        <f t="shared" si="54"/>
        <v>40</v>
      </c>
      <c r="T102" s="27">
        <v>10</v>
      </c>
      <c r="U102" s="8">
        <f t="shared" si="55"/>
        <v>80</v>
      </c>
      <c r="V102" s="21">
        <v>8</v>
      </c>
      <c r="W102" s="33">
        <f t="shared" si="56"/>
        <v>24</v>
      </c>
      <c r="X102" s="26">
        <v>47</v>
      </c>
      <c r="Y102" s="16">
        <f t="shared" si="57"/>
        <v>47</v>
      </c>
      <c r="Z102" s="27">
        <v>11</v>
      </c>
      <c r="AA102" s="8">
        <f t="shared" si="58"/>
        <v>55</v>
      </c>
      <c r="AB102" s="26">
        <v>17</v>
      </c>
      <c r="AC102" s="7">
        <f t="shared" si="59"/>
        <v>102</v>
      </c>
      <c r="AD102" s="27">
        <v>1</v>
      </c>
      <c r="AE102" s="8">
        <f t="shared" si="60"/>
        <v>12</v>
      </c>
      <c r="AF102" s="25">
        <v>4</v>
      </c>
      <c r="AG102" s="8">
        <f t="shared" si="61"/>
        <v>60</v>
      </c>
      <c r="AH102" s="6">
        <v>7</v>
      </c>
      <c r="AI102" s="8">
        <f t="shared" si="62"/>
        <v>42</v>
      </c>
      <c r="AJ102" s="89">
        <f t="shared" si="63"/>
        <v>830</v>
      </c>
    </row>
    <row r="103" spans="2:36" ht="24" customHeight="1" x14ac:dyDescent="0.25">
      <c r="B103" s="6">
        <v>99</v>
      </c>
      <c r="C103" s="67" t="s">
        <v>141</v>
      </c>
      <c r="D103" s="24" t="s">
        <v>22</v>
      </c>
      <c r="E103" s="24" t="s">
        <v>21</v>
      </c>
      <c r="F103" s="26">
        <v>3</v>
      </c>
      <c r="G103" s="7">
        <f t="shared" si="48"/>
        <v>36</v>
      </c>
      <c r="H103" s="27">
        <v>37</v>
      </c>
      <c r="I103" s="8">
        <f t="shared" si="49"/>
        <v>74</v>
      </c>
      <c r="J103" s="26">
        <v>23</v>
      </c>
      <c r="K103" s="7">
        <f t="shared" si="50"/>
        <v>46</v>
      </c>
      <c r="L103" s="27">
        <v>3</v>
      </c>
      <c r="M103" s="8">
        <f t="shared" si="51"/>
        <v>30</v>
      </c>
      <c r="N103" s="26">
        <v>128</v>
      </c>
      <c r="O103" s="7">
        <f t="shared" si="52"/>
        <v>128</v>
      </c>
      <c r="P103" s="27">
        <v>54</v>
      </c>
      <c r="Q103" s="59">
        <f t="shared" si="53"/>
        <v>108</v>
      </c>
      <c r="R103" s="26">
        <v>2</v>
      </c>
      <c r="S103" s="7">
        <f t="shared" si="54"/>
        <v>40</v>
      </c>
      <c r="T103" s="27">
        <v>4</v>
      </c>
      <c r="U103" s="8">
        <f t="shared" si="55"/>
        <v>32</v>
      </c>
      <c r="V103" s="21">
        <v>8</v>
      </c>
      <c r="W103" s="33">
        <f t="shared" si="56"/>
        <v>24</v>
      </c>
      <c r="X103" s="26">
        <v>113</v>
      </c>
      <c r="Y103" s="16">
        <f t="shared" si="57"/>
        <v>113</v>
      </c>
      <c r="Z103" s="27">
        <v>7</v>
      </c>
      <c r="AA103" s="8">
        <f t="shared" si="58"/>
        <v>35</v>
      </c>
      <c r="AB103" s="26">
        <v>5</v>
      </c>
      <c r="AC103" s="7">
        <f t="shared" si="59"/>
        <v>30</v>
      </c>
      <c r="AD103" s="27">
        <v>0</v>
      </c>
      <c r="AE103" s="8">
        <f t="shared" si="60"/>
        <v>0</v>
      </c>
      <c r="AF103" s="25">
        <v>3</v>
      </c>
      <c r="AG103" s="8">
        <f t="shared" si="61"/>
        <v>45</v>
      </c>
      <c r="AH103" s="6">
        <v>12</v>
      </c>
      <c r="AI103" s="8">
        <f t="shared" si="62"/>
        <v>72</v>
      </c>
      <c r="AJ103" s="89">
        <f t="shared" si="63"/>
        <v>813</v>
      </c>
    </row>
    <row r="104" spans="2:36" ht="24" customHeight="1" x14ac:dyDescent="0.25">
      <c r="B104" s="6">
        <v>100</v>
      </c>
      <c r="C104" s="67" t="s">
        <v>206</v>
      </c>
      <c r="D104" s="24" t="s">
        <v>222</v>
      </c>
      <c r="E104" s="24" t="s">
        <v>30</v>
      </c>
      <c r="F104" s="26">
        <v>2</v>
      </c>
      <c r="G104" s="7">
        <f t="shared" si="48"/>
        <v>24</v>
      </c>
      <c r="H104" s="27">
        <v>43</v>
      </c>
      <c r="I104" s="8">
        <f t="shared" si="49"/>
        <v>86</v>
      </c>
      <c r="J104" s="26">
        <v>2</v>
      </c>
      <c r="K104" s="7">
        <f t="shared" si="50"/>
        <v>4</v>
      </c>
      <c r="L104" s="27">
        <v>5</v>
      </c>
      <c r="M104" s="8">
        <f t="shared" si="51"/>
        <v>50</v>
      </c>
      <c r="N104" s="26">
        <v>51</v>
      </c>
      <c r="O104" s="7">
        <f t="shared" si="52"/>
        <v>51</v>
      </c>
      <c r="P104" s="27">
        <v>18</v>
      </c>
      <c r="Q104" s="59">
        <f t="shared" si="53"/>
        <v>36</v>
      </c>
      <c r="R104" s="26">
        <v>1</v>
      </c>
      <c r="S104" s="7">
        <f t="shared" si="54"/>
        <v>20</v>
      </c>
      <c r="T104" s="27">
        <v>3</v>
      </c>
      <c r="U104" s="8">
        <f t="shared" si="55"/>
        <v>24</v>
      </c>
      <c r="V104" s="21">
        <v>8</v>
      </c>
      <c r="W104" s="33">
        <f t="shared" si="56"/>
        <v>24</v>
      </c>
      <c r="X104" s="26">
        <v>80</v>
      </c>
      <c r="Y104" s="16">
        <f t="shared" si="57"/>
        <v>80</v>
      </c>
      <c r="Z104" s="27">
        <v>15</v>
      </c>
      <c r="AA104" s="8">
        <f t="shared" si="58"/>
        <v>75</v>
      </c>
      <c r="AB104" s="26">
        <v>0</v>
      </c>
      <c r="AC104" s="7">
        <f t="shared" si="59"/>
        <v>0</v>
      </c>
      <c r="AD104" s="27">
        <v>0</v>
      </c>
      <c r="AE104" s="8">
        <f t="shared" si="60"/>
        <v>0</v>
      </c>
      <c r="AF104" s="25">
        <v>1</v>
      </c>
      <c r="AG104" s="8">
        <f t="shared" si="61"/>
        <v>15</v>
      </c>
      <c r="AH104" s="6">
        <v>0</v>
      </c>
      <c r="AI104" s="8">
        <f t="shared" si="62"/>
        <v>0</v>
      </c>
      <c r="AJ104" s="89">
        <f t="shared" si="63"/>
        <v>489</v>
      </c>
    </row>
    <row r="105" spans="2:36" ht="24" customHeight="1" x14ac:dyDescent="0.25">
      <c r="B105" s="6">
        <v>101</v>
      </c>
      <c r="C105" s="67" t="s">
        <v>179</v>
      </c>
      <c r="D105" s="24" t="s">
        <v>27</v>
      </c>
      <c r="E105" s="24" t="s">
        <v>20</v>
      </c>
      <c r="F105" s="26">
        <v>8</v>
      </c>
      <c r="G105" s="7">
        <f t="shared" si="48"/>
        <v>96</v>
      </c>
      <c r="H105" s="27">
        <v>22</v>
      </c>
      <c r="I105" s="8">
        <f t="shared" si="49"/>
        <v>44</v>
      </c>
      <c r="J105" s="26">
        <v>18</v>
      </c>
      <c r="K105" s="7">
        <f t="shared" si="50"/>
        <v>36</v>
      </c>
      <c r="L105" s="27">
        <v>7</v>
      </c>
      <c r="M105" s="8">
        <f t="shared" si="51"/>
        <v>70</v>
      </c>
      <c r="N105" s="26">
        <v>67</v>
      </c>
      <c r="O105" s="7">
        <f t="shared" si="52"/>
        <v>67</v>
      </c>
      <c r="P105" s="27">
        <v>45</v>
      </c>
      <c r="Q105" s="59">
        <f t="shared" si="53"/>
        <v>90</v>
      </c>
      <c r="R105" s="26">
        <v>1</v>
      </c>
      <c r="S105" s="7">
        <f t="shared" si="54"/>
        <v>20</v>
      </c>
      <c r="T105" s="27">
        <v>7</v>
      </c>
      <c r="U105" s="8">
        <f t="shared" si="55"/>
        <v>56</v>
      </c>
      <c r="V105" s="21">
        <v>5</v>
      </c>
      <c r="W105" s="33">
        <f t="shared" si="56"/>
        <v>15</v>
      </c>
      <c r="X105" s="26">
        <v>75</v>
      </c>
      <c r="Y105" s="16">
        <f t="shared" si="57"/>
        <v>75</v>
      </c>
      <c r="Z105" s="27">
        <v>13</v>
      </c>
      <c r="AA105" s="8">
        <f t="shared" si="58"/>
        <v>65</v>
      </c>
      <c r="AB105" s="26">
        <v>12</v>
      </c>
      <c r="AC105" s="7">
        <f t="shared" si="59"/>
        <v>72</v>
      </c>
      <c r="AD105" s="27">
        <v>3</v>
      </c>
      <c r="AE105" s="8">
        <f t="shared" si="60"/>
        <v>36</v>
      </c>
      <c r="AF105" s="25">
        <v>4</v>
      </c>
      <c r="AG105" s="8">
        <f t="shared" si="61"/>
        <v>60</v>
      </c>
      <c r="AH105" s="6">
        <v>13</v>
      </c>
      <c r="AI105" s="8">
        <f t="shared" si="62"/>
        <v>78</v>
      </c>
      <c r="AJ105" s="89">
        <f t="shared" si="63"/>
        <v>880</v>
      </c>
    </row>
    <row r="106" spans="2:36" ht="24" customHeight="1" x14ac:dyDescent="0.25">
      <c r="B106" s="6">
        <v>102</v>
      </c>
      <c r="C106" s="67" t="s">
        <v>200</v>
      </c>
      <c r="D106" s="24" t="s">
        <v>222</v>
      </c>
      <c r="E106" s="24" t="s">
        <v>29</v>
      </c>
      <c r="F106" s="26">
        <v>5</v>
      </c>
      <c r="G106" s="7">
        <f t="shared" si="48"/>
        <v>60</v>
      </c>
      <c r="H106" s="27">
        <v>5</v>
      </c>
      <c r="I106" s="8">
        <f t="shared" si="49"/>
        <v>10</v>
      </c>
      <c r="J106" s="26">
        <v>0</v>
      </c>
      <c r="K106" s="7">
        <f t="shared" si="50"/>
        <v>0</v>
      </c>
      <c r="L106" s="27">
        <v>4</v>
      </c>
      <c r="M106" s="8">
        <f t="shared" si="51"/>
        <v>40</v>
      </c>
      <c r="N106" s="26">
        <v>73</v>
      </c>
      <c r="O106" s="7">
        <f t="shared" si="52"/>
        <v>73</v>
      </c>
      <c r="P106" s="27">
        <v>41</v>
      </c>
      <c r="Q106" s="59">
        <f t="shared" si="53"/>
        <v>82</v>
      </c>
      <c r="R106" s="26">
        <v>1</v>
      </c>
      <c r="S106" s="7">
        <f t="shared" si="54"/>
        <v>20</v>
      </c>
      <c r="T106" s="27">
        <v>5</v>
      </c>
      <c r="U106" s="8">
        <f t="shared" si="55"/>
        <v>40</v>
      </c>
      <c r="V106" s="21">
        <v>5</v>
      </c>
      <c r="W106" s="33">
        <f t="shared" si="56"/>
        <v>15</v>
      </c>
      <c r="X106" s="26">
        <v>92</v>
      </c>
      <c r="Y106" s="16">
        <f t="shared" si="57"/>
        <v>92</v>
      </c>
      <c r="Z106" s="27">
        <v>11</v>
      </c>
      <c r="AA106" s="8">
        <f t="shared" si="58"/>
        <v>55</v>
      </c>
      <c r="AB106" s="26">
        <v>9</v>
      </c>
      <c r="AC106" s="7">
        <f t="shared" si="59"/>
        <v>54</v>
      </c>
      <c r="AD106" s="27">
        <v>0</v>
      </c>
      <c r="AE106" s="8">
        <f t="shared" si="60"/>
        <v>0</v>
      </c>
      <c r="AF106" s="25">
        <v>1</v>
      </c>
      <c r="AG106" s="8">
        <f t="shared" si="61"/>
        <v>15</v>
      </c>
      <c r="AH106" s="6">
        <v>2</v>
      </c>
      <c r="AI106" s="8">
        <f t="shared" si="62"/>
        <v>12</v>
      </c>
      <c r="AJ106" s="89">
        <f t="shared" si="63"/>
        <v>568</v>
      </c>
    </row>
    <row r="107" spans="2:36" ht="24" customHeight="1" x14ac:dyDescent="0.25">
      <c r="B107" s="6">
        <v>103</v>
      </c>
      <c r="C107" s="67" t="s">
        <v>201</v>
      </c>
      <c r="D107" s="24" t="s">
        <v>222</v>
      </c>
      <c r="E107" s="24" t="s">
        <v>29</v>
      </c>
      <c r="F107" s="26">
        <v>1</v>
      </c>
      <c r="G107" s="7">
        <f t="shared" si="48"/>
        <v>12</v>
      </c>
      <c r="H107" s="27">
        <v>16</v>
      </c>
      <c r="I107" s="8">
        <f t="shared" si="49"/>
        <v>32</v>
      </c>
      <c r="J107" s="26">
        <v>1</v>
      </c>
      <c r="K107" s="7">
        <f t="shared" si="50"/>
        <v>2</v>
      </c>
      <c r="L107" s="27">
        <v>5</v>
      </c>
      <c r="M107" s="8">
        <f t="shared" si="51"/>
        <v>50</v>
      </c>
      <c r="N107" s="26">
        <v>73</v>
      </c>
      <c r="O107" s="7">
        <f t="shared" si="52"/>
        <v>73</v>
      </c>
      <c r="P107" s="27">
        <v>24</v>
      </c>
      <c r="Q107" s="59">
        <f t="shared" si="53"/>
        <v>48</v>
      </c>
      <c r="R107" s="26">
        <v>0</v>
      </c>
      <c r="S107" s="7">
        <f t="shared" si="54"/>
        <v>0</v>
      </c>
      <c r="T107" s="27">
        <v>3</v>
      </c>
      <c r="U107" s="8">
        <f t="shared" si="55"/>
        <v>24</v>
      </c>
      <c r="V107" s="21">
        <v>1</v>
      </c>
      <c r="W107" s="33">
        <f t="shared" si="56"/>
        <v>3</v>
      </c>
      <c r="X107" s="26">
        <v>103</v>
      </c>
      <c r="Y107" s="16">
        <f t="shared" si="57"/>
        <v>103</v>
      </c>
      <c r="Z107" s="27">
        <v>8</v>
      </c>
      <c r="AA107" s="8">
        <f t="shared" si="58"/>
        <v>40</v>
      </c>
      <c r="AB107" s="26">
        <v>1</v>
      </c>
      <c r="AC107" s="7">
        <f t="shared" si="59"/>
        <v>6</v>
      </c>
      <c r="AD107" s="27">
        <v>0</v>
      </c>
      <c r="AE107" s="8">
        <f t="shared" si="60"/>
        <v>0</v>
      </c>
      <c r="AF107" s="25">
        <v>2</v>
      </c>
      <c r="AG107" s="8">
        <f t="shared" si="61"/>
        <v>30</v>
      </c>
      <c r="AH107" s="6">
        <v>5</v>
      </c>
      <c r="AI107" s="8">
        <f t="shared" si="62"/>
        <v>30</v>
      </c>
      <c r="AJ107" s="89">
        <f t="shared" si="63"/>
        <v>453</v>
      </c>
    </row>
    <row r="108" spans="2:36" ht="24" customHeight="1" x14ac:dyDescent="0.25">
      <c r="B108" s="6">
        <v>104</v>
      </c>
      <c r="C108" s="67" t="s">
        <v>63</v>
      </c>
      <c r="D108" s="24" t="s">
        <v>222</v>
      </c>
      <c r="E108" s="24" t="s">
        <v>38</v>
      </c>
      <c r="F108" s="26">
        <v>9</v>
      </c>
      <c r="G108" s="7">
        <f t="shared" si="48"/>
        <v>108</v>
      </c>
      <c r="H108" s="27">
        <v>57</v>
      </c>
      <c r="I108" s="8">
        <f t="shared" si="49"/>
        <v>114</v>
      </c>
      <c r="J108" s="26">
        <v>42</v>
      </c>
      <c r="K108" s="7">
        <f t="shared" si="50"/>
        <v>84</v>
      </c>
      <c r="L108" s="27">
        <v>8</v>
      </c>
      <c r="M108" s="8">
        <f t="shared" si="51"/>
        <v>80</v>
      </c>
      <c r="N108" s="26">
        <v>153</v>
      </c>
      <c r="O108" s="7">
        <f t="shared" si="52"/>
        <v>153</v>
      </c>
      <c r="P108" s="27">
        <v>60</v>
      </c>
      <c r="Q108" s="59">
        <f t="shared" si="53"/>
        <v>120</v>
      </c>
      <c r="R108" s="26">
        <v>2</v>
      </c>
      <c r="S108" s="7">
        <f t="shared" si="54"/>
        <v>40</v>
      </c>
      <c r="T108" s="27">
        <v>12</v>
      </c>
      <c r="U108" s="8">
        <f t="shared" si="55"/>
        <v>96</v>
      </c>
      <c r="V108" s="21">
        <v>0</v>
      </c>
      <c r="W108" s="33">
        <f t="shared" si="56"/>
        <v>0</v>
      </c>
      <c r="X108" s="26">
        <v>141</v>
      </c>
      <c r="Y108" s="16">
        <f t="shared" si="57"/>
        <v>141</v>
      </c>
      <c r="Z108" s="27">
        <v>18</v>
      </c>
      <c r="AA108" s="8">
        <f t="shared" si="58"/>
        <v>90</v>
      </c>
      <c r="AB108" s="123">
        <v>0</v>
      </c>
      <c r="AC108" s="124">
        <f t="shared" si="59"/>
        <v>0</v>
      </c>
      <c r="AD108" s="125">
        <v>0</v>
      </c>
      <c r="AE108" s="126">
        <f t="shared" si="60"/>
        <v>0</v>
      </c>
      <c r="AF108" s="127">
        <v>0</v>
      </c>
      <c r="AG108" s="126">
        <f t="shared" si="61"/>
        <v>0</v>
      </c>
      <c r="AH108" s="6">
        <v>14</v>
      </c>
      <c r="AI108" s="8">
        <f t="shared" si="62"/>
        <v>84</v>
      </c>
      <c r="AJ108" s="89">
        <f t="shared" si="63"/>
        <v>1110</v>
      </c>
    </row>
    <row r="109" spans="2:36" ht="24" customHeight="1" x14ac:dyDescent="0.25">
      <c r="B109" s="6">
        <v>105</v>
      </c>
      <c r="C109" s="67" t="s">
        <v>97</v>
      </c>
      <c r="D109" s="24" t="s">
        <v>222</v>
      </c>
      <c r="E109" s="24" t="s">
        <v>38</v>
      </c>
      <c r="F109" s="26">
        <v>8</v>
      </c>
      <c r="G109" s="7">
        <f t="shared" si="48"/>
        <v>96</v>
      </c>
      <c r="H109" s="27">
        <v>50</v>
      </c>
      <c r="I109" s="8">
        <f t="shared" si="49"/>
        <v>100</v>
      </c>
      <c r="J109" s="26">
        <v>48</v>
      </c>
      <c r="K109" s="7">
        <f t="shared" si="50"/>
        <v>96</v>
      </c>
      <c r="L109" s="27">
        <v>5</v>
      </c>
      <c r="M109" s="8">
        <f t="shared" si="51"/>
        <v>50</v>
      </c>
      <c r="N109" s="26">
        <v>147</v>
      </c>
      <c r="O109" s="7">
        <f t="shared" si="52"/>
        <v>147</v>
      </c>
      <c r="P109" s="27">
        <v>38</v>
      </c>
      <c r="Q109" s="59">
        <f t="shared" si="53"/>
        <v>76</v>
      </c>
      <c r="R109" s="26">
        <v>6</v>
      </c>
      <c r="S109" s="7">
        <f t="shared" si="54"/>
        <v>120</v>
      </c>
      <c r="T109" s="27">
        <v>7</v>
      </c>
      <c r="U109" s="8">
        <f t="shared" si="55"/>
        <v>56</v>
      </c>
      <c r="V109" s="21">
        <v>0</v>
      </c>
      <c r="W109" s="33">
        <f t="shared" si="56"/>
        <v>0</v>
      </c>
      <c r="X109" s="26">
        <v>102</v>
      </c>
      <c r="Y109" s="16">
        <f t="shared" si="57"/>
        <v>102</v>
      </c>
      <c r="Z109" s="27">
        <v>19</v>
      </c>
      <c r="AA109" s="8">
        <f t="shared" si="58"/>
        <v>95</v>
      </c>
      <c r="AB109" s="123">
        <v>0</v>
      </c>
      <c r="AC109" s="124">
        <f t="shared" si="59"/>
        <v>0</v>
      </c>
      <c r="AD109" s="125">
        <v>0</v>
      </c>
      <c r="AE109" s="126">
        <f t="shared" si="60"/>
        <v>0</v>
      </c>
      <c r="AF109" s="127">
        <v>0</v>
      </c>
      <c r="AG109" s="126">
        <f t="shared" si="61"/>
        <v>0</v>
      </c>
      <c r="AH109" s="6">
        <v>18</v>
      </c>
      <c r="AI109" s="8">
        <f t="shared" si="62"/>
        <v>108</v>
      </c>
      <c r="AJ109" s="89">
        <f t="shared" si="63"/>
        <v>1046</v>
      </c>
    </row>
    <row r="110" spans="2:36" ht="24" customHeight="1" x14ac:dyDescent="0.25">
      <c r="B110" s="6">
        <v>106</v>
      </c>
      <c r="C110" s="67" t="s">
        <v>187</v>
      </c>
      <c r="D110" s="24" t="s">
        <v>222</v>
      </c>
      <c r="E110" s="24" t="s">
        <v>38</v>
      </c>
      <c r="F110" s="26">
        <v>6</v>
      </c>
      <c r="G110" s="7">
        <f t="shared" si="48"/>
        <v>72</v>
      </c>
      <c r="H110" s="27">
        <v>49</v>
      </c>
      <c r="I110" s="8">
        <f t="shared" si="49"/>
        <v>98</v>
      </c>
      <c r="J110" s="26">
        <v>43</v>
      </c>
      <c r="K110" s="7">
        <f t="shared" si="50"/>
        <v>86</v>
      </c>
      <c r="L110" s="27">
        <v>10</v>
      </c>
      <c r="M110" s="8">
        <f t="shared" si="51"/>
        <v>100</v>
      </c>
      <c r="N110" s="26">
        <v>132</v>
      </c>
      <c r="O110" s="7">
        <f t="shared" si="52"/>
        <v>132</v>
      </c>
      <c r="P110" s="27">
        <v>46</v>
      </c>
      <c r="Q110" s="59">
        <f t="shared" si="53"/>
        <v>92</v>
      </c>
      <c r="R110" s="26">
        <v>5</v>
      </c>
      <c r="S110" s="7">
        <f t="shared" si="54"/>
        <v>100</v>
      </c>
      <c r="T110" s="27">
        <v>8</v>
      </c>
      <c r="U110" s="8">
        <f t="shared" si="55"/>
        <v>64</v>
      </c>
      <c r="V110" s="21">
        <v>0</v>
      </c>
      <c r="W110" s="33">
        <f t="shared" si="56"/>
        <v>0</v>
      </c>
      <c r="X110" s="26">
        <v>131</v>
      </c>
      <c r="Y110" s="16">
        <f t="shared" si="57"/>
        <v>131</v>
      </c>
      <c r="Z110" s="27">
        <v>9</v>
      </c>
      <c r="AA110" s="8">
        <f t="shared" si="58"/>
        <v>45</v>
      </c>
      <c r="AB110" s="123">
        <v>0</v>
      </c>
      <c r="AC110" s="124">
        <f t="shared" si="59"/>
        <v>0</v>
      </c>
      <c r="AD110" s="125">
        <v>0</v>
      </c>
      <c r="AE110" s="126">
        <f t="shared" si="60"/>
        <v>0</v>
      </c>
      <c r="AF110" s="127">
        <v>0</v>
      </c>
      <c r="AG110" s="126">
        <f t="shared" si="61"/>
        <v>0</v>
      </c>
      <c r="AH110" s="6">
        <v>13</v>
      </c>
      <c r="AI110" s="8">
        <f t="shared" si="62"/>
        <v>78</v>
      </c>
      <c r="AJ110" s="89">
        <f t="shared" si="63"/>
        <v>998</v>
      </c>
    </row>
    <row r="111" spans="2:36" ht="24" customHeight="1" x14ac:dyDescent="0.25">
      <c r="B111" s="6">
        <v>107</v>
      </c>
      <c r="C111" s="67" t="s">
        <v>188</v>
      </c>
      <c r="D111" s="24" t="s">
        <v>222</v>
      </c>
      <c r="E111" s="24" t="s">
        <v>38</v>
      </c>
      <c r="F111" s="26">
        <v>8</v>
      </c>
      <c r="G111" s="7">
        <f t="shared" si="48"/>
        <v>96</v>
      </c>
      <c r="H111" s="27">
        <v>64</v>
      </c>
      <c r="I111" s="8">
        <f t="shared" si="49"/>
        <v>128</v>
      </c>
      <c r="J111" s="26">
        <v>39</v>
      </c>
      <c r="K111" s="7">
        <f t="shared" si="50"/>
        <v>78</v>
      </c>
      <c r="L111" s="27">
        <v>7</v>
      </c>
      <c r="M111" s="8">
        <f t="shared" si="51"/>
        <v>70</v>
      </c>
      <c r="N111" s="26">
        <v>122</v>
      </c>
      <c r="O111" s="7">
        <f t="shared" si="52"/>
        <v>122</v>
      </c>
      <c r="P111" s="27">
        <v>44</v>
      </c>
      <c r="Q111" s="59">
        <f t="shared" si="53"/>
        <v>88</v>
      </c>
      <c r="R111" s="26">
        <v>4</v>
      </c>
      <c r="S111" s="7">
        <f t="shared" si="54"/>
        <v>80</v>
      </c>
      <c r="T111" s="27">
        <v>10</v>
      </c>
      <c r="U111" s="8">
        <f t="shared" si="55"/>
        <v>80</v>
      </c>
      <c r="V111" s="21">
        <v>0</v>
      </c>
      <c r="W111" s="33">
        <f t="shared" si="56"/>
        <v>0</v>
      </c>
      <c r="X111" s="26">
        <v>132</v>
      </c>
      <c r="Y111" s="16">
        <f t="shared" si="57"/>
        <v>132</v>
      </c>
      <c r="Z111" s="27">
        <v>6</v>
      </c>
      <c r="AA111" s="8">
        <f t="shared" si="58"/>
        <v>30</v>
      </c>
      <c r="AB111" s="123">
        <v>0</v>
      </c>
      <c r="AC111" s="124">
        <f t="shared" si="59"/>
        <v>0</v>
      </c>
      <c r="AD111" s="125">
        <v>0</v>
      </c>
      <c r="AE111" s="126">
        <f t="shared" si="60"/>
        <v>0</v>
      </c>
      <c r="AF111" s="127">
        <v>0</v>
      </c>
      <c r="AG111" s="126">
        <f t="shared" si="61"/>
        <v>0</v>
      </c>
      <c r="AH111" s="6">
        <v>11</v>
      </c>
      <c r="AI111" s="8">
        <f t="shared" si="62"/>
        <v>66</v>
      </c>
      <c r="AJ111" s="89">
        <f t="shared" si="63"/>
        <v>970</v>
      </c>
    </row>
    <row r="112" spans="2:36" ht="24" customHeight="1" x14ac:dyDescent="0.25">
      <c r="B112" s="6">
        <v>108</v>
      </c>
      <c r="C112" s="67" t="s">
        <v>189</v>
      </c>
      <c r="D112" s="24" t="s">
        <v>222</v>
      </c>
      <c r="E112" s="24" t="s">
        <v>38</v>
      </c>
      <c r="F112" s="26">
        <v>9</v>
      </c>
      <c r="G112" s="7">
        <f t="shared" si="48"/>
        <v>108</v>
      </c>
      <c r="H112" s="27">
        <v>35</v>
      </c>
      <c r="I112" s="8">
        <f t="shared" si="49"/>
        <v>70</v>
      </c>
      <c r="J112" s="26">
        <v>9</v>
      </c>
      <c r="K112" s="7">
        <f t="shared" si="50"/>
        <v>18</v>
      </c>
      <c r="L112" s="27">
        <v>7</v>
      </c>
      <c r="M112" s="8">
        <f t="shared" si="51"/>
        <v>70</v>
      </c>
      <c r="N112" s="26">
        <v>159</v>
      </c>
      <c r="O112" s="7">
        <f t="shared" si="52"/>
        <v>159</v>
      </c>
      <c r="P112" s="27">
        <v>52</v>
      </c>
      <c r="Q112" s="59">
        <f t="shared" si="53"/>
        <v>104</v>
      </c>
      <c r="R112" s="26">
        <v>4</v>
      </c>
      <c r="S112" s="7">
        <f t="shared" si="54"/>
        <v>80</v>
      </c>
      <c r="T112" s="27">
        <v>7</v>
      </c>
      <c r="U112" s="8">
        <f t="shared" si="55"/>
        <v>56</v>
      </c>
      <c r="V112" s="21">
        <v>0</v>
      </c>
      <c r="W112" s="33">
        <f t="shared" si="56"/>
        <v>0</v>
      </c>
      <c r="X112" s="26">
        <v>98</v>
      </c>
      <c r="Y112" s="16">
        <f t="shared" si="57"/>
        <v>98</v>
      </c>
      <c r="Z112" s="27">
        <v>6</v>
      </c>
      <c r="AA112" s="8">
        <f t="shared" si="58"/>
        <v>30</v>
      </c>
      <c r="AB112" s="123">
        <v>0</v>
      </c>
      <c r="AC112" s="124">
        <f t="shared" si="59"/>
        <v>0</v>
      </c>
      <c r="AD112" s="125">
        <v>0</v>
      </c>
      <c r="AE112" s="126">
        <f t="shared" si="60"/>
        <v>0</v>
      </c>
      <c r="AF112" s="127">
        <v>0</v>
      </c>
      <c r="AG112" s="126">
        <f t="shared" si="61"/>
        <v>0</v>
      </c>
      <c r="AH112" s="6">
        <v>15</v>
      </c>
      <c r="AI112" s="8">
        <f t="shared" si="62"/>
        <v>90</v>
      </c>
      <c r="AJ112" s="89">
        <f t="shared" si="63"/>
        <v>883</v>
      </c>
    </row>
    <row r="113" spans="2:36" ht="24" customHeight="1" x14ac:dyDescent="0.25">
      <c r="B113" s="6">
        <v>109</v>
      </c>
      <c r="C113" s="67" t="s">
        <v>61</v>
      </c>
      <c r="D113" s="24" t="s">
        <v>222</v>
      </c>
      <c r="E113" s="24" t="s">
        <v>37</v>
      </c>
      <c r="F113" s="26">
        <v>10</v>
      </c>
      <c r="G113" s="7">
        <f t="shared" si="48"/>
        <v>120</v>
      </c>
      <c r="H113" s="27">
        <v>61</v>
      </c>
      <c r="I113" s="8">
        <f t="shared" si="49"/>
        <v>122</v>
      </c>
      <c r="J113" s="26">
        <v>37</v>
      </c>
      <c r="K113" s="7">
        <f t="shared" si="50"/>
        <v>74</v>
      </c>
      <c r="L113" s="27">
        <v>3</v>
      </c>
      <c r="M113" s="8">
        <f t="shared" si="51"/>
        <v>30</v>
      </c>
      <c r="N113" s="26">
        <v>102</v>
      </c>
      <c r="O113" s="7">
        <f t="shared" si="52"/>
        <v>102</v>
      </c>
      <c r="P113" s="27">
        <v>32</v>
      </c>
      <c r="Q113" s="59">
        <f t="shared" si="53"/>
        <v>64</v>
      </c>
      <c r="R113" s="26">
        <v>1</v>
      </c>
      <c r="S113" s="7">
        <f t="shared" si="54"/>
        <v>20</v>
      </c>
      <c r="T113" s="27">
        <v>10</v>
      </c>
      <c r="U113" s="8">
        <f t="shared" si="55"/>
        <v>80</v>
      </c>
      <c r="V113" s="21">
        <v>0</v>
      </c>
      <c r="W113" s="33">
        <f t="shared" si="56"/>
        <v>0</v>
      </c>
      <c r="X113" s="26">
        <v>120</v>
      </c>
      <c r="Y113" s="16">
        <f t="shared" si="57"/>
        <v>120</v>
      </c>
      <c r="Z113" s="27">
        <v>6</v>
      </c>
      <c r="AA113" s="8">
        <f t="shared" si="58"/>
        <v>30</v>
      </c>
      <c r="AB113" s="123">
        <v>0</v>
      </c>
      <c r="AC113" s="124">
        <f t="shared" si="59"/>
        <v>0</v>
      </c>
      <c r="AD113" s="125">
        <v>0</v>
      </c>
      <c r="AE113" s="126">
        <f t="shared" si="60"/>
        <v>0</v>
      </c>
      <c r="AF113" s="127">
        <v>0</v>
      </c>
      <c r="AG113" s="126">
        <f t="shared" si="61"/>
        <v>0</v>
      </c>
      <c r="AH113" s="6">
        <v>16</v>
      </c>
      <c r="AI113" s="8">
        <f t="shared" si="62"/>
        <v>96</v>
      </c>
      <c r="AJ113" s="89">
        <f t="shared" si="63"/>
        <v>858</v>
      </c>
    </row>
    <row r="114" spans="2:36" ht="24" customHeight="1" x14ac:dyDescent="0.25">
      <c r="B114" s="6">
        <v>110</v>
      </c>
      <c r="C114" s="67" t="s">
        <v>195</v>
      </c>
      <c r="D114" s="24" t="s">
        <v>222</v>
      </c>
      <c r="E114" s="24" t="s">
        <v>37</v>
      </c>
      <c r="F114" s="26">
        <v>7</v>
      </c>
      <c r="G114" s="7">
        <f t="shared" si="48"/>
        <v>84</v>
      </c>
      <c r="H114" s="27">
        <v>46</v>
      </c>
      <c r="I114" s="8">
        <f t="shared" si="49"/>
        <v>92</v>
      </c>
      <c r="J114" s="26">
        <v>57</v>
      </c>
      <c r="K114" s="7">
        <f t="shared" si="50"/>
        <v>114</v>
      </c>
      <c r="L114" s="27">
        <v>4</v>
      </c>
      <c r="M114" s="8">
        <f t="shared" si="51"/>
        <v>40</v>
      </c>
      <c r="N114" s="26">
        <v>127</v>
      </c>
      <c r="O114" s="7">
        <f t="shared" si="52"/>
        <v>127</v>
      </c>
      <c r="P114" s="27">
        <v>28</v>
      </c>
      <c r="Q114" s="59">
        <f t="shared" si="53"/>
        <v>56</v>
      </c>
      <c r="R114" s="26">
        <v>3</v>
      </c>
      <c r="S114" s="7">
        <f t="shared" si="54"/>
        <v>60</v>
      </c>
      <c r="T114" s="27">
        <v>9</v>
      </c>
      <c r="U114" s="8">
        <f t="shared" si="55"/>
        <v>72</v>
      </c>
      <c r="V114" s="21">
        <v>0</v>
      </c>
      <c r="W114" s="33">
        <f t="shared" si="56"/>
        <v>0</v>
      </c>
      <c r="X114" s="26">
        <v>108</v>
      </c>
      <c r="Y114" s="16">
        <f t="shared" si="57"/>
        <v>108</v>
      </c>
      <c r="Z114" s="27">
        <v>7</v>
      </c>
      <c r="AA114" s="8">
        <f t="shared" si="58"/>
        <v>35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11</v>
      </c>
      <c r="AI114" s="8">
        <f t="shared" si="62"/>
        <v>66</v>
      </c>
      <c r="AJ114" s="89">
        <f t="shared" si="63"/>
        <v>854</v>
      </c>
    </row>
    <row r="115" spans="2:36" ht="24" customHeight="1" x14ac:dyDescent="0.25">
      <c r="B115" s="6">
        <v>111</v>
      </c>
      <c r="C115" s="67" t="s">
        <v>142</v>
      </c>
      <c r="D115" s="24" t="s">
        <v>22</v>
      </c>
      <c r="E115" s="24" t="s">
        <v>21</v>
      </c>
      <c r="F115" s="26">
        <v>5</v>
      </c>
      <c r="G115" s="7">
        <f t="shared" si="48"/>
        <v>60</v>
      </c>
      <c r="H115" s="27">
        <v>41</v>
      </c>
      <c r="I115" s="8">
        <f t="shared" si="49"/>
        <v>82</v>
      </c>
      <c r="J115" s="26">
        <v>23</v>
      </c>
      <c r="K115" s="7">
        <f t="shared" si="50"/>
        <v>46</v>
      </c>
      <c r="L115" s="27">
        <v>9</v>
      </c>
      <c r="M115" s="8">
        <f t="shared" si="51"/>
        <v>90</v>
      </c>
      <c r="N115" s="26">
        <v>95</v>
      </c>
      <c r="O115" s="7">
        <f t="shared" si="52"/>
        <v>95</v>
      </c>
      <c r="P115" s="27">
        <v>48</v>
      </c>
      <c r="Q115" s="59">
        <f t="shared" si="53"/>
        <v>96</v>
      </c>
      <c r="R115" s="26">
        <v>0</v>
      </c>
      <c r="S115" s="7">
        <f t="shared" si="54"/>
        <v>0</v>
      </c>
      <c r="T115" s="27">
        <v>7</v>
      </c>
      <c r="U115" s="8">
        <f t="shared" si="55"/>
        <v>56</v>
      </c>
      <c r="V115" s="21">
        <v>0</v>
      </c>
      <c r="W115" s="33">
        <f t="shared" si="56"/>
        <v>0</v>
      </c>
      <c r="X115" s="26">
        <v>100</v>
      </c>
      <c r="Y115" s="16">
        <f t="shared" si="57"/>
        <v>100</v>
      </c>
      <c r="Z115" s="27">
        <v>10</v>
      </c>
      <c r="AA115" s="8">
        <f t="shared" si="58"/>
        <v>50</v>
      </c>
      <c r="AB115" s="26">
        <v>14</v>
      </c>
      <c r="AC115" s="7">
        <f t="shared" si="59"/>
        <v>84</v>
      </c>
      <c r="AD115" s="27">
        <v>2</v>
      </c>
      <c r="AE115" s="8">
        <f t="shared" si="60"/>
        <v>24</v>
      </c>
      <c r="AF115" s="25">
        <v>1</v>
      </c>
      <c r="AG115" s="8">
        <f t="shared" si="61"/>
        <v>15</v>
      </c>
      <c r="AH115" s="6">
        <v>7</v>
      </c>
      <c r="AI115" s="8">
        <f t="shared" si="62"/>
        <v>42</v>
      </c>
      <c r="AJ115" s="89">
        <f t="shared" si="63"/>
        <v>840</v>
      </c>
    </row>
    <row r="116" spans="2:36" ht="24" customHeight="1" x14ac:dyDescent="0.25">
      <c r="B116" s="6">
        <v>112</v>
      </c>
      <c r="C116" s="67" t="s">
        <v>96</v>
      </c>
      <c r="D116" s="24" t="s">
        <v>222</v>
      </c>
      <c r="E116" s="24" t="s">
        <v>37</v>
      </c>
      <c r="F116" s="26">
        <v>9</v>
      </c>
      <c r="G116" s="7">
        <f t="shared" si="48"/>
        <v>108</v>
      </c>
      <c r="H116" s="27">
        <v>30</v>
      </c>
      <c r="I116" s="8">
        <f t="shared" si="49"/>
        <v>60</v>
      </c>
      <c r="J116" s="26">
        <v>30</v>
      </c>
      <c r="K116" s="7">
        <f t="shared" si="50"/>
        <v>60</v>
      </c>
      <c r="L116" s="27">
        <v>7</v>
      </c>
      <c r="M116" s="8">
        <f t="shared" si="51"/>
        <v>70</v>
      </c>
      <c r="N116" s="26">
        <v>130</v>
      </c>
      <c r="O116" s="7">
        <f t="shared" si="52"/>
        <v>130</v>
      </c>
      <c r="P116" s="27">
        <v>32</v>
      </c>
      <c r="Q116" s="59">
        <f t="shared" si="53"/>
        <v>64</v>
      </c>
      <c r="R116" s="26">
        <v>2</v>
      </c>
      <c r="S116" s="7">
        <f t="shared" si="54"/>
        <v>40</v>
      </c>
      <c r="T116" s="27">
        <v>5</v>
      </c>
      <c r="U116" s="8">
        <f t="shared" si="55"/>
        <v>40</v>
      </c>
      <c r="V116" s="21">
        <v>0</v>
      </c>
      <c r="W116" s="33">
        <f t="shared" si="56"/>
        <v>0</v>
      </c>
      <c r="X116" s="26">
        <v>106</v>
      </c>
      <c r="Y116" s="16">
        <f t="shared" si="57"/>
        <v>106</v>
      </c>
      <c r="Z116" s="27">
        <v>11</v>
      </c>
      <c r="AA116" s="8">
        <f t="shared" si="58"/>
        <v>55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13</v>
      </c>
      <c r="AI116" s="8">
        <f t="shared" si="62"/>
        <v>78</v>
      </c>
      <c r="AJ116" s="89">
        <f t="shared" si="63"/>
        <v>811</v>
      </c>
    </row>
    <row r="117" spans="2:36" ht="24" customHeight="1" x14ac:dyDescent="0.25">
      <c r="B117" s="6">
        <v>113</v>
      </c>
      <c r="C117" s="67" t="s">
        <v>196</v>
      </c>
      <c r="D117" s="24" t="s">
        <v>222</v>
      </c>
      <c r="E117" s="24" t="s">
        <v>37</v>
      </c>
      <c r="F117" s="26">
        <v>8</v>
      </c>
      <c r="G117" s="7">
        <f t="shared" si="48"/>
        <v>96</v>
      </c>
      <c r="H117" s="27">
        <v>32</v>
      </c>
      <c r="I117" s="8">
        <f t="shared" si="49"/>
        <v>64</v>
      </c>
      <c r="J117" s="26">
        <v>16</v>
      </c>
      <c r="K117" s="7">
        <f t="shared" si="50"/>
        <v>32</v>
      </c>
      <c r="L117" s="27">
        <v>4</v>
      </c>
      <c r="M117" s="8">
        <f t="shared" si="51"/>
        <v>40</v>
      </c>
      <c r="N117" s="26">
        <v>154</v>
      </c>
      <c r="O117" s="7">
        <f t="shared" si="52"/>
        <v>154</v>
      </c>
      <c r="P117" s="27">
        <v>24</v>
      </c>
      <c r="Q117" s="59">
        <f t="shared" si="53"/>
        <v>48</v>
      </c>
      <c r="R117" s="26">
        <v>4</v>
      </c>
      <c r="S117" s="7">
        <f t="shared" si="54"/>
        <v>80</v>
      </c>
      <c r="T117" s="27">
        <v>6</v>
      </c>
      <c r="U117" s="8">
        <f t="shared" si="55"/>
        <v>48</v>
      </c>
      <c r="V117" s="21">
        <v>0</v>
      </c>
      <c r="W117" s="33">
        <f t="shared" si="56"/>
        <v>0</v>
      </c>
      <c r="X117" s="26">
        <v>135</v>
      </c>
      <c r="Y117" s="16">
        <f t="shared" si="57"/>
        <v>135</v>
      </c>
      <c r="Z117" s="27">
        <v>11</v>
      </c>
      <c r="AA117" s="8">
        <f t="shared" si="58"/>
        <v>55</v>
      </c>
      <c r="AB117" s="123">
        <v>0</v>
      </c>
      <c r="AC117" s="124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5</v>
      </c>
      <c r="AI117" s="8">
        <f t="shared" si="62"/>
        <v>30</v>
      </c>
      <c r="AJ117" s="89">
        <f t="shared" si="63"/>
        <v>782</v>
      </c>
    </row>
    <row r="118" spans="2:36" ht="24" customHeight="1" x14ac:dyDescent="0.25">
      <c r="B118" s="6">
        <v>114</v>
      </c>
      <c r="C118" s="67" t="s">
        <v>190</v>
      </c>
      <c r="D118" s="24" t="s">
        <v>222</v>
      </c>
      <c r="E118" s="24" t="s">
        <v>38</v>
      </c>
      <c r="F118" s="26">
        <v>6</v>
      </c>
      <c r="G118" s="7">
        <f t="shared" si="48"/>
        <v>72</v>
      </c>
      <c r="H118" s="27">
        <v>68</v>
      </c>
      <c r="I118" s="8">
        <f t="shared" si="49"/>
        <v>136</v>
      </c>
      <c r="J118" s="26">
        <v>11</v>
      </c>
      <c r="K118" s="7">
        <f t="shared" si="50"/>
        <v>22</v>
      </c>
      <c r="L118" s="27">
        <v>3</v>
      </c>
      <c r="M118" s="8">
        <f t="shared" si="51"/>
        <v>30</v>
      </c>
      <c r="N118" s="26">
        <v>110</v>
      </c>
      <c r="O118" s="7">
        <f t="shared" si="52"/>
        <v>110</v>
      </c>
      <c r="P118" s="27">
        <v>38</v>
      </c>
      <c r="Q118" s="59">
        <f t="shared" si="53"/>
        <v>76</v>
      </c>
      <c r="R118" s="26">
        <v>3</v>
      </c>
      <c r="S118" s="7">
        <f t="shared" si="54"/>
        <v>60</v>
      </c>
      <c r="T118" s="27">
        <v>3</v>
      </c>
      <c r="U118" s="8">
        <f t="shared" si="55"/>
        <v>24</v>
      </c>
      <c r="V118" s="21">
        <v>0</v>
      </c>
      <c r="W118" s="33">
        <f t="shared" si="56"/>
        <v>0</v>
      </c>
      <c r="X118" s="26">
        <v>120</v>
      </c>
      <c r="Y118" s="16">
        <f t="shared" si="57"/>
        <v>120</v>
      </c>
      <c r="Z118" s="27">
        <v>15</v>
      </c>
      <c r="AA118" s="8">
        <f t="shared" si="58"/>
        <v>75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6</v>
      </c>
      <c r="AI118" s="8">
        <f t="shared" si="62"/>
        <v>36</v>
      </c>
      <c r="AJ118" s="89">
        <f t="shared" si="63"/>
        <v>761</v>
      </c>
    </row>
    <row r="119" spans="2:36" ht="24" customHeight="1" x14ac:dyDescent="0.25">
      <c r="B119" s="14">
        <v>115</v>
      </c>
      <c r="C119" s="69" t="s">
        <v>216</v>
      </c>
      <c r="D119" s="24" t="s">
        <v>222</v>
      </c>
      <c r="E119" s="114" t="s">
        <v>213</v>
      </c>
      <c r="F119" s="115">
        <v>3</v>
      </c>
      <c r="G119" s="116">
        <f t="shared" si="48"/>
        <v>36</v>
      </c>
      <c r="H119" s="117">
        <v>39</v>
      </c>
      <c r="I119" s="118">
        <f t="shared" si="49"/>
        <v>78</v>
      </c>
      <c r="J119" s="115">
        <v>29</v>
      </c>
      <c r="K119" s="116">
        <f t="shared" si="50"/>
        <v>58</v>
      </c>
      <c r="L119" s="117">
        <v>2</v>
      </c>
      <c r="M119" s="118">
        <f t="shared" si="51"/>
        <v>20</v>
      </c>
      <c r="N119" s="115">
        <v>131</v>
      </c>
      <c r="O119" s="116">
        <f t="shared" si="52"/>
        <v>131</v>
      </c>
      <c r="P119" s="117">
        <v>16</v>
      </c>
      <c r="Q119" s="119">
        <f t="shared" si="53"/>
        <v>32</v>
      </c>
      <c r="R119" s="115">
        <v>1</v>
      </c>
      <c r="S119" s="116">
        <f t="shared" si="54"/>
        <v>20</v>
      </c>
      <c r="T119" s="117">
        <v>4</v>
      </c>
      <c r="U119" s="118">
        <f t="shared" si="55"/>
        <v>32</v>
      </c>
      <c r="V119" s="138">
        <v>0</v>
      </c>
      <c r="W119" s="142">
        <f t="shared" si="56"/>
        <v>0</v>
      </c>
      <c r="X119" s="115">
        <v>131</v>
      </c>
      <c r="Y119" s="120">
        <f t="shared" si="57"/>
        <v>131</v>
      </c>
      <c r="Z119" s="117">
        <v>14</v>
      </c>
      <c r="AA119" s="118">
        <f t="shared" si="58"/>
        <v>70</v>
      </c>
      <c r="AB119" s="133">
        <v>0</v>
      </c>
      <c r="AC119" s="135">
        <f t="shared" si="59"/>
        <v>0</v>
      </c>
      <c r="AD119" s="136">
        <v>0</v>
      </c>
      <c r="AE119" s="134">
        <f t="shared" si="60"/>
        <v>0</v>
      </c>
      <c r="AF119" s="137">
        <v>0</v>
      </c>
      <c r="AG119" s="134">
        <f t="shared" si="61"/>
        <v>0</v>
      </c>
      <c r="AH119" s="14">
        <v>5</v>
      </c>
      <c r="AI119" s="118">
        <f t="shared" si="62"/>
        <v>30</v>
      </c>
      <c r="AJ119" s="122">
        <f t="shared" si="63"/>
        <v>638</v>
      </c>
    </row>
    <row r="120" spans="2:36" ht="24" customHeight="1" x14ac:dyDescent="0.25">
      <c r="B120" s="6">
        <v>116</v>
      </c>
      <c r="C120" s="67" t="s">
        <v>191</v>
      </c>
      <c r="D120" s="24" t="s">
        <v>222</v>
      </c>
      <c r="E120" s="24" t="s">
        <v>38</v>
      </c>
      <c r="F120" s="26">
        <v>4</v>
      </c>
      <c r="G120" s="7">
        <f t="shared" si="48"/>
        <v>48</v>
      </c>
      <c r="H120" s="27">
        <v>28</v>
      </c>
      <c r="I120" s="8">
        <f t="shared" si="49"/>
        <v>56</v>
      </c>
      <c r="J120" s="26">
        <v>15</v>
      </c>
      <c r="K120" s="7">
        <f t="shared" si="50"/>
        <v>30</v>
      </c>
      <c r="L120" s="27">
        <v>3</v>
      </c>
      <c r="M120" s="8">
        <f t="shared" si="51"/>
        <v>30</v>
      </c>
      <c r="N120" s="26">
        <v>104</v>
      </c>
      <c r="O120" s="7">
        <f t="shared" si="52"/>
        <v>104</v>
      </c>
      <c r="P120" s="27">
        <v>16</v>
      </c>
      <c r="Q120" s="59">
        <f t="shared" si="53"/>
        <v>32</v>
      </c>
      <c r="R120" s="26">
        <v>0</v>
      </c>
      <c r="S120" s="7">
        <f t="shared" si="54"/>
        <v>0</v>
      </c>
      <c r="T120" s="27">
        <v>3</v>
      </c>
      <c r="U120" s="8">
        <f t="shared" si="55"/>
        <v>24</v>
      </c>
      <c r="V120" s="21">
        <v>0</v>
      </c>
      <c r="W120" s="33">
        <f t="shared" si="56"/>
        <v>0</v>
      </c>
      <c r="X120" s="26">
        <v>89</v>
      </c>
      <c r="Y120" s="16">
        <f t="shared" si="57"/>
        <v>89</v>
      </c>
      <c r="Z120" s="27">
        <v>15</v>
      </c>
      <c r="AA120" s="8">
        <f t="shared" si="58"/>
        <v>75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13</v>
      </c>
      <c r="AI120" s="8">
        <f t="shared" si="62"/>
        <v>78</v>
      </c>
      <c r="AJ120" s="89">
        <f t="shared" si="63"/>
        <v>566</v>
      </c>
    </row>
    <row r="121" spans="2:36" ht="24" customHeight="1" x14ac:dyDescent="0.25">
      <c r="B121" s="6">
        <v>117</v>
      </c>
      <c r="C121" s="67" t="s">
        <v>217</v>
      </c>
      <c r="D121" s="24" t="s">
        <v>222</v>
      </c>
      <c r="E121" s="24" t="s">
        <v>213</v>
      </c>
      <c r="F121" s="26">
        <v>2</v>
      </c>
      <c r="G121" s="7">
        <f t="shared" si="48"/>
        <v>24</v>
      </c>
      <c r="H121" s="27">
        <v>3</v>
      </c>
      <c r="I121" s="8">
        <f t="shared" si="49"/>
        <v>6</v>
      </c>
      <c r="J121" s="26">
        <v>31</v>
      </c>
      <c r="K121" s="7">
        <f t="shared" si="50"/>
        <v>62</v>
      </c>
      <c r="L121" s="27">
        <v>2</v>
      </c>
      <c r="M121" s="8">
        <f t="shared" si="51"/>
        <v>20</v>
      </c>
      <c r="N121" s="26">
        <v>102</v>
      </c>
      <c r="O121" s="7">
        <f t="shared" si="52"/>
        <v>102</v>
      </c>
      <c r="P121" s="27">
        <v>42</v>
      </c>
      <c r="Q121" s="59">
        <f t="shared" si="53"/>
        <v>84</v>
      </c>
      <c r="R121" s="26">
        <v>3</v>
      </c>
      <c r="S121" s="7">
        <f t="shared" si="54"/>
        <v>60</v>
      </c>
      <c r="T121" s="27">
        <v>2</v>
      </c>
      <c r="U121" s="8">
        <f t="shared" si="55"/>
        <v>16</v>
      </c>
      <c r="V121" s="21">
        <v>0</v>
      </c>
      <c r="W121" s="33">
        <f t="shared" si="56"/>
        <v>0</v>
      </c>
      <c r="X121" s="26">
        <v>75</v>
      </c>
      <c r="Y121" s="16">
        <f t="shared" si="57"/>
        <v>75</v>
      </c>
      <c r="Z121" s="27">
        <v>6</v>
      </c>
      <c r="AA121" s="8">
        <f t="shared" si="58"/>
        <v>30</v>
      </c>
      <c r="AB121" s="123">
        <v>0</v>
      </c>
      <c r="AC121" s="124">
        <f t="shared" si="59"/>
        <v>0</v>
      </c>
      <c r="AD121" s="125">
        <v>0</v>
      </c>
      <c r="AE121" s="126">
        <f t="shared" si="60"/>
        <v>0</v>
      </c>
      <c r="AF121" s="127">
        <v>0</v>
      </c>
      <c r="AG121" s="126">
        <f t="shared" si="61"/>
        <v>0</v>
      </c>
      <c r="AH121" s="6">
        <v>12</v>
      </c>
      <c r="AI121" s="8">
        <f t="shared" si="62"/>
        <v>72</v>
      </c>
      <c r="AJ121" s="89">
        <f t="shared" si="63"/>
        <v>551</v>
      </c>
    </row>
    <row r="122" spans="2:36" ht="24" customHeight="1" x14ac:dyDescent="0.25">
      <c r="B122" s="6">
        <v>118</v>
      </c>
      <c r="C122" s="67" t="s">
        <v>99</v>
      </c>
      <c r="D122" s="24" t="s">
        <v>222</v>
      </c>
      <c r="E122" s="24" t="s">
        <v>208</v>
      </c>
      <c r="F122" s="26">
        <v>5</v>
      </c>
      <c r="G122" s="7">
        <f t="shared" si="48"/>
        <v>60</v>
      </c>
      <c r="H122" s="27">
        <v>33</v>
      </c>
      <c r="I122" s="8">
        <f t="shared" si="49"/>
        <v>66</v>
      </c>
      <c r="J122" s="26">
        <v>14</v>
      </c>
      <c r="K122" s="7">
        <f t="shared" si="50"/>
        <v>28</v>
      </c>
      <c r="L122" s="27">
        <v>1</v>
      </c>
      <c r="M122" s="8">
        <f t="shared" si="51"/>
        <v>10</v>
      </c>
      <c r="N122" s="26">
        <v>86</v>
      </c>
      <c r="O122" s="7">
        <f t="shared" si="52"/>
        <v>86</v>
      </c>
      <c r="P122" s="27">
        <v>26</v>
      </c>
      <c r="Q122" s="59">
        <f t="shared" si="53"/>
        <v>52</v>
      </c>
      <c r="R122" s="26">
        <v>2</v>
      </c>
      <c r="S122" s="7">
        <f t="shared" si="54"/>
        <v>40</v>
      </c>
      <c r="T122" s="27">
        <v>3</v>
      </c>
      <c r="U122" s="8">
        <f t="shared" si="55"/>
        <v>24</v>
      </c>
      <c r="V122" s="21">
        <v>0</v>
      </c>
      <c r="W122" s="33">
        <f t="shared" si="56"/>
        <v>0</v>
      </c>
      <c r="X122" s="26">
        <v>0</v>
      </c>
      <c r="Y122" s="16">
        <f t="shared" si="57"/>
        <v>0</v>
      </c>
      <c r="Z122" s="27">
        <v>4</v>
      </c>
      <c r="AA122" s="8">
        <f t="shared" si="58"/>
        <v>20</v>
      </c>
      <c r="AB122" s="123">
        <v>0</v>
      </c>
      <c r="AC122" s="124">
        <f t="shared" si="59"/>
        <v>0</v>
      </c>
      <c r="AD122" s="125">
        <v>0</v>
      </c>
      <c r="AE122" s="126">
        <f t="shared" si="60"/>
        <v>0</v>
      </c>
      <c r="AF122" s="127">
        <v>0</v>
      </c>
      <c r="AG122" s="126">
        <f t="shared" si="61"/>
        <v>0</v>
      </c>
      <c r="AH122" s="6">
        <v>22</v>
      </c>
      <c r="AI122" s="8">
        <f t="shared" si="62"/>
        <v>132</v>
      </c>
      <c r="AJ122" s="89">
        <f t="shared" si="63"/>
        <v>518</v>
      </c>
    </row>
    <row r="123" spans="2:36" ht="24" customHeight="1" x14ac:dyDescent="0.25">
      <c r="B123" s="6">
        <v>119</v>
      </c>
      <c r="C123" s="67" t="s">
        <v>192</v>
      </c>
      <c r="D123" s="24" t="s">
        <v>222</v>
      </c>
      <c r="E123" s="24" t="s">
        <v>38</v>
      </c>
      <c r="F123" s="26">
        <v>3</v>
      </c>
      <c r="G123" s="7">
        <f t="shared" si="48"/>
        <v>36</v>
      </c>
      <c r="H123" s="27">
        <v>52</v>
      </c>
      <c r="I123" s="8">
        <f t="shared" si="49"/>
        <v>104</v>
      </c>
      <c r="J123" s="26">
        <v>5</v>
      </c>
      <c r="K123" s="7">
        <f t="shared" si="50"/>
        <v>10</v>
      </c>
      <c r="L123" s="27">
        <v>2</v>
      </c>
      <c r="M123" s="8">
        <f t="shared" si="51"/>
        <v>20</v>
      </c>
      <c r="N123" s="26">
        <v>89</v>
      </c>
      <c r="O123" s="7">
        <f t="shared" si="52"/>
        <v>89</v>
      </c>
      <c r="P123" s="27">
        <v>26</v>
      </c>
      <c r="Q123" s="59">
        <f t="shared" si="53"/>
        <v>52</v>
      </c>
      <c r="R123" s="26">
        <v>2</v>
      </c>
      <c r="S123" s="7">
        <f t="shared" si="54"/>
        <v>40</v>
      </c>
      <c r="T123" s="27">
        <v>4</v>
      </c>
      <c r="U123" s="8">
        <f t="shared" si="55"/>
        <v>32</v>
      </c>
      <c r="V123" s="21">
        <v>0</v>
      </c>
      <c r="W123" s="33">
        <f t="shared" si="56"/>
        <v>0</v>
      </c>
      <c r="X123" s="26">
        <v>0</v>
      </c>
      <c r="Y123" s="16">
        <f t="shared" si="57"/>
        <v>0</v>
      </c>
      <c r="Z123" s="27">
        <v>6</v>
      </c>
      <c r="AA123" s="8">
        <f t="shared" si="58"/>
        <v>30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12</v>
      </c>
      <c r="AI123" s="8">
        <f t="shared" si="62"/>
        <v>72</v>
      </c>
      <c r="AJ123" s="89">
        <f t="shared" si="63"/>
        <v>485</v>
      </c>
    </row>
    <row r="124" spans="2:36" ht="24" customHeight="1" x14ac:dyDescent="0.25">
      <c r="B124" s="6">
        <v>120</v>
      </c>
      <c r="C124" s="67" t="s">
        <v>197</v>
      </c>
      <c r="D124" s="24" t="s">
        <v>222</v>
      </c>
      <c r="E124" s="24" t="s">
        <v>37</v>
      </c>
      <c r="F124" s="26">
        <v>2</v>
      </c>
      <c r="G124" s="7">
        <f t="shared" si="48"/>
        <v>24</v>
      </c>
      <c r="H124" s="27">
        <v>16</v>
      </c>
      <c r="I124" s="8">
        <f t="shared" si="49"/>
        <v>32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81</v>
      </c>
      <c r="O124" s="7">
        <f t="shared" si="52"/>
        <v>81</v>
      </c>
      <c r="P124" s="27">
        <v>16</v>
      </c>
      <c r="Q124" s="59">
        <f t="shared" si="53"/>
        <v>32</v>
      </c>
      <c r="R124" s="26">
        <v>1</v>
      </c>
      <c r="S124" s="7">
        <f t="shared" si="54"/>
        <v>20</v>
      </c>
      <c r="T124" s="27">
        <v>0</v>
      </c>
      <c r="U124" s="8">
        <f t="shared" si="55"/>
        <v>0</v>
      </c>
      <c r="V124" s="21">
        <v>0</v>
      </c>
      <c r="W124" s="33">
        <f t="shared" si="56"/>
        <v>0</v>
      </c>
      <c r="X124" s="26">
        <v>113</v>
      </c>
      <c r="Y124" s="16">
        <f t="shared" si="57"/>
        <v>113</v>
      </c>
      <c r="Z124" s="27">
        <v>6</v>
      </c>
      <c r="AA124" s="8">
        <f t="shared" si="58"/>
        <v>30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16</v>
      </c>
      <c r="AI124" s="8">
        <f t="shared" si="62"/>
        <v>96</v>
      </c>
      <c r="AJ124" s="89">
        <f t="shared" si="63"/>
        <v>482</v>
      </c>
    </row>
    <row r="125" spans="2:36" ht="24" customHeight="1" x14ac:dyDescent="0.25">
      <c r="B125" s="6">
        <v>121</v>
      </c>
      <c r="C125" s="67" t="s">
        <v>209</v>
      </c>
      <c r="D125" s="24" t="s">
        <v>222</v>
      </c>
      <c r="E125" s="24" t="s">
        <v>37</v>
      </c>
      <c r="F125" s="26">
        <v>2</v>
      </c>
      <c r="G125" s="7">
        <f t="shared" si="48"/>
        <v>24</v>
      </c>
      <c r="H125" s="27">
        <v>28</v>
      </c>
      <c r="I125" s="8">
        <f t="shared" si="49"/>
        <v>56</v>
      </c>
      <c r="J125" s="26">
        <v>34</v>
      </c>
      <c r="K125" s="7">
        <f t="shared" si="50"/>
        <v>68</v>
      </c>
      <c r="L125" s="27">
        <v>3</v>
      </c>
      <c r="M125" s="8">
        <f t="shared" si="51"/>
        <v>30</v>
      </c>
      <c r="N125" s="26">
        <v>56</v>
      </c>
      <c r="O125" s="7">
        <f t="shared" si="52"/>
        <v>56</v>
      </c>
      <c r="P125" s="27">
        <v>24</v>
      </c>
      <c r="Q125" s="59">
        <f t="shared" si="53"/>
        <v>48</v>
      </c>
      <c r="R125" s="26">
        <v>2</v>
      </c>
      <c r="S125" s="7">
        <f t="shared" si="54"/>
        <v>40</v>
      </c>
      <c r="T125" s="27">
        <v>5</v>
      </c>
      <c r="U125" s="8">
        <f t="shared" si="55"/>
        <v>40</v>
      </c>
      <c r="V125" s="21">
        <v>0</v>
      </c>
      <c r="W125" s="33">
        <f t="shared" si="56"/>
        <v>0</v>
      </c>
      <c r="X125" s="26">
        <v>0</v>
      </c>
      <c r="Y125" s="16">
        <f t="shared" si="57"/>
        <v>0</v>
      </c>
      <c r="Z125" s="27">
        <v>7</v>
      </c>
      <c r="AA125" s="8">
        <f t="shared" si="58"/>
        <v>35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10</v>
      </c>
      <c r="AI125" s="8">
        <f t="shared" si="62"/>
        <v>60</v>
      </c>
      <c r="AJ125" s="89">
        <f t="shared" si="63"/>
        <v>457</v>
      </c>
    </row>
    <row r="126" spans="2:36" ht="24" customHeight="1" x14ac:dyDescent="0.25">
      <c r="B126" s="6">
        <v>122</v>
      </c>
      <c r="C126" s="67" t="s">
        <v>98</v>
      </c>
      <c r="D126" s="24" t="s">
        <v>222</v>
      </c>
      <c r="E126" s="24" t="s">
        <v>37</v>
      </c>
      <c r="F126" s="26">
        <v>3</v>
      </c>
      <c r="G126" s="7">
        <f t="shared" si="48"/>
        <v>36</v>
      </c>
      <c r="H126" s="27">
        <v>13</v>
      </c>
      <c r="I126" s="8">
        <f t="shared" si="49"/>
        <v>26</v>
      </c>
      <c r="J126" s="26">
        <v>0</v>
      </c>
      <c r="K126" s="7">
        <f t="shared" si="50"/>
        <v>0</v>
      </c>
      <c r="L126" s="27">
        <v>0</v>
      </c>
      <c r="M126" s="8">
        <f t="shared" si="51"/>
        <v>0</v>
      </c>
      <c r="N126" s="26">
        <v>50</v>
      </c>
      <c r="O126" s="7">
        <f t="shared" si="52"/>
        <v>50</v>
      </c>
      <c r="P126" s="27">
        <v>26</v>
      </c>
      <c r="Q126" s="59">
        <f t="shared" si="53"/>
        <v>52</v>
      </c>
      <c r="R126" s="26">
        <v>1</v>
      </c>
      <c r="S126" s="7">
        <f t="shared" si="54"/>
        <v>20</v>
      </c>
      <c r="T126" s="27">
        <v>4</v>
      </c>
      <c r="U126" s="8">
        <f t="shared" si="55"/>
        <v>32</v>
      </c>
      <c r="V126" s="21">
        <v>0</v>
      </c>
      <c r="W126" s="33">
        <f t="shared" si="56"/>
        <v>0</v>
      </c>
      <c r="X126" s="26">
        <v>116</v>
      </c>
      <c r="Y126" s="16">
        <f t="shared" si="57"/>
        <v>116</v>
      </c>
      <c r="Z126" s="27">
        <v>10</v>
      </c>
      <c r="AA126" s="8">
        <f t="shared" si="58"/>
        <v>50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8</v>
      </c>
      <c r="AI126" s="8">
        <f t="shared" si="62"/>
        <v>48</v>
      </c>
      <c r="AJ126" s="89">
        <f t="shared" si="63"/>
        <v>430</v>
      </c>
    </row>
    <row r="127" spans="2:36" ht="24" customHeight="1" x14ac:dyDescent="0.25">
      <c r="B127" s="6">
        <v>123</v>
      </c>
      <c r="C127" s="67" t="s">
        <v>218</v>
      </c>
      <c r="D127" s="24" t="s">
        <v>222</v>
      </c>
      <c r="E127" s="24" t="s">
        <v>213</v>
      </c>
      <c r="F127" s="26">
        <v>2</v>
      </c>
      <c r="G127" s="7">
        <f t="shared" si="48"/>
        <v>24</v>
      </c>
      <c r="H127" s="27">
        <v>25</v>
      </c>
      <c r="I127" s="8">
        <f t="shared" si="49"/>
        <v>50</v>
      </c>
      <c r="J127" s="26">
        <v>5</v>
      </c>
      <c r="K127" s="7">
        <f t="shared" si="50"/>
        <v>10</v>
      </c>
      <c r="L127" s="27">
        <v>2</v>
      </c>
      <c r="M127" s="8">
        <f t="shared" si="51"/>
        <v>20</v>
      </c>
      <c r="N127" s="26">
        <v>80</v>
      </c>
      <c r="O127" s="7">
        <f t="shared" si="52"/>
        <v>80</v>
      </c>
      <c r="P127" s="27">
        <v>0</v>
      </c>
      <c r="Q127" s="59">
        <f t="shared" si="53"/>
        <v>0</v>
      </c>
      <c r="R127" s="26">
        <v>2</v>
      </c>
      <c r="S127" s="7">
        <f t="shared" si="54"/>
        <v>40</v>
      </c>
      <c r="T127" s="27">
        <v>3</v>
      </c>
      <c r="U127" s="8">
        <f t="shared" si="55"/>
        <v>24</v>
      </c>
      <c r="V127" s="21">
        <v>0</v>
      </c>
      <c r="W127" s="33">
        <f t="shared" si="56"/>
        <v>0</v>
      </c>
      <c r="X127" s="26">
        <v>102</v>
      </c>
      <c r="Y127" s="16">
        <f t="shared" si="57"/>
        <v>102</v>
      </c>
      <c r="Z127" s="27">
        <v>4</v>
      </c>
      <c r="AA127" s="8">
        <f t="shared" si="58"/>
        <v>20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10</v>
      </c>
      <c r="AI127" s="8">
        <f t="shared" si="62"/>
        <v>60</v>
      </c>
      <c r="AJ127" s="89">
        <f t="shared" si="63"/>
        <v>430</v>
      </c>
    </row>
    <row r="128" spans="2:36" ht="24" customHeight="1" x14ac:dyDescent="0.25">
      <c r="B128" s="6">
        <v>124</v>
      </c>
      <c r="C128" s="67" t="s">
        <v>210</v>
      </c>
      <c r="D128" s="24" t="s">
        <v>222</v>
      </c>
      <c r="E128" s="24" t="s">
        <v>37</v>
      </c>
      <c r="F128" s="26">
        <v>2</v>
      </c>
      <c r="G128" s="7">
        <f t="shared" si="48"/>
        <v>24</v>
      </c>
      <c r="H128" s="27">
        <v>14</v>
      </c>
      <c r="I128" s="8">
        <f t="shared" si="49"/>
        <v>28</v>
      </c>
      <c r="J128" s="26">
        <v>7</v>
      </c>
      <c r="K128" s="7">
        <f t="shared" si="50"/>
        <v>14</v>
      </c>
      <c r="L128" s="27">
        <v>3</v>
      </c>
      <c r="M128" s="8">
        <f t="shared" si="51"/>
        <v>30</v>
      </c>
      <c r="N128" s="26">
        <v>67</v>
      </c>
      <c r="O128" s="7">
        <f t="shared" si="52"/>
        <v>67</v>
      </c>
      <c r="P128" s="27">
        <v>23</v>
      </c>
      <c r="Q128" s="59">
        <f t="shared" si="53"/>
        <v>46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21">
        <v>0</v>
      </c>
      <c r="W128" s="33">
        <f t="shared" si="56"/>
        <v>0</v>
      </c>
      <c r="X128" s="26">
        <v>106</v>
      </c>
      <c r="Y128" s="16">
        <f t="shared" si="57"/>
        <v>106</v>
      </c>
      <c r="Z128" s="27">
        <v>10</v>
      </c>
      <c r="AA128" s="8">
        <f t="shared" si="58"/>
        <v>50</v>
      </c>
      <c r="AB128" s="123">
        <v>0</v>
      </c>
      <c r="AC128" s="124">
        <f t="shared" si="59"/>
        <v>0</v>
      </c>
      <c r="AD128" s="125">
        <v>0</v>
      </c>
      <c r="AE128" s="126">
        <f t="shared" si="60"/>
        <v>0</v>
      </c>
      <c r="AF128" s="127">
        <v>0</v>
      </c>
      <c r="AG128" s="126">
        <f t="shared" si="61"/>
        <v>0</v>
      </c>
      <c r="AH128" s="6">
        <v>5</v>
      </c>
      <c r="AI128" s="8">
        <f t="shared" si="62"/>
        <v>30</v>
      </c>
      <c r="AJ128" s="89">
        <f t="shared" si="63"/>
        <v>423</v>
      </c>
    </row>
    <row r="129" spans="2:36" ht="24" customHeight="1" x14ac:dyDescent="0.25">
      <c r="B129" s="6">
        <v>125</v>
      </c>
      <c r="C129" s="67" t="s">
        <v>193</v>
      </c>
      <c r="D129" s="24" t="s">
        <v>222</v>
      </c>
      <c r="E129" s="24" t="s">
        <v>38</v>
      </c>
      <c r="F129" s="26">
        <v>3</v>
      </c>
      <c r="G129" s="7">
        <f t="shared" si="48"/>
        <v>36</v>
      </c>
      <c r="H129" s="27">
        <v>8</v>
      </c>
      <c r="I129" s="8">
        <f t="shared" si="49"/>
        <v>16</v>
      </c>
      <c r="J129" s="26">
        <v>1</v>
      </c>
      <c r="K129" s="7">
        <f t="shared" si="50"/>
        <v>2</v>
      </c>
      <c r="L129" s="27">
        <v>3</v>
      </c>
      <c r="M129" s="8">
        <f t="shared" si="51"/>
        <v>30</v>
      </c>
      <c r="N129" s="26">
        <v>61</v>
      </c>
      <c r="O129" s="7">
        <f t="shared" si="52"/>
        <v>61</v>
      </c>
      <c r="P129" s="27">
        <v>20</v>
      </c>
      <c r="Q129" s="59">
        <f t="shared" si="53"/>
        <v>40</v>
      </c>
      <c r="R129" s="26">
        <v>2</v>
      </c>
      <c r="S129" s="7">
        <f t="shared" si="54"/>
        <v>40</v>
      </c>
      <c r="T129" s="27">
        <v>0</v>
      </c>
      <c r="U129" s="8">
        <f t="shared" si="55"/>
        <v>0</v>
      </c>
      <c r="V129" s="21">
        <v>0</v>
      </c>
      <c r="W129" s="33">
        <f t="shared" si="56"/>
        <v>0</v>
      </c>
      <c r="X129" s="26">
        <v>104</v>
      </c>
      <c r="Y129" s="16">
        <f t="shared" si="57"/>
        <v>104</v>
      </c>
      <c r="Z129" s="27">
        <v>6</v>
      </c>
      <c r="AA129" s="8">
        <f t="shared" si="58"/>
        <v>30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10</v>
      </c>
      <c r="AI129" s="8">
        <f t="shared" si="62"/>
        <v>60</v>
      </c>
      <c r="AJ129" s="89">
        <f t="shared" si="63"/>
        <v>419</v>
      </c>
    </row>
    <row r="130" spans="2:36" ht="24" customHeight="1" x14ac:dyDescent="0.25">
      <c r="B130" s="6">
        <v>126</v>
      </c>
      <c r="C130" s="67" t="s">
        <v>100</v>
      </c>
      <c r="D130" s="24" t="s">
        <v>222</v>
      </c>
      <c r="E130" s="24" t="s">
        <v>213</v>
      </c>
      <c r="F130" s="26">
        <v>1</v>
      </c>
      <c r="G130" s="7">
        <f t="shared" si="48"/>
        <v>12</v>
      </c>
      <c r="H130" s="27">
        <v>27</v>
      </c>
      <c r="I130" s="8">
        <f t="shared" si="49"/>
        <v>54</v>
      </c>
      <c r="J130" s="26">
        <v>0</v>
      </c>
      <c r="K130" s="7">
        <f t="shared" si="50"/>
        <v>0</v>
      </c>
      <c r="L130" s="27">
        <v>2</v>
      </c>
      <c r="M130" s="8">
        <f t="shared" si="51"/>
        <v>20</v>
      </c>
      <c r="N130" s="26">
        <v>70</v>
      </c>
      <c r="O130" s="7">
        <f t="shared" si="52"/>
        <v>70</v>
      </c>
      <c r="P130" s="27">
        <v>0</v>
      </c>
      <c r="Q130" s="59">
        <f t="shared" si="53"/>
        <v>0</v>
      </c>
      <c r="R130" s="26">
        <v>0</v>
      </c>
      <c r="S130" s="7">
        <f t="shared" si="54"/>
        <v>0</v>
      </c>
      <c r="T130" s="27">
        <v>2</v>
      </c>
      <c r="U130" s="8">
        <f t="shared" si="55"/>
        <v>16</v>
      </c>
      <c r="V130" s="21">
        <v>0</v>
      </c>
      <c r="W130" s="33">
        <f t="shared" si="56"/>
        <v>0</v>
      </c>
      <c r="X130" s="26">
        <v>76</v>
      </c>
      <c r="Y130" s="16">
        <f t="shared" si="57"/>
        <v>76</v>
      </c>
      <c r="Z130" s="27">
        <v>3</v>
      </c>
      <c r="AA130" s="8">
        <f t="shared" si="58"/>
        <v>15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11</v>
      </c>
      <c r="AI130" s="8">
        <f t="shared" si="62"/>
        <v>66</v>
      </c>
      <c r="AJ130" s="89">
        <f t="shared" si="63"/>
        <v>329</v>
      </c>
    </row>
    <row r="131" spans="2:36" ht="24" customHeight="1" x14ac:dyDescent="0.25">
      <c r="B131" s="6">
        <v>127</v>
      </c>
      <c r="C131" s="67" t="s">
        <v>219</v>
      </c>
      <c r="D131" s="24" t="s">
        <v>222</v>
      </c>
      <c r="E131" s="24" t="s">
        <v>213</v>
      </c>
      <c r="F131" s="26">
        <v>1</v>
      </c>
      <c r="G131" s="7">
        <f t="shared" si="48"/>
        <v>12</v>
      </c>
      <c r="H131" s="27">
        <v>11</v>
      </c>
      <c r="I131" s="8">
        <f t="shared" si="49"/>
        <v>22</v>
      </c>
      <c r="J131" s="26">
        <v>15</v>
      </c>
      <c r="K131" s="7">
        <f t="shared" si="50"/>
        <v>30</v>
      </c>
      <c r="L131" s="27">
        <v>2</v>
      </c>
      <c r="M131" s="8">
        <f t="shared" si="51"/>
        <v>20</v>
      </c>
      <c r="N131" s="26">
        <v>49</v>
      </c>
      <c r="O131" s="7">
        <f t="shared" si="52"/>
        <v>49</v>
      </c>
      <c r="P131" s="27">
        <v>8</v>
      </c>
      <c r="Q131" s="59">
        <f t="shared" si="53"/>
        <v>16</v>
      </c>
      <c r="R131" s="26">
        <v>1</v>
      </c>
      <c r="S131" s="7">
        <f t="shared" si="54"/>
        <v>20</v>
      </c>
      <c r="T131" s="27">
        <v>0</v>
      </c>
      <c r="U131" s="8">
        <f t="shared" si="55"/>
        <v>0</v>
      </c>
      <c r="V131" s="21">
        <v>0</v>
      </c>
      <c r="W131" s="33">
        <f t="shared" si="56"/>
        <v>0</v>
      </c>
      <c r="X131" s="26">
        <v>77</v>
      </c>
      <c r="Y131" s="16">
        <f t="shared" si="57"/>
        <v>77</v>
      </c>
      <c r="Z131" s="27">
        <v>8</v>
      </c>
      <c r="AA131" s="8">
        <f t="shared" si="58"/>
        <v>40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3</v>
      </c>
      <c r="AI131" s="8">
        <f t="shared" si="62"/>
        <v>18</v>
      </c>
      <c r="AJ131" s="89">
        <f t="shared" si="63"/>
        <v>304</v>
      </c>
    </row>
    <row r="132" spans="2:36" ht="24" customHeight="1" x14ac:dyDescent="0.25">
      <c r="B132" s="6">
        <v>128</v>
      </c>
      <c r="C132" s="67" t="s">
        <v>211</v>
      </c>
      <c r="D132" s="24" t="s">
        <v>222</v>
      </c>
      <c r="E132" s="24" t="s">
        <v>37</v>
      </c>
      <c r="F132" s="26">
        <v>1</v>
      </c>
      <c r="G132" s="7">
        <f t="shared" si="48"/>
        <v>12</v>
      </c>
      <c r="H132" s="27">
        <v>0</v>
      </c>
      <c r="I132" s="8">
        <f t="shared" si="49"/>
        <v>0</v>
      </c>
      <c r="J132" s="26">
        <v>0</v>
      </c>
      <c r="K132" s="7">
        <f t="shared" si="50"/>
        <v>0</v>
      </c>
      <c r="L132" s="27">
        <v>3</v>
      </c>
      <c r="M132" s="8">
        <f t="shared" si="51"/>
        <v>30</v>
      </c>
      <c r="N132" s="26">
        <v>18</v>
      </c>
      <c r="O132" s="7">
        <f t="shared" si="52"/>
        <v>18</v>
      </c>
      <c r="P132" s="27">
        <v>16</v>
      </c>
      <c r="Q132" s="59">
        <f t="shared" si="53"/>
        <v>32</v>
      </c>
      <c r="R132" s="26">
        <v>1</v>
      </c>
      <c r="S132" s="7">
        <f t="shared" si="54"/>
        <v>20</v>
      </c>
      <c r="T132" s="27">
        <v>2</v>
      </c>
      <c r="U132" s="8">
        <f t="shared" si="55"/>
        <v>16</v>
      </c>
      <c r="V132" s="21">
        <v>0</v>
      </c>
      <c r="W132" s="33">
        <f t="shared" si="56"/>
        <v>0</v>
      </c>
      <c r="X132" s="26">
        <v>80</v>
      </c>
      <c r="Y132" s="16">
        <f t="shared" si="57"/>
        <v>80</v>
      </c>
      <c r="Z132" s="27">
        <v>13</v>
      </c>
      <c r="AA132" s="8">
        <f t="shared" si="58"/>
        <v>65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5</v>
      </c>
      <c r="AI132" s="8">
        <f t="shared" si="62"/>
        <v>30</v>
      </c>
      <c r="AJ132" s="89">
        <f t="shared" si="63"/>
        <v>303</v>
      </c>
    </row>
    <row r="133" spans="2:36" ht="24" customHeight="1" x14ac:dyDescent="0.25">
      <c r="B133" s="6">
        <v>129</v>
      </c>
      <c r="C133" s="67" t="s">
        <v>220</v>
      </c>
      <c r="D133" s="24" t="s">
        <v>222</v>
      </c>
      <c r="E133" s="24" t="s">
        <v>213</v>
      </c>
      <c r="F133" s="26">
        <v>1</v>
      </c>
      <c r="G133" s="7">
        <f t="shared" ref="G133:G164" si="64">F133*12</f>
        <v>12</v>
      </c>
      <c r="H133" s="27">
        <v>7</v>
      </c>
      <c r="I133" s="8">
        <f t="shared" ref="I133:I164" si="65">H133*2</f>
        <v>14</v>
      </c>
      <c r="J133" s="26">
        <v>4</v>
      </c>
      <c r="K133" s="7">
        <f t="shared" ref="K133:K164" si="66">J133*2</f>
        <v>8</v>
      </c>
      <c r="L133" s="27">
        <v>1</v>
      </c>
      <c r="M133" s="8">
        <f t="shared" ref="M133:M164" si="67">L133*10</f>
        <v>10</v>
      </c>
      <c r="N133" s="26">
        <v>43</v>
      </c>
      <c r="O133" s="7">
        <f t="shared" ref="O133:O164" si="68">N133</f>
        <v>43</v>
      </c>
      <c r="P133" s="27">
        <v>10</v>
      </c>
      <c r="Q133" s="59">
        <f t="shared" ref="Q133:Q164" si="69">P133*2</f>
        <v>20</v>
      </c>
      <c r="R133" s="26">
        <v>0</v>
      </c>
      <c r="S133" s="7">
        <f t="shared" ref="S133:S164" si="70">R133*20</f>
        <v>0</v>
      </c>
      <c r="T133" s="27">
        <v>1</v>
      </c>
      <c r="U133" s="8">
        <f t="shared" ref="U133:U164" si="71">T133*8</f>
        <v>8</v>
      </c>
      <c r="V133" s="21">
        <v>0</v>
      </c>
      <c r="W133" s="33">
        <f t="shared" ref="W133:W164" si="72">V133*3</f>
        <v>0</v>
      </c>
      <c r="X133" s="26">
        <v>119</v>
      </c>
      <c r="Y133" s="16">
        <f t="shared" ref="Y133:Y164" si="73">X133</f>
        <v>119</v>
      </c>
      <c r="Z133" s="27">
        <v>3</v>
      </c>
      <c r="AA133" s="8">
        <f t="shared" ref="AA133:AA164" si="74">Z133*5</f>
        <v>15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8</v>
      </c>
      <c r="AI133" s="8">
        <f t="shared" ref="AI133:AI164" si="78">AH133*6</f>
        <v>48</v>
      </c>
      <c r="AJ133" s="89">
        <f t="shared" ref="AJ133:AJ164" si="79">G133+I133+K133+M133+O133+Q133+S133+U133+W133+Y133+AA133+AC133+AE133+AG133+AI133</f>
        <v>297</v>
      </c>
    </row>
    <row r="134" spans="2:36" ht="24" customHeight="1" x14ac:dyDescent="0.25">
      <c r="B134" s="6">
        <v>130</v>
      </c>
      <c r="C134" s="67" t="s">
        <v>143</v>
      </c>
      <c r="D134" s="24" t="s">
        <v>22</v>
      </c>
      <c r="E134" s="24" t="s">
        <v>21</v>
      </c>
      <c r="F134" s="26">
        <v>0</v>
      </c>
      <c r="G134" s="7">
        <f t="shared" si="64"/>
        <v>0</v>
      </c>
      <c r="H134" s="27">
        <v>4</v>
      </c>
      <c r="I134" s="8">
        <f t="shared" si="65"/>
        <v>8</v>
      </c>
      <c r="J134" s="26">
        <v>0</v>
      </c>
      <c r="K134" s="7">
        <f t="shared" si="66"/>
        <v>0</v>
      </c>
      <c r="L134" s="27">
        <v>4</v>
      </c>
      <c r="M134" s="8">
        <f t="shared" si="67"/>
        <v>40</v>
      </c>
      <c r="N134" s="26">
        <v>56</v>
      </c>
      <c r="O134" s="7">
        <f t="shared" si="68"/>
        <v>56</v>
      </c>
      <c r="P134" s="27">
        <v>21</v>
      </c>
      <c r="Q134" s="59">
        <f t="shared" si="69"/>
        <v>42</v>
      </c>
      <c r="R134" s="26">
        <v>2</v>
      </c>
      <c r="S134" s="7">
        <f t="shared" si="70"/>
        <v>40</v>
      </c>
      <c r="T134" s="27">
        <v>1</v>
      </c>
      <c r="U134" s="8">
        <f t="shared" si="71"/>
        <v>8</v>
      </c>
      <c r="V134" s="21">
        <v>0</v>
      </c>
      <c r="W134" s="33">
        <f t="shared" si="72"/>
        <v>0</v>
      </c>
      <c r="X134" s="26">
        <v>0</v>
      </c>
      <c r="Y134" s="16">
        <f t="shared" si="73"/>
        <v>0</v>
      </c>
      <c r="Z134" s="27">
        <v>2</v>
      </c>
      <c r="AA134" s="8">
        <f t="shared" si="74"/>
        <v>10</v>
      </c>
      <c r="AB134" s="26">
        <v>0</v>
      </c>
      <c r="AC134" s="7">
        <f t="shared" si="75"/>
        <v>0</v>
      </c>
      <c r="AD134" s="27">
        <v>0</v>
      </c>
      <c r="AE134" s="8">
        <f t="shared" si="76"/>
        <v>0</v>
      </c>
      <c r="AF134" s="25">
        <v>1</v>
      </c>
      <c r="AG134" s="8">
        <f t="shared" si="77"/>
        <v>15</v>
      </c>
      <c r="AH134" s="6">
        <v>6</v>
      </c>
      <c r="AI134" s="8">
        <f t="shared" si="78"/>
        <v>36</v>
      </c>
      <c r="AJ134" s="89">
        <f t="shared" si="79"/>
        <v>255</v>
      </c>
    </row>
    <row r="135" spans="2:36" ht="24" customHeight="1" x14ac:dyDescent="0.25">
      <c r="B135" s="6">
        <v>131</v>
      </c>
      <c r="C135" s="67" t="s">
        <v>194</v>
      </c>
      <c r="D135" s="24" t="s">
        <v>222</v>
      </c>
      <c r="E135" s="24" t="s">
        <v>38</v>
      </c>
      <c r="F135" s="26">
        <v>1</v>
      </c>
      <c r="G135" s="7">
        <f t="shared" si="64"/>
        <v>12</v>
      </c>
      <c r="H135" s="27">
        <v>0</v>
      </c>
      <c r="I135" s="8">
        <f t="shared" si="65"/>
        <v>0</v>
      </c>
      <c r="J135" s="26">
        <v>0</v>
      </c>
      <c r="K135" s="7">
        <f t="shared" si="66"/>
        <v>0</v>
      </c>
      <c r="L135" s="27">
        <v>2</v>
      </c>
      <c r="M135" s="8">
        <f t="shared" si="67"/>
        <v>20</v>
      </c>
      <c r="N135" s="26">
        <v>23</v>
      </c>
      <c r="O135" s="7">
        <f t="shared" si="68"/>
        <v>23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1</v>
      </c>
      <c r="U135" s="8">
        <f t="shared" si="71"/>
        <v>8</v>
      </c>
      <c r="V135" s="21">
        <v>0</v>
      </c>
      <c r="W135" s="33">
        <f t="shared" si="72"/>
        <v>0</v>
      </c>
      <c r="X135" s="26">
        <v>83</v>
      </c>
      <c r="Y135" s="16">
        <f t="shared" si="73"/>
        <v>83</v>
      </c>
      <c r="Z135" s="27">
        <v>7</v>
      </c>
      <c r="AA135" s="8">
        <f t="shared" si="74"/>
        <v>35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5</v>
      </c>
      <c r="AI135" s="8">
        <f t="shared" si="78"/>
        <v>30</v>
      </c>
      <c r="AJ135" s="89">
        <f t="shared" si="79"/>
        <v>211</v>
      </c>
    </row>
    <row r="136" spans="2:36" ht="24" customHeight="1" x14ac:dyDescent="0.25">
      <c r="B136" s="6">
        <v>132</v>
      </c>
      <c r="C136" s="67" t="s">
        <v>212</v>
      </c>
      <c r="D136" s="24" t="s">
        <v>222</v>
      </c>
      <c r="E136" s="24" t="s">
        <v>37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9</v>
      </c>
      <c r="K136" s="7">
        <f t="shared" si="66"/>
        <v>18</v>
      </c>
      <c r="L136" s="27">
        <v>1</v>
      </c>
      <c r="M136" s="8">
        <f t="shared" si="67"/>
        <v>10</v>
      </c>
      <c r="N136" s="26">
        <v>28</v>
      </c>
      <c r="O136" s="7">
        <f t="shared" si="68"/>
        <v>28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0</v>
      </c>
      <c r="U136" s="8">
        <f t="shared" si="71"/>
        <v>0</v>
      </c>
      <c r="V136" s="21">
        <v>0</v>
      </c>
      <c r="W136" s="33">
        <f t="shared" si="72"/>
        <v>0</v>
      </c>
      <c r="X136" s="26">
        <v>0</v>
      </c>
      <c r="Y136" s="16">
        <f t="shared" si="73"/>
        <v>0</v>
      </c>
      <c r="Z136" s="27">
        <v>9</v>
      </c>
      <c r="AA136" s="8">
        <f t="shared" si="74"/>
        <v>45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7</v>
      </c>
      <c r="AI136" s="8">
        <f t="shared" si="78"/>
        <v>42</v>
      </c>
      <c r="AJ136" s="89">
        <f t="shared" si="79"/>
        <v>203</v>
      </c>
    </row>
    <row r="137" spans="2:36" ht="24" customHeight="1" x14ac:dyDescent="0.25">
      <c r="B137" s="6">
        <v>133</v>
      </c>
      <c r="C137" s="67" t="s">
        <v>214</v>
      </c>
      <c r="D137" s="24" t="s">
        <v>222</v>
      </c>
      <c r="E137" s="24" t="s">
        <v>208</v>
      </c>
      <c r="F137" s="26">
        <v>0</v>
      </c>
      <c r="G137" s="7">
        <f t="shared" si="64"/>
        <v>0</v>
      </c>
      <c r="H137" s="27">
        <v>14</v>
      </c>
      <c r="I137" s="8">
        <f t="shared" si="65"/>
        <v>28</v>
      </c>
      <c r="J137" s="26">
        <v>0</v>
      </c>
      <c r="K137" s="7">
        <f t="shared" si="66"/>
        <v>0</v>
      </c>
      <c r="L137" s="27">
        <v>0</v>
      </c>
      <c r="M137" s="8">
        <f t="shared" si="67"/>
        <v>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3</v>
      </c>
      <c r="S137" s="7">
        <f t="shared" si="70"/>
        <v>60</v>
      </c>
      <c r="T137" s="27">
        <v>2</v>
      </c>
      <c r="U137" s="8">
        <f t="shared" si="71"/>
        <v>16</v>
      </c>
      <c r="V137" s="21">
        <v>0</v>
      </c>
      <c r="W137" s="33">
        <f t="shared" si="72"/>
        <v>0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1</v>
      </c>
      <c r="AI137" s="8">
        <f t="shared" si="78"/>
        <v>6</v>
      </c>
      <c r="AJ137" s="89">
        <f t="shared" si="79"/>
        <v>170</v>
      </c>
    </row>
    <row r="138" spans="2:36" ht="24" customHeight="1" x14ac:dyDescent="0.25">
      <c r="B138" s="6">
        <v>134</v>
      </c>
      <c r="C138" s="67" t="s">
        <v>172</v>
      </c>
      <c r="D138" s="24" t="s">
        <v>92</v>
      </c>
      <c r="E138" s="24" t="s">
        <v>20</v>
      </c>
      <c r="F138" s="26">
        <v>4</v>
      </c>
      <c r="G138" s="7">
        <f t="shared" si="64"/>
        <v>48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6</v>
      </c>
      <c r="M138" s="8">
        <f t="shared" si="67"/>
        <v>60</v>
      </c>
      <c r="N138" s="26">
        <v>31</v>
      </c>
      <c r="O138" s="7">
        <f t="shared" si="68"/>
        <v>31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1">
        <v>0</v>
      </c>
      <c r="W138" s="33">
        <f t="shared" si="72"/>
        <v>0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0</v>
      </c>
      <c r="AC138" s="7">
        <f t="shared" si="75"/>
        <v>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139</v>
      </c>
    </row>
    <row r="139" spans="2:36" ht="24" customHeight="1" x14ac:dyDescent="0.25">
      <c r="B139" s="6">
        <v>135</v>
      </c>
      <c r="C139" s="67" t="s">
        <v>221</v>
      </c>
      <c r="D139" s="24" t="s">
        <v>222</v>
      </c>
      <c r="E139" s="24" t="s">
        <v>213</v>
      </c>
      <c r="F139" s="26">
        <v>0</v>
      </c>
      <c r="G139" s="7">
        <f t="shared" si="64"/>
        <v>0</v>
      </c>
      <c r="H139" s="27">
        <v>2</v>
      </c>
      <c r="I139" s="8">
        <f t="shared" si="65"/>
        <v>4</v>
      </c>
      <c r="J139" s="26">
        <v>5</v>
      </c>
      <c r="K139" s="7">
        <f t="shared" si="66"/>
        <v>10</v>
      </c>
      <c r="L139" s="27">
        <v>0</v>
      </c>
      <c r="M139" s="8">
        <f t="shared" si="67"/>
        <v>0</v>
      </c>
      <c r="N139" s="26">
        <v>46</v>
      </c>
      <c r="O139" s="7">
        <f t="shared" si="68"/>
        <v>46</v>
      </c>
      <c r="P139" s="27">
        <v>13</v>
      </c>
      <c r="Q139" s="59">
        <f t="shared" si="69"/>
        <v>26</v>
      </c>
      <c r="R139" s="26">
        <v>0</v>
      </c>
      <c r="S139" s="7">
        <f t="shared" si="70"/>
        <v>0</v>
      </c>
      <c r="T139" s="27">
        <v>2</v>
      </c>
      <c r="U139" s="8">
        <f t="shared" si="71"/>
        <v>16</v>
      </c>
      <c r="V139" s="21">
        <v>0</v>
      </c>
      <c r="W139" s="33">
        <f t="shared" si="72"/>
        <v>0</v>
      </c>
      <c r="X139" s="26">
        <v>0</v>
      </c>
      <c r="Y139" s="16">
        <f t="shared" si="73"/>
        <v>0</v>
      </c>
      <c r="Z139" s="27">
        <v>1</v>
      </c>
      <c r="AA139" s="8">
        <f t="shared" si="74"/>
        <v>5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113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22">
        <v>0</v>
      </c>
      <c r="W140" s="34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W5:W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2722-9B90-4401-9E08-000A31DCEF3E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V4" sqref="V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214" t="s">
        <v>12</v>
      </c>
      <c r="Y2" s="207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212" t="s">
        <v>24</v>
      </c>
      <c r="Y3" s="213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83" t="s">
        <v>31</v>
      </c>
      <c r="Y4" s="77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47</v>
      </c>
      <c r="D5" s="23" t="s">
        <v>27</v>
      </c>
      <c r="E5" s="23" t="s">
        <v>21</v>
      </c>
      <c r="F5" s="64">
        <v>8</v>
      </c>
      <c r="G5" s="109">
        <f t="shared" ref="G5:G36" si="0">F5*12</f>
        <v>96</v>
      </c>
      <c r="H5" s="65">
        <v>63</v>
      </c>
      <c r="I5" s="108">
        <f t="shared" ref="I5:I36" si="1">H5*2</f>
        <v>126</v>
      </c>
      <c r="J5" s="64">
        <v>55</v>
      </c>
      <c r="K5" s="109">
        <f t="shared" ref="K5:K36" si="2">J5*2</f>
        <v>110</v>
      </c>
      <c r="L5" s="65">
        <v>9</v>
      </c>
      <c r="M5" s="108">
        <f t="shared" ref="M5:M36" si="3">L5*10</f>
        <v>90</v>
      </c>
      <c r="N5" s="64">
        <v>152</v>
      </c>
      <c r="O5" s="109">
        <f t="shared" ref="O5:O36" si="4">N5</f>
        <v>152</v>
      </c>
      <c r="P5" s="65">
        <v>65</v>
      </c>
      <c r="Q5" s="58">
        <f t="shared" ref="Q5:Q36" si="5">P5*2</f>
        <v>130</v>
      </c>
      <c r="R5" s="64">
        <v>5</v>
      </c>
      <c r="S5" s="109">
        <f t="shared" ref="S5:S36" si="6">R5*20</f>
        <v>100</v>
      </c>
      <c r="T5" s="65">
        <v>11</v>
      </c>
      <c r="U5" s="108">
        <f t="shared" ref="U5:U36" si="7">T5*8</f>
        <v>88</v>
      </c>
      <c r="V5" s="64">
        <v>20</v>
      </c>
      <c r="W5" s="108">
        <f t="shared" ref="W5:W36" si="8">V5*3</f>
        <v>60</v>
      </c>
      <c r="X5" s="57">
        <v>141</v>
      </c>
      <c r="Y5" s="84">
        <f t="shared" ref="Y5:Y36" si="9">X5</f>
        <v>141</v>
      </c>
      <c r="Z5" s="65">
        <v>19</v>
      </c>
      <c r="AA5" s="108">
        <f t="shared" ref="AA5:AA36" si="10">Z5*5</f>
        <v>95</v>
      </c>
      <c r="AB5" s="64">
        <v>11</v>
      </c>
      <c r="AC5" s="109">
        <f t="shared" ref="AC5:AC36" si="11">AB5*6</f>
        <v>66</v>
      </c>
      <c r="AD5" s="65">
        <v>2</v>
      </c>
      <c r="AE5" s="108">
        <f t="shared" ref="AE5:AE36" si="12">AD5*12</f>
        <v>24</v>
      </c>
      <c r="AF5" s="66">
        <v>4</v>
      </c>
      <c r="AG5" s="108">
        <f t="shared" ref="AG5:AG36" si="13">AF5*15</f>
        <v>60</v>
      </c>
      <c r="AH5" s="107">
        <v>19</v>
      </c>
      <c r="AI5" s="108">
        <f t="shared" ref="AI5:AI36" si="14">AH5*6</f>
        <v>114</v>
      </c>
      <c r="AJ5" s="88">
        <f t="shared" ref="AJ5:AJ36" si="15">G5+I5+K5+M5+O5+Q5+S5+U5+W5+Y5+AA5+AC5+AE5+AG5+AI5</f>
        <v>1452</v>
      </c>
    </row>
    <row r="6" spans="2:39" s="2" customFormat="1" ht="24" customHeight="1" x14ac:dyDescent="0.25">
      <c r="B6" s="6">
        <v>2</v>
      </c>
      <c r="C6" s="67" t="s">
        <v>63</v>
      </c>
      <c r="D6" s="24" t="s">
        <v>222</v>
      </c>
      <c r="E6" s="24" t="s">
        <v>38</v>
      </c>
      <c r="F6" s="26">
        <v>9</v>
      </c>
      <c r="G6" s="7">
        <f t="shared" si="0"/>
        <v>108</v>
      </c>
      <c r="H6" s="27">
        <v>57</v>
      </c>
      <c r="I6" s="8">
        <f t="shared" si="1"/>
        <v>114</v>
      </c>
      <c r="J6" s="26">
        <v>42</v>
      </c>
      <c r="K6" s="7">
        <f t="shared" si="2"/>
        <v>84</v>
      </c>
      <c r="L6" s="27">
        <v>8</v>
      </c>
      <c r="M6" s="8">
        <f t="shared" si="3"/>
        <v>80</v>
      </c>
      <c r="N6" s="26">
        <v>153</v>
      </c>
      <c r="O6" s="7">
        <f t="shared" si="4"/>
        <v>153</v>
      </c>
      <c r="P6" s="27">
        <v>60</v>
      </c>
      <c r="Q6" s="59">
        <f t="shared" si="5"/>
        <v>120</v>
      </c>
      <c r="R6" s="26">
        <v>2</v>
      </c>
      <c r="S6" s="7">
        <f t="shared" si="6"/>
        <v>40</v>
      </c>
      <c r="T6" s="27">
        <v>12</v>
      </c>
      <c r="U6" s="8">
        <f t="shared" si="7"/>
        <v>96</v>
      </c>
      <c r="V6" s="123">
        <v>0</v>
      </c>
      <c r="W6" s="126">
        <f t="shared" si="8"/>
        <v>0</v>
      </c>
      <c r="X6" s="21">
        <v>141</v>
      </c>
      <c r="Y6" s="38">
        <f t="shared" si="9"/>
        <v>141</v>
      </c>
      <c r="Z6" s="27">
        <v>18</v>
      </c>
      <c r="AA6" s="8">
        <f t="shared" si="10"/>
        <v>90</v>
      </c>
      <c r="AB6" s="123">
        <v>0</v>
      </c>
      <c r="AC6" s="124">
        <f t="shared" si="11"/>
        <v>0</v>
      </c>
      <c r="AD6" s="125">
        <v>0</v>
      </c>
      <c r="AE6" s="126">
        <f t="shared" si="12"/>
        <v>0</v>
      </c>
      <c r="AF6" s="127">
        <v>0</v>
      </c>
      <c r="AG6" s="126">
        <f t="shared" si="13"/>
        <v>0</v>
      </c>
      <c r="AH6" s="6">
        <v>14</v>
      </c>
      <c r="AI6" s="8">
        <f t="shared" si="14"/>
        <v>84</v>
      </c>
      <c r="AJ6" s="89">
        <f t="shared" si="15"/>
        <v>1110</v>
      </c>
    </row>
    <row r="7" spans="2:39" s="2" customFormat="1" ht="24" customHeight="1" x14ac:dyDescent="0.25">
      <c r="B7" s="6">
        <v>3</v>
      </c>
      <c r="C7" s="67" t="s">
        <v>94</v>
      </c>
      <c r="D7" s="24" t="s">
        <v>222</v>
      </c>
      <c r="E7" s="24" t="s">
        <v>29</v>
      </c>
      <c r="F7" s="26">
        <v>12</v>
      </c>
      <c r="G7" s="7">
        <f t="shared" si="0"/>
        <v>144</v>
      </c>
      <c r="H7" s="27">
        <v>72</v>
      </c>
      <c r="I7" s="8">
        <f t="shared" si="1"/>
        <v>144</v>
      </c>
      <c r="J7" s="26">
        <v>28</v>
      </c>
      <c r="K7" s="7">
        <f t="shared" si="2"/>
        <v>56</v>
      </c>
      <c r="L7" s="27">
        <v>8</v>
      </c>
      <c r="M7" s="8">
        <f t="shared" si="3"/>
        <v>80</v>
      </c>
      <c r="N7" s="26">
        <v>139</v>
      </c>
      <c r="O7" s="7">
        <f t="shared" si="4"/>
        <v>139</v>
      </c>
      <c r="P7" s="27">
        <v>75</v>
      </c>
      <c r="Q7" s="59">
        <f t="shared" si="5"/>
        <v>150</v>
      </c>
      <c r="R7" s="26">
        <v>3</v>
      </c>
      <c r="S7" s="7">
        <f t="shared" si="6"/>
        <v>60</v>
      </c>
      <c r="T7" s="27">
        <v>12</v>
      </c>
      <c r="U7" s="8">
        <f t="shared" si="7"/>
        <v>96</v>
      </c>
      <c r="V7" s="26">
        <v>16</v>
      </c>
      <c r="W7" s="8">
        <f t="shared" si="8"/>
        <v>48</v>
      </c>
      <c r="X7" s="21">
        <v>140</v>
      </c>
      <c r="Y7" s="38">
        <f t="shared" si="9"/>
        <v>140</v>
      </c>
      <c r="Z7" s="27">
        <v>10</v>
      </c>
      <c r="AA7" s="8">
        <f t="shared" si="10"/>
        <v>50</v>
      </c>
      <c r="AB7" s="26">
        <v>2</v>
      </c>
      <c r="AC7" s="7">
        <f t="shared" si="11"/>
        <v>12</v>
      </c>
      <c r="AD7" s="27">
        <v>0</v>
      </c>
      <c r="AE7" s="8">
        <f t="shared" si="12"/>
        <v>0</v>
      </c>
      <c r="AF7" s="25">
        <v>2</v>
      </c>
      <c r="AG7" s="8">
        <f t="shared" si="13"/>
        <v>30</v>
      </c>
      <c r="AH7" s="6">
        <v>11</v>
      </c>
      <c r="AI7" s="8">
        <f t="shared" si="14"/>
        <v>66</v>
      </c>
      <c r="AJ7" s="89">
        <f t="shared" si="15"/>
        <v>1215</v>
      </c>
    </row>
    <row r="8" spans="2:39" s="9" customFormat="1" ht="24" customHeight="1" x14ac:dyDescent="0.25">
      <c r="B8" s="6">
        <v>4</v>
      </c>
      <c r="C8" s="35" t="s">
        <v>203</v>
      </c>
      <c r="D8" s="24" t="s">
        <v>222</v>
      </c>
      <c r="E8" s="24" t="s">
        <v>30</v>
      </c>
      <c r="F8" s="26">
        <v>7</v>
      </c>
      <c r="G8" s="7">
        <f t="shared" si="0"/>
        <v>84</v>
      </c>
      <c r="H8" s="27">
        <v>52</v>
      </c>
      <c r="I8" s="8">
        <f t="shared" si="1"/>
        <v>104</v>
      </c>
      <c r="J8" s="26">
        <v>22</v>
      </c>
      <c r="K8" s="7">
        <f t="shared" si="2"/>
        <v>44</v>
      </c>
      <c r="L8" s="27">
        <v>7</v>
      </c>
      <c r="M8" s="8">
        <f t="shared" si="3"/>
        <v>70</v>
      </c>
      <c r="N8" s="26">
        <v>100</v>
      </c>
      <c r="O8" s="7">
        <f t="shared" si="4"/>
        <v>100</v>
      </c>
      <c r="P8" s="27">
        <v>28</v>
      </c>
      <c r="Q8" s="59">
        <f t="shared" si="5"/>
        <v>56</v>
      </c>
      <c r="R8" s="26">
        <v>3</v>
      </c>
      <c r="S8" s="7">
        <f t="shared" si="6"/>
        <v>60</v>
      </c>
      <c r="T8" s="27">
        <v>5</v>
      </c>
      <c r="U8" s="8">
        <f t="shared" si="7"/>
        <v>40</v>
      </c>
      <c r="V8" s="26">
        <v>23</v>
      </c>
      <c r="W8" s="8">
        <f t="shared" si="8"/>
        <v>69</v>
      </c>
      <c r="X8" s="21">
        <v>136</v>
      </c>
      <c r="Y8" s="38">
        <f t="shared" si="9"/>
        <v>136</v>
      </c>
      <c r="Z8" s="27">
        <v>10</v>
      </c>
      <c r="AA8" s="8">
        <f t="shared" si="10"/>
        <v>50</v>
      </c>
      <c r="AB8" s="26">
        <v>6</v>
      </c>
      <c r="AC8" s="7">
        <f t="shared" si="11"/>
        <v>36</v>
      </c>
      <c r="AD8" s="27">
        <v>0</v>
      </c>
      <c r="AE8" s="8">
        <f t="shared" si="12"/>
        <v>0</v>
      </c>
      <c r="AF8" s="25">
        <v>2</v>
      </c>
      <c r="AG8" s="8">
        <f t="shared" si="13"/>
        <v>30</v>
      </c>
      <c r="AH8" s="6">
        <v>12</v>
      </c>
      <c r="AI8" s="8">
        <f t="shared" si="14"/>
        <v>72</v>
      </c>
      <c r="AJ8" s="89">
        <f t="shared" si="15"/>
        <v>951</v>
      </c>
    </row>
    <row r="9" spans="2:39" s="2" customFormat="1" ht="24" customHeight="1" x14ac:dyDescent="0.25">
      <c r="B9" s="6">
        <v>5</v>
      </c>
      <c r="C9" s="67" t="s">
        <v>196</v>
      </c>
      <c r="D9" s="24" t="s">
        <v>222</v>
      </c>
      <c r="E9" s="24" t="s">
        <v>37</v>
      </c>
      <c r="F9" s="26">
        <v>8</v>
      </c>
      <c r="G9" s="7">
        <f t="shared" si="0"/>
        <v>96</v>
      </c>
      <c r="H9" s="27">
        <v>32</v>
      </c>
      <c r="I9" s="8">
        <f t="shared" si="1"/>
        <v>64</v>
      </c>
      <c r="J9" s="26">
        <v>16</v>
      </c>
      <c r="K9" s="7">
        <f t="shared" si="2"/>
        <v>32</v>
      </c>
      <c r="L9" s="27">
        <v>4</v>
      </c>
      <c r="M9" s="8">
        <f t="shared" si="3"/>
        <v>40</v>
      </c>
      <c r="N9" s="26">
        <v>154</v>
      </c>
      <c r="O9" s="7">
        <f t="shared" si="4"/>
        <v>154</v>
      </c>
      <c r="P9" s="27">
        <v>24</v>
      </c>
      <c r="Q9" s="59">
        <f t="shared" si="5"/>
        <v>48</v>
      </c>
      <c r="R9" s="26">
        <v>4</v>
      </c>
      <c r="S9" s="7">
        <f t="shared" si="6"/>
        <v>80</v>
      </c>
      <c r="T9" s="27">
        <v>6</v>
      </c>
      <c r="U9" s="8">
        <f t="shared" si="7"/>
        <v>48</v>
      </c>
      <c r="V9" s="123">
        <v>0</v>
      </c>
      <c r="W9" s="126">
        <f t="shared" si="8"/>
        <v>0</v>
      </c>
      <c r="X9" s="21">
        <v>135</v>
      </c>
      <c r="Y9" s="38">
        <f t="shared" si="9"/>
        <v>135</v>
      </c>
      <c r="Z9" s="27">
        <v>11</v>
      </c>
      <c r="AA9" s="8">
        <f t="shared" si="10"/>
        <v>55</v>
      </c>
      <c r="AB9" s="123">
        <v>0</v>
      </c>
      <c r="AC9" s="124">
        <f t="shared" si="11"/>
        <v>0</v>
      </c>
      <c r="AD9" s="125">
        <v>0</v>
      </c>
      <c r="AE9" s="126">
        <f t="shared" si="12"/>
        <v>0</v>
      </c>
      <c r="AF9" s="127">
        <v>0</v>
      </c>
      <c r="AG9" s="126">
        <f t="shared" si="13"/>
        <v>0</v>
      </c>
      <c r="AH9" s="6">
        <v>5</v>
      </c>
      <c r="AI9" s="8">
        <f t="shared" si="14"/>
        <v>30</v>
      </c>
      <c r="AJ9" s="89">
        <f t="shared" si="15"/>
        <v>782</v>
      </c>
    </row>
    <row r="10" spans="2:39" s="2" customFormat="1" ht="24" customHeight="1" x14ac:dyDescent="0.25">
      <c r="B10" s="6">
        <v>6</v>
      </c>
      <c r="C10" s="35" t="s">
        <v>188</v>
      </c>
      <c r="D10" s="24" t="s">
        <v>222</v>
      </c>
      <c r="E10" s="24" t="s">
        <v>38</v>
      </c>
      <c r="F10" s="26">
        <v>8</v>
      </c>
      <c r="G10" s="7">
        <f t="shared" si="0"/>
        <v>96</v>
      </c>
      <c r="H10" s="27">
        <v>64</v>
      </c>
      <c r="I10" s="8">
        <f t="shared" si="1"/>
        <v>128</v>
      </c>
      <c r="J10" s="26">
        <v>39</v>
      </c>
      <c r="K10" s="7">
        <f t="shared" si="2"/>
        <v>78</v>
      </c>
      <c r="L10" s="27">
        <v>7</v>
      </c>
      <c r="M10" s="8">
        <f t="shared" si="3"/>
        <v>70</v>
      </c>
      <c r="N10" s="26">
        <v>122</v>
      </c>
      <c r="O10" s="7">
        <f t="shared" si="4"/>
        <v>122</v>
      </c>
      <c r="P10" s="27">
        <v>44</v>
      </c>
      <c r="Q10" s="59">
        <f t="shared" si="5"/>
        <v>88</v>
      </c>
      <c r="R10" s="26">
        <v>4</v>
      </c>
      <c r="S10" s="7">
        <f t="shared" si="6"/>
        <v>80</v>
      </c>
      <c r="T10" s="27">
        <v>10</v>
      </c>
      <c r="U10" s="8">
        <f t="shared" si="7"/>
        <v>80</v>
      </c>
      <c r="V10" s="123">
        <v>0</v>
      </c>
      <c r="W10" s="126">
        <f t="shared" si="8"/>
        <v>0</v>
      </c>
      <c r="X10" s="21">
        <v>132</v>
      </c>
      <c r="Y10" s="38">
        <f t="shared" si="9"/>
        <v>132</v>
      </c>
      <c r="Z10" s="27">
        <v>6</v>
      </c>
      <c r="AA10" s="8">
        <f t="shared" si="10"/>
        <v>30</v>
      </c>
      <c r="AB10" s="123">
        <v>0</v>
      </c>
      <c r="AC10" s="124">
        <f t="shared" si="11"/>
        <v>0</v>
      </c>
      <c r="AD10" s="125">
        <v>0</v>
      </c>
      <c r="AE10" s="126">
        <f t="shared" si="12"/>
        <v>0</v>
      </c>
      <c r="AF10" s="127">
        <v>0</v>
      </c>
      <c r="AG10" s="126">
        <f t="shared" si="13"/>
        <v>0</v>
      </c>
      <c r="AH10" s="6">
        <v>11</v>
      </c>
      <c r="AI10" s="8">
        <f t="shared" si="14"/>
        <v>66</v>
      </c>
      <c r="AJ10" s="89">
        <f t="shared" si="15"/>
        <v>970</v>
      </c>
    </row>
    <row r="11" spans="2:39" s="2" customFormat="1" ht="24" customHeight="1" x14ac:dyDescent="0.25">
      <c r="B11" s="6">
        <v>7</v>
      </c>
      <c r="C11" s="67" t="s">
        <v>46</v>
      </c>
      <c r="D11" s="24" t="s">
        <v>27</v>
      </c>
      <c r="E11" s="24" t="s">
        <v>21</v>
      </c>
      <c r="F11" s="26">
        <v>7</v>
      </c>
      <c r="G11" s="7">
        <f t="shared" si="0"/>
        <v>84</v>
      </c>
      <c r="H11" s="27">
        <v>69</v>
      </c>
      <c r="I11" s="8">
        <f t="shared" si="1"/>
        <v>138</v>
      </c>
      <c r="J11" s="26">
        <v>46</v>
      </c>
      <c r="K11" s="7">
        <f t="shared" si="2"/>
        <v>92</v>
      </c>
      <c r="L11" s="27">
        <v>8</v>
      </c>
      <c r="M11" s="8">
        <f t="shared" si="3"/>
        <v>80</v>
      </c>
      <c r="N11" s="26">
        <v>208</v>
      </c>
      <c r="O11" s="7">
        <f t="shared" si="4"/>
        <v>208</v>
      </c>
      <c r="P11" s="27">
        <v>64</v>
      </c>
      <c r="Q11" s="59">
        <f t="shared" si="5"/>
        <v>128</v>
      </c>
      <c r="R11" s="26">
        <v>6</v>
      </c>
      <c r="S11" s="7">
        <f t="shared" si="6"/>
        <v>120</v>
      </c>
      <c r="T11" s="27">
        <v>14</v>
      </c>
      <c r="U11" s="8">
        <f t="shared" si="7"/>
        <v>112</v>
      </c>
      <c r="V11" s="26">
        <v>42</v>
      </c>
      <c r="W11" s="8">
        <f t="shared" si="8"/>
        <v>126</v>
      </c>
      <c r="X11" s="21">
        <v>131</v>
      </c>
      <c r="Y11" s="38">
        <f t="shared" si="9"/>
        <v>131</v>
      </c>
      <c r="Z11" s="27">
        <v>26</v>
      </c>
      <c r="AA11" s="8">
        <f t="shared" si="10"/>
        <v>130</v>
      </c>
      <c r="AB11" s="26">
        <v>0</v>
      </c>
      <c r="AC11" s="7">
        <f t="shared" si="11"/>
        <v>0</v>
      </c>
      <c r="AD11" s="27">
        <v>4</v>
      </c>
      <c r="AE11" s="8">
        <f t="shared" si="12"/>
        <v>48</v>
      </c>
      <c r="AF11" s="25">
        <v>1</v>
      </c>
      <c r="AG11" s="8">
        <f t="shared" si="13"/>
        <v>15</v>
      </c>
      <c r="AH11" s="6">
        <v>13</v>
      </c>
      <c r="AI11" s="8">
        <f t="shared" si="14"/>
        <v>78</v>
      </c>
      <c r="AJ11" s="89">
        <f t="shared" si="15"/>
        <v>1490</v>
      </c>
    </row>
    <row r="12" spans="2:39" s="2" customFormat="1" ht="24" customHeight="1" x14ac:dyDescent="0.25">
      <c r="B12" s="6">
        <v>8</v>
      </c>
      <c r="C12" s="67" t="s">
        <v>87</v>
      </c>
      <c r="D12" s="24" t="s">
        <v>27</v>
      </c>
      <c r="E12" s="24" t="s">
        <v>21</v>
      </c>
      <c r="F12" s="26">
        <v>5</v>
      </c>
      <c r="G12" s="7">
        <f t="shared" si="0"/>
        <v>60</v>
      </c>
      <c r="H12" s="27">
        <v>60</v>
      </c>
      <c r="I12" s="8">
        <f t="shared" si="1"/>
        <v>120</v>
      </c>
      <c r="J12" s="26">
        <v>45</v>
      </c>
      <c r="K12" s="7">
        <f t="shared" si="2"/>
        <v>90</v>
      </c>
      <c r="L12" s="27">
        <v>9</v>
      </c>
      <c r="M12" s="8">
        <f t="shared" si="3"/>
        <v>90</v>
      </c>
      <c r="N12" s="26">
        <v>133</v>
      </c>
      <c r="O12" s="7">
        <f t="shared" si="4"/>
        <v>133</v>
      </c>
      <c r="P12" s="27">
        <v>46</v>
      </c>
      <c r="Q12" s="59">
        <f t="shared" si="5"/>
        <v>92</v>
      </c>
      <c r="R12" s="26">
        <v>3</v>
      </c>
      <c r="S12" s="7">
        <f t="shared" si="6"/>
        <v>60</v>
      </c>
      <c r="T12" s="27">
        <v>12</v>
      </c>
      <c r="U12" s="8">
        <f t="shared" si="7"/>
        <v>96</v>
      </c>
      <c r="V12" s="26">
        <v>39</v>
      </c>
      <c r="W12" s="8">
        <f t="shared" si="8"/>
        <v>117</v>
      </c>
      <c r="X12" s="21">
        <v>131</v>
      </c>
      <c r="Y12" s="38">
        <f t="shared" si="9"/>
        <v>131</v>
      </c>
      <c r="Z12" s="27">
        <v>13</v>
      </c>
      <c r="AA12" s="8">
        <f t="shared" si="10"/>
        <v>65</v>
      </c>
      <c r="AB12" s="26">
        <v>17</v>
      </c>
      <c r="AC12" s="7">
        <f t="shared" si="11"/>
        <v>102</v>
      </c>
      <c r="AD12" s="27">
        <v>3</v>
      </c>
      <c r="AE12" s="8">
        <f t="shared" si="12"/>
        <v>36</v>
      </c>
      <c r="AF12" s="25">
        <v>2</v>
      </c>
      <c r="AG12" s="8">
        <f t="shared" si="13"/>
        <v>30</v>
      </c>
      <c r="AH12" s="6">
        <v>16</v>
      </c>
      <c r="AI12" s="8">
        <f t="shared" si="14"/>
        <v>96</v>
      </c>
      <c r="AJ12" s="89">
        <f t="shared" si="15"/>
        <v>1318</v>
      </c>
    </row>
    <row r="13" spans="2:39" s="2" customFormat="1" ht="24" customHeight="1" x14ac:dyDescent="0.25">
      <c r="B13" s="6">
        <v>9</v>
      </c>
      <c r="C13" s="67" t="s">
        <v>95</v>
      </c>
      <c r="D13" s="24" t="s">
        <v>222</v>
      </c>
      <c r="E13" s="24" t="s">
        <v>30</v>
      </c>
      <c r="F13" s="26">
        <v>8</v>
      </c>
      <c r="G13" s="7">
        <f t="shared" si="0"/>
        <v>96</v>
      </c>
      <c r="H13" s="27">
        <v>62</v>
      </c>
      <c r="I13" s="8">
        <f t="shared" si="1"/>
        <v>124</v>
      </c>
      <c r="J13" s="26">
        <v>12</v>
      </c>
      <c r="K13" s="7">
        <f t="shared" si="2"/>
        <v>24</v>
      </c>
      <c r="L13" s="27">
        <v>6</v>
      </c>
      <c r="M13" s="8">
        <f t="shared" si="3"/>
        <v>60</v>
      </c>
      <c r="N13" s="26">
        <v>142</v>
      </c>
      <c r="O13" s="7">
        <f t="shared" si="4"/>
        <v>142</v>
      </c>
      <c r="P13" s="27">
        <v>64</v>
      </c>
      <c r="Q13" s="59">
        <f t="shared" si="5"/>
        <v>128</v>
      </c>
      <c r="R13" s="26">
        <v>1</v>
      </c>
      <c r="S13" s="7">
        <f t="shared" si="6"/>
        <v>20</v>
      </c>
      <c r="T13" s="27">
        <v>7</v>
      </c>
      <c r="U13" s="8">
        <f t="shared" si="7"/>
        <v>56</v>
      </c>
      <c r="V13" s="26">
        <v>34</v>
      </c>
      <c r="W13" s="8">
        <f t="shared" si="8"/>
        <v>102</v>
      </c>
      <c r="X13" s="21">
        <v>131</v>
      </c>
      <c r="Y13" s="38">
        <f t="shared" si="9"/>
        <v>131</v>
      </c>
      <c r="Z13" s="27">
        <v>5</v>
      </c>
      <c r="AA13" s="8">
        <f t="shared" si="10"/>
        <v>25</v>
      </c>
      <c r="AB13" s="26">
        <v>6</v>
      </c>
      <c r="AC13" s="7">
        <f t="shared" si="11"/>
        <v>36</v>
      </c>
      <c r="AD13" s="27">
        <v>0</v>
      </c>
      <c r="AE13" s="8">
        <f t="shared" si="12"/>
        <v>0</v>
      </c>
      <c r="AF13" s="25">
        <v>7</v>
      </c>
      <c r="AG13" s="8">
        <f t="shared" si="13"/>
        <v>105</v>
      </c>
      <c r="AH13" s="6">
        <v>11</v>
      </c>
      <c r="AI13" s="8">
        <f t="shared" si="14"/>
        <v>66</v>
      </c>
      <c r="AJ13" s="89">
        <f t="shared" si="15"/>
        <v>1115</v>
      </c>
    </row>
    <row r="14" spans="2:39" s="2" customFormat="1" ht="24" customHeight="1" x14ac:dyDescent="0.25">
      <c r="B14" s="6">
        <v>10</v>
      </c>
      <c r="C14" s="67" t="s">
        <v>187</v>
      </c>
      <c r="D14" s="24" t="s">
        <v>222</v>
      </c>
      <c r="E14" s="24" t="s">
        <v>38</v>
      </c>
      <c r="F14" s="26">
        <v>6</v>
      </c>
      <c r="G14" s="7">
        <f t="shared" si="0"/>
        <v>72</v>
      </c>
      <c r="H14" s="27">
        <v>49</v>
      </c>
      <c r="I14" s="8">
        <f t="shared" si="1"/>
        <v>98</v>
      </c>
      <c r="J14" s="26">
        <v>43</v>
      </c>
      <c r="K14" s="7">
        <f t="shared" si="2"/>
        <v>86</v>
      </c>
      <c r="L14" s="27">
        <v>10</v>
      </c>
      <c r="M14" s="8">
        <f t="shared" si="3"/>
        <v>100</v>
      </c>
      <c r="N14" s="26">
        <v>132</v>
      </c>
      <c r="O14" s="7">
        <f t="shared" si="4"/>
        <v>132</v>
      </c>
      <c r="P14" s="27">
        <v>46</v>
      </c>
      <c r="Q14" s="59">
        <f t="shared" si="5"/>
        <v>92</v>
      </c>
      <c r="R14" s="26">
        <v>5</v>
      </c>
      <c r="S14" s="7">
        <f t="shared" si="6"/>
        <v>100</v>
      </c>
      <c r="T14" s="27">
        <v>8</v>
      </c>
      <c r="U14" s="8">
        <f t="shared" si="7"/>
        <v>64</v>
      </c>
      <c r="V14" s="123">
        <v>0</v>
      </c>
      <c r="W14" s="126">
        <f t="shared" si="8"/>
        <v>0</v>
      </c>
      <c r="X14" s="21">
        <v>131</v>
      </c>
      <c r="Y14" s="38">
        <f t="shared" si="9"/>
        <v>131</v>
      </c>
      <c r="Z14" s="27">
        <v>9</v>
      </c>
      <c r="AA14" s="8">
        <f t="shared" si="10"/>
        <v>45</v>
      </c>
      <c r="AB14" s="123">
        <v>0</v>
      </c>
      <c r="AC14" s="124">
        <f t="shared" si="11"/>
        <v>0</v>
      </c>
      <c r="AD14" s="125">
        <v>0</v>
      </c>
      <c r="AE14" s="126">
        <f t="shared" si="12"/>
        <v>0</v>
      </c>
      <c r="AF14" s="127">
        <v>0</v>
      </c>
      <c r="AG14" s="126">
        <f t="shared" si="13"/>
        <v>0</v>
      </c>
      <c r="AH14" s="6">
        <v>13</v>
      </c>
      <c r="AI14" s="8">
        <f t="shared" si="14"/>
        <v>78</v>
      </c>
      <c r="AJ14" s="89">
        <f t="shared" si="15"/>
        <v>998</v>
      </c>
    </row>
    <row r="15" spans="2:39" s="2" customFormat="1" ht="24" customHeight="1" x14ac:dyDescent="0.25">
      <c r="B15" s="6">
        <v>11</v>
      </c>
      <c r="C15" s="67" t="s">
        <v>216</v>
      </c>
      <c r="D15" s="24" t="s">
        <v>222</v>
      </c>
      <c r="E15" s="24" t="s">
        <v>213</v>
      </c>
      <c r="F15" s="26">
        <v>3</v>
      </c>
      <c r="G15" s="7">
        <f t="shared" si="0"/>
        <v>36</v>
      </c>
      <c r="H15" s="27">
        <v>39</v>
      </c>
      <c r="I15" s="8">
        <f t="shared" si="1"/>
        <v>78</v>
      </c>
      <c r="J15" s="26">
        <v>29</v>
      </c>
      <c r="K15" s="7">
        <f t="shared" si="2"/>
        <v>58</v>
      </c>
      <c r="L15" s="27">
        <v>2</v>
      </c>
      <c r="M15" s="8">
        <f t="shared" si="3"/>
        <v>20</v>
      </c>
      <c r="N15" s="26">
        <v>131</v>
      </c>
      <c r="O15" s="7">
        <f t="shared" si="4"/>
        <v>131</v>
      </c>
      <c r="P15" s="27">
        <v>16</v>
      </c>
      <c r="Q15" s="59">
        <f t="shared" si="5"/>
        <v>32</v>
      </c>
      <c r="R15" s="26">
        <v>1</v>
      </c>
      <c r="S15" s="7">
        <f t="shared" si="6"/>
        <v>20</v>
      </c>
      <c r="T15" s="27">
        <v>4</v>
      </c>
      <c r="U15" s="8">
        <f t="shared" si="7"/>
        <v>32</v>
      </c>
      <c r="V15" s="123">
        <v>0</v>
      </c>
      <c r="W15" s="126">
        <f t="shared" si="8"/>
        <v>0</v>
      </c>
      <c r="X15" s="21">
        <v>131</v>
      </c>
      <c r="Y15" s="38">
        <f t="shared" si="9"/>
        <v>131</v>
      </c>
      <c r="Z15" s="27">
        <v>14</v>
      </c>
      <c r="AA15" s="8">
        <f t="shared" si="10"/>
        <v>70</v>
      </c>
      <c r="AB15" s="123">
        <v>0</v>
      </c>
      <c r="AC15" s="124">
        <f t="shared" si="11"/>
        <v>0</v>
      </c>
      <c r="AD15" s="125">
        <v>0</v>
      </c>
      <c r="AE15" s="126">
        <f t="shared" si="12"/>
        <v>0</v>
      </c>
      <c r="AF15" s="127">
        <v>0</v>
      </c>
      <c r="AG15" s="126">
        <f t="shared" si="13"/>
        <v>0</v>
      </c>
      <c r="AH15" s="6">
        <v>5</v>
      </c>
      <c r="AI15" s="8">
        <f t="shared" si="14"/>
        <v>30</v>
      </c>
      <c r="AJ15" s="89">
        <f t="shared" si="15"/>
        <v>638</v>
      </c>
    </row>
    <row r="16" spans="2:39" s="2" customFormat="1" ht="24" customHeight="1" x14ac:dyDescent="0.25">
      <c r="B16" s="6">
        <v>12</v>
      </c>
      <c r="C16" s="67" t="s">
        <v>84</v>
      </c>
      <c r="D16" s="24" t="s">
        <v>27</v>
      </c>
      <c r="E16" s="24" t="s">
        <v>21</v>
      </c>
      <c r="F16" s="26">
        <v>7</v>
      </c>
      <c r="G16" s="7">
        <f t="shared" si="0"/>
        <v>84</v>
      </c>
      <c r="H16" s="27">
        <v>66</v>
      </c>
      <c r="I16" s="8">
        <f t="shared" si="1"/>
        <v>132</v>
      </c>
      <c r="J16" s="26">
        <v>49</v>
      </c>
      <c r="K16" s="7">
        <f t="shared" si="2"/>
        <v>98</v>
      </c>
      <c r="L16" s="27">
        <v>10</v>
      </c>
      <c r="M16" s="8">
        <f t="shared" si="3"/>
        <v>100</v>
      </c>
      <c r="N16" s="26">
        <v>112</v>
      </c>
      <c r="O16" s="7">
        <f t="shared" si="4"/>
        <v>112</v>
      </c>
      <c r="P16" s="27">
        <v>44</v>
      </c>
      <c r="Q16" s="59">
        <f t="shared" si="5"/>
        <v>88</v>
      </c>
      <c r="R16" s="26">
        <v>3</v>
      </c>
      <c r="S16" s="7">
        <f t="shared" si="6"/>
        <v>60</v>
      </c>
      <c r="T16" s="27">
        <v>7</v>
      </c>
      <c r="U16" s="8">
        <f t="shared" si="7"/>
        <v>56</v>
      </c>
      <c r="V16" s="26">
        <v>34</v>
      </c>
      <c r="W16" s="8">
        <f t="shared" si="8"/>
        <v>102</v>
      </c>
      <c r="X16" s="21">
        <v>130</v>
      </c>
      <c r="Y16" s="38">
        <f t="shared" si="9"/>
        <v>130</v>
      </c>
      <c r="Z16" s="27">
        <v>9</v>
      </c>
      <c r="AA16" s="8">
        <f t="shared" si="10"/>
        <v>45</v>
      </c>
      <c r="AB16" s="26">
        <v>0</v>
      </c>
      <c r="AC16" s="7">
        <f t="shared" si="11"/>
        <v>0</v>
      </c>
      <c r="AD16" s="27">
        <v>5</v>
      </c>
      <c r="AE16" s="8">
        <f t="shared" si="12"/>
        <v>60</v>
      </c>
      <c r="AF16" s="25">
        <v>1</v>
      </c>
      <c r="AG16" s="8">
        <f t="shared" si="13"/>
        <v>15</v>
      </c>
      <c r="AH16" s="6">
        <v>17</v>
      </c>
      <c r="AI16" s="8">
        <f t="shared" si="14"/>
        <v>102</v>
      </c>
      <c r="AJ16" s="89">
        <f t="shared" si="15"/>
        <v>1184</v>
      </c>
    </row>
    <row r="17" spans="2:36" s="2" customFormat="1" ht="24" customHeight="1" x14ac:dyDescent="0.25">
      <c r="B17" s="6">
        <v>13</v>
      </c>
      <c r="C17" s="67" t="s">
        <v>54</v>
      </c>
      <c r="D17" s="24" t="s">
        <v>27</v>
      </c>
      <c r="E17" s="24" t="s">
        <v>20</v>
      </c>
      <c r="F17" s="26">
        <v>8</v>
      </c>
      <c r="G17" s="7">
        <f t="shared" si="0"/>
        <v>96</v>
      </c>
      <c r="H17" s="27">
        <v>65</v>
      </c>
      <c r="I17" s="8">
        <f t="shared" si="1"/>
        <v>130</v>
      </c>
      <c r="J17" s="26">
        <v>36</v>
      </c>
      <c r="K17" s="7">
        <f t="shared" si="2"/>
        <v>72</v>
      </c>
      <c r="L17" s="27">
        <v>7</v>
      </c>
      <c r="M17" s="8">
        <f t="shared" si="3"/>
        <v>70</v>
      </c>
      <c r="N17" s="26">
        <v>83</v>
      </c>
      <c r="O17" s="7">
        <f t="shared" si="4"/>
        <v>83</v>
      </c>
      <c r="P17" s="27">
        <v>60</v>
      </c>
      <c r="Q17" s="59">
        <f t="shared" si="5"/>
        <v>120</v>
      </c>
      <c r="R17" s="26">
        <v>7</v>
      </c>
      <c r="S17" s="7">
        <f t="shared" si="6"/>
        <v>140</v>
      </c>
      <c r="T17" s="27">
        <v>11</v>
      </c>
      <c r="U17" s="8">
        <f t="shared" si="7"/>
        <v>88</v>
      </c>
      <c r="V17" s="26">
        <v>33</v>
      </c>
      <c r="W17" s="8">
        <f t="shared" si="8"/>
        <v>99</v>
      </c>
      <c r="X17" s="21">
        <v>129</v>
      </c>
      <c r="Y17" s="38">
        <f t="shared" si="9"/>
        <v>129</v>
      </c>
      <c r="Z17" s="27">
        <v>15</v>
      </c>
      <c r="AA17" s="8">
        <f t="shared" si="10"/>
        <v>75</v>
      </c>
      <c r="AB17" s="26">
        <v>3</v>
      </c>
      <c r="AC17" s="7">
        <f t="shared" si="11"/>
        <v>18</v>
      </c>
      <c r="AD17" s="27">
        <v>0</v>
      </c>
      <c r="AE17" s="8">
        <f t="shared" si="12"/>
        <v>0</v>
      </c>
      <c r="AF17" s="25">
        <v>4</v>
      </c>
      <c r="AG17" s="8">
        <f t="shared" si="13"/>
        <v>60</v>
      </c>
      <c r="AH17" s="6">
        <v>14</v>
      </c>
      <c r="AI17" s="8">
        <f t="shared" si="14"/>
        <v>84</v>
      </c>
      <c r="AJ17" s="89">
        <f t="shared" si="15"/>
        <v>1264</v>
      </c>
    </row>
    <row r="18" spans="2:36" s="2" customFormat="1" ht="24" customHeight="1" x14ac:dyDescent="0.25">
      <c r="B18" s="6">
        <v>14</v>
      </c>
      <c r="C18" s="67" t="s">
        <v>81</v>
      </c>
      <c r="D18" s="24" t="s">
        <v>27</v>
      </c>
      <c r="E18" s="24" t="s">
        <v>21</v>
      </c>
      <c r="F18" s="26">
        <v>10</v>
      </c>
      <c r="G18" s="7">
        <f t="shared" si="0"/>
        <v>120</v>
      </c>
      <c r="H18" s="27">
        <v>87</v>
      </c>
      <c r="I18" s="8">
        <f t="shared" si="1"/>
        <v>174</v>
      </c>
      <c r="J18" s="26">
        <v>70</v>
      </c>
      <c r="K18" s="7">
        <f t="shared" si="2"/>
        <v>140</v>
      </c>
      <c r="L18" s="27">
        <v>11</v>
      </c>
      <c r="M18" s="8">
        <f t="shared" si="3"/>
        <v>110</v>
      </c>
      <c r="N18" s="26">
        <v>170</v>
      </c>
      <c r="O18" s="7">
        <f t="shared" si="4"/>
        <v>170</v>
      </c>
      <c r="P18" s="27">
        <v>66</v>
      </c>
      <c r="Q18" s="59">
        <f t="shared" si="5"/>
        <v>132</v>
      </c>
      <c r="R18" s="26">
        <v>6</v>
      </c>
      <c r="S18" s="7">
        <f t="shared" si="6"/>
        <v>120</v>
      </c>
      <c r="T18" s="27">
        <v>8</v>
      </c>
      <c r="U18" s="8">
        <f t="shared" si="7"/>
        <v>64</v>
      </c>
      <c r="V18" s="26">
        <v>47</v>
      </c>
      <c r="W18" s="8">
        <f t="shared" si="8"/>
        <v>141</v>
      </c>
      <c r="X18" s="21">
        <v>128</v>
      </c>
      <c r="Y18" s="38">
        <f t="shared" si="9"/>
        <v>128</v>
      </c>
      <c r="Z18" s="27">
        <v>31</v>
      </c>
      <c r="AA18" s="8">
        <f t="shared" si="10"/>
        <v>155</v>
      </c>
      <c r="AB18" s="26">
        <v>18</v>
      </c>
      <c r="AC18" s="7">
        <f t="shared" si="11"/>
        <v>108</v>
      </c>
      <c r="AD18" s="27">
        <v>2</v>
      </c>
      <c r="AE18" s="8">
        <f t="shared" si="12"/>
        <v>24</v>
      </c>
      <c r="AF18" s="25">
        <v>4</v>
      </c>
      <c r="AG18" s="8">
        <f t="shared" si="13"/>
        <v>60</v>
      </c>
      <c r="AH18" s="6">
        <v>22</v>
      </c>
      <c r="AI18" s="8">
        <f t="shared" si="14"/>
        <v>132</v>
      </c>
      <c r="AJ18" s="89">
        <f t="shared" si="15"/>
        <v>1778</v>
      </c>
    </row>
    <row r="19" spans="2:36" s="2" customFormat="1" ht="24" customHeight="1" x14ac:dyDescent="0.25">
      <c r="B19" s="6">
        <v>15</v>
      </c>
      <c r="C19" s="67" t="s">
        <v>150</v>
      </c>
      <c r="D19" s="24" t="s">
        <v>27</v>
      </c>
      <c r="E19" s="24" t="s">
        <v>21</v>
      </c>
      <c r="F19" s="26">
        <v>10</v>
      </c>
      <c r="G19" s="7">
        <f t="shared" si="0"/>
        <v>120</v>
      </c>
      <c r="H19" s="27">
        <v>63</v>
      </c>
      <c r="I19" s="8">
        <f t="shared" si="1"/>
        <v>126</v>
      </c>
      <c r="J19" s="26">
        <v>65</v>
      </c>
      <c r="K19" s="7">
        <f t="shared" si="2"/>
        <v>130</v>
      </c>
      <c r="L19" s="27">
        <v>12</v>
      </c>
      <c r="M19" s="8">
        <f t="shared" si="3"/>
        <v>120</v>
      </c>
      <c r="N19" s="26">
        <v>193</v>
      </c>
      <c r="O19" s="7">
        <f t="shared" si="4"/>
        <v>193</v>
      </c>
      <c r="P19" s="27">
        <v>66</v>
      </c>
      <c r="Q19" s="59">
        <f t="shared" si="5"/>
        <v>132</v>
      </c>
      <c r="R19" s="26">
        <v>5</v>
      </c>
      <c r="S19" s="7">
        <f t="shared" si="6"/>
        <v>100</v>
      </c>
      <c r="T19" s="27">
        <v>13</v>
      </c>
      <c r="U19" s="8">
        <f t="shared" si="7"/>
        <v>104</v>
      </c>
      <c r="V19" s="26">
        <v>49</v>
      </c>
      <c r="W19" s="8">
        <f t="shared" si="8"/>
        <v>147</v>
      </c>
      <c r="X19" s="21">
        <v>128</v>
      </c>
      <c r="Y19" s="38">
        <f t="shared" si="9"/>
        <v>128</v>
      </c>
      <c r="Z19" s="27">
        <v>15</v>
      </c>
      <c r="AA19" s="8">
        <f t="shared" si="10"/>
        <v>75</v>
      </c>
      <c r="AB19" s="26">
        <v>13</v>
      </c>
      <c r="AC19" s="7">
        <f t="shared" si="11"/>
        <v>78</v>
      </c>
      <c r="AD19" s="27">
        <v>4</v>
      </c>
      <c r="AE19" s="8">
        <f t="shared" si="12"/>
        <v>48</v>
      </c>
      <c r="AF19" s="25">
        <v>2</v>
      </c>
      <c r="AG19" s="8">
        <f t="shared" si="13"/>
        <v>30</v>
      </c>
      <c r="AH19" s="6">
        <v>19</v>
      </c>
      <c r="AI19" s="8">
        <f t="shared" si="14"/>
        <v>114</v>
      </c>
      <c r="AJ19" s="89">
        <f t="shared" si="15"/>
        <v>1645</v>
      </c>
    </row>
    <row r="20" spans="2:36" s="2" customFormat="1" ht="24" customHeight="1" x14ac:dyDescent="0.25">
      <c r="B20" s="6">
        <v>16</v>
      </c>
      <c r="C20" s="67" t="s">
        <v>149</v>
      </c>
      <c r="D20" s="24" t="s">
        <v>27</v>
      </c>
      <c r="E20" s="24" t="s">
        <v>21</v>
      </c>
      <c r="F20" s="26">
        <v>10</v>
      </c>
      <c r="G20" s="7">
        <f t="shared" si="0"/>
        <v>120</v>
      </c>
      <c r="H20" s="27">
        <v>70</v>
      </c>
      <c r="I20" s="8">
        <f t="shared" si="1"/>
        <v>140</v>
      </c>
      <c r="J20" s="26">
        <v>48</v>
      </c>
      <c r="K20" s="7">
        <f t="shared" si="2"/>
        <v>96</v>
      </c>
      <c r="L20" s="27">
        <v>11</v>
      </c>
      <c r="M20" s="8">
        <f t="shared" si="3"/>
        <v>110</v>
      </c>
      <c r="N20" s="26">
        <v>173</v>
      </c>
      <c r="O20" s="7">
        <f t="shared" si="4"/>
        <v>173</v>
      </c>
      <c r="P20" s="27">
        <v>58</v>
      </c>
      <c r="Q20" s="59">
        <f t="shared" si="5"/>
        <v>116</v>
      </c>
      <c r="R20" s="26">
        <v>6</v>
      </c>
      <c r="S20" s="7">
        <f t="shared" si="6"/>
        <v>120</v>
      </c>
      <c r="T20" s="27">
        <v>10</v>
      </c>
      <c r="U20" s="8">
        <f t="shared" si="7"/>
        <v>80</v>
      </c>
      <c r="V20" s="26">
        <v>54</v>
      </c>
      <c r="W20" s="8">
        <f t="shared" si="8"/>
        <v>162</v>
      </c>
      <c r="X20" s="21">
        <v>128</v>
      </c>
      <c r="Y20" s="38">
        <f t="shared" si="9"/>
        <v>128</v>
      </c>
      <c r="Z20" s="27">
        <v>15</v>
      </c>
      <c r="AA20" s="8">
        <f t="shared" si="10"/>
        <v>75</v>
      </c>
      <c r="AB20" s="26">
        <v>14</v>
      </c>
      <c r="AC20" s="7">
        <f t="shared" si="11"/>
        <v>84</v>
      </c>
      <c r="AD20" s="27">
        <v>4</v>
      </c>
      <c r="AE20" s="8">
        <f t="shared" si="12"/>
        <v>48</v>
      </c>
      <c r="AF20" s="25">
        <v>7</v>
      </c>
      <c r="AG20" s="8">
        <f t="shared" si="13"/>
        <v>105</v>
      </c>
      <c r="AH20" s="6">
        <v>13</v>
      </c>
      <c r="AI20" s="8">
        <f t="shared" si="14"/>
        <v>78</v>
      </c>
      <c r="AJ20" s="89">
        <f t="shared" si="15"/>
        <v>1635</v>
      </c>
    </row>
    <row r="21" spans="2:36" s="2" customFormat="1" ht="24" customHeight="1" x14ac:dyDescent="0.25">
      <c r="B21" s="6">
        <v>17</v>
      </c>
      <c r="C21" s="67" t="s">
        <v>175</v>
      </c>
      <c r="D21" s="24" t="s">
        <v>27</v>
      </c>
      <c r="E21" s="24" t="s">
        <v>20</v>
      </c>
      <c r="F21" s="26">
        <v>11</v>
      </c>
      <c r="G21" s="7">
        <f t="shared" si="0"/>
        <v>132</v>
      </c>
      <c r="H21" s="27">
        <v>55</v>
      </c>
      <c r="I21" s="8">
        <f t="shared" si="1"/>
        <v>110</v>
      </c>
      <c r="J21" s="26">
        <v>27</v>
      </c>
      <c r="K21" s="7">
        <f t="shared" si="2"/>
        <v>54</v>
      </c>
      <c r="L21" s="27">
        <v>9</v>
      </c>
      <c r="M21" s="8">
        <f t="shared" si="3"/>
        <v>90</v>
      </c>
      <c r="N21" s="26">
        <v>111</v>
      </c>
      <c r="O21" s="7">
        <f t="shared" si="4"/>
        <v>111</v>
      </c>
      <c r="P21" s="27">
        <v>61</v>
      </c>
      <c r="Q21" s="59">
        <f t="shared" si="5"/>
        <v>122</v>
      </c>
      <c r="R21" s="26">
        <v>6</v>
      </c>
      <c r="S21" s="7">
        <f t="shared" si="6"/>
        <v>120</v>
      </c>
      <c r="T21" s="27">
        <v>5</v>
      </c>
      <c r="U21" s="8">
        <f t="shared" si="7"/>
        <v>40</v>
      </c>
      <c r="V21" s="26">
        <v>32</v>
      </c>
      <c r="W21" s="8">
        <f t="shared" si="8"/>
        <v>96</v>
      </c>
      <c r="X21" s="21">
        <v>127</v>
      </c>
      <c r="Y21" s="38">
        <f t="shared" si="9"/>
        <v>127</v>
      </c>
      <c r="Z21" s="27">
        <v>19</v>
      </c>
      <c r="AA21" s="8">
        <f t="shared" si="10"/>
        <v>95</v>
      </c>
      <c r="AB21" s="26">
        <v>7</v>
      </c>
      <c r="AC21" s="7">
        <f t="shared" si="11"/>
        <v>42</v>
      </c>
      <c r="AD21" s="27">
        <v>5</v>
      </c>
      <c r="AE21" s="8">
        <f t="shared" si="12"/>
        <v>60</v>
      </c>
      <c r="AF21" s="25">
        <v>1</v>
      </c>
      <c r="AG21" s="8">
        <f t="shared" si="13"/>
        <v>15</v>
      </c>
      <c r="AH21" s="6">
        <v>10</v>
      </c>
      <c r="AI21" s="8">
        <f t="shared" si="14"/>
        <v>60</v>
      </c>
      <c r="AJ21" s="89">
        <f t="shared" si="15"/>
        <v>1274</v>
      </c>
    </row>
    <row r="22" spans="2:36" s="2" customFormat="1" ht="24" customHeight="1" x14ac:dyDescent="0.25">
      <c r="B22" s="6">
        <v>18</v>
      </c>
      <c r="C22" s="67" t="s">
        <v>170</v>
      </c>
      <c r="D22" s="24" t="s">
        <v>92</v>
      </c>
      <c r="E22" s="24" t="s">
        <v>20</v>
      </c>
      <c r="F22" s="26">
        <v>8</v>
      </c>
      <c r="G22" s="7">
        <f t="shared" si="0"/>
        <v>96</v>
      </c>
      <c r="H22" s="27">
        <v>31</v>
      </c>
      <c r="I22" s="8">
        <f t="shared" si="1"/>
        <v>62</v>
      </c>
      <c r="J22" s="26">
        <v>22</v>
      </c>
      <c r="K22" s="7">
        <f t="shared" si="2"/>
        <v>44</v>
      </c>
      <c r="L22" s="27">
        <v>7</v>
      </c>
      <c r="M22" s="8">
        <f t="shared" si="3"/>
        <v>70</v>
      </c>
      <c r="N22" s="26">
        <v>110</v>
      </c>
      <c r="O22" s="7">
        <f t="shared" si="4"/>
        <v>110</v>
      </c>
      <c r="P22" s="27">
        <v>60</v>
      </c>
      <c r="Q22" s="59">
        <f t="shared" si="5"/>
        <v>120</v>
      </c>
      <c r="R22" s="26">
        <v>0</v>
      </c>
      <c r="S22" s="7">
        <f t="shared" si="6"/>
        <v>0</v>
      </c>
      <c r="T22" s="27">
        <v>12</v>
      </c>
      <c r="U22" s="8">
        <f t="shared" si="7"/>
        <v>96</v>
      </c>
      <c r="V22" s="26">
        <v>13</v>
      </c>
      <c r="W22" s="8">
        <f t="shared" si="8"/>
        <v>39</v>
      </c>
      <c r="X22" s="21">
        <v>127</v>
      </c>
      <c r="Y22" s="38">
        <f t="shared" si="9"/>
        <v>127</v>
      </c>
      <c r="Z22" s="27">
        <v>7</v>
      </c>
      <c r="AA22" s="8">
        <f t="shared" si="10"/>
        <v>35</v>
      </c>
      <c r="AB22" s="26">
        <v>12</v>
      </c>
      <c r="AC22" s="7">
        <f t="shared" si="11"/>
        <v>72</v>
      </c>
      <c r="AD22" s="27">
        <v>3</v>
      </c>
      <c r="AE22" s="8">
        <f t="shared" si="12"/>
        <v>36</v>
      </c>
      <c r="AF22" s="25">
        <v>2</v>
      </c>
      <c r="AG22" s="8">
        <f t="shared" si="13"/>
        <v>30</v>
      </c>
      <c r="AH22" s="6">
        <v>13</v>
      </c>
      <c r="AI22" s="8">
        <f t="shared" si="14"/>
        <v>78</v>
      </c>
      <c r="AJ22" s="89">
        <f t="shared" si="15"/>
        <v>1015</v>
      </c>
    </row>
    <row r="23" spans="2:36" s="2" customFormat="1" ht="24" customHeight="1" x14ac:dyDescent="0.25">
      <c r="B23" s="6">
        <v>19</v>
      </c>
      <c r="C23" s="67" t="s">
        <v>165</v>
      </c>
      <c r="D23" s="24" t="s">
        <v>27</v>
      </c>
      <c r="E23" s="24" t="s">
        <v>21</v>
      </c>
      <c r="F23" s="26">
        <v>3</v>
      </c>
      <c r="G23" s="7">
        <f t="shared" si="0"/>
        <v>36</v>
      </c>
      <c r="H23" s="27">
        <v>51</v>
      </c>
      <c r="I23" s="8">
        <f t="shared" si="1"/>
        <v>102</v>
      </c>
      <c r="J23" s="26">
        <v>0</v>
      </c>
      <c r="K23" s="7">
        <f t="shared" si="2"/>
        <v>0</v>
      </c>
      <c r="L23" s="27">
        <v>8</v>
      </c>
      <c r="M23" s="8">
        <f t="shared" si="3"/>
        <v>80</v>
      </c>
      <c r="N23" s="26">
        <v>111</v>
      </c>
      <c r="O23" s="7">
        <f t="shared" si="4"/>
        <v>111</v>
      </c>
      <c r="P23" s="27">
        <v>16</v>
      </c>
      <c r="Q23" s="59">
        <f t="shared" si="5"/>
        <v>32</v>
      </c>
      <c r="R23" s="26">
        <v>3</v>
      </c>
      <c r="S23" s="7">
        <f t="shared" si="6"/>
        <v>60</v>
      </c>
      <c r="T23" s="27">
        <v>8</v>
      </c>
      <c r="U23" s="8">
        <f t="shared" si="7"/>
        <v>64</v>
      </c>
      <c r="V23" s="26">
        <v>23</v>
      </c>
      <c r="W23" s="8">
        <f t="shared" si="8"/>
        <v>69</v>
      </c>
      <c r="X23" s="21">
        <v>127</v>
      </c>
      <c r="Y23" s="38">
        <f t="shared" si="9"/>
        <v>127</v>
      </c>
      <c r="Z23" s="27">
        <v>3</v>
      </c>
      <c r="AA23" s="8">
        <f t="shared" si="10"/>
        <v>15</v>
      </c>
      <c r="AB23" s="26">
        <v>0</v>
      </c>
      <c r="AC23" s="7">
        <f t="shared" si="11"/>
        <v>0</v>
      </c>
      <c r="AD23" s="27">
        <v>0</v>
      </c>
      <c r="AE23" s="8">
        <f t="shared" si="12"/>
        <v>0</v>
      </c>
      <c r="AF23" s="25">
        <v>1</v>
      </c>
      <c r="AG23" s="8">
        <f t="shared" si="13"/>
        <v>15</v>
      </c>
      <c r="AH23" s="6">
        <v>5</v>
      </c>
      <c r="AI23" s="8">
        <f t="shared" si="14"/>
        <v>30</v>
      </c>
      <c r="AJ23" s="89">
        <f t="shared" si="15"/>
        <v>741</v>
      </c>
    </row>
    <row r="24" spans="2:36" s="2" customFormat="1" ht="24" customHeight="1" x14ac:dyDescent="0.25">
      <c r="B24" s="6">
        <v>20</v>
      </c>
      <c r="C24" s="67" t="s">
        <v>173</v>
      </c>
      <c r="D24" s="24" t="s">
        <v>27</v>
      </c>
      <c r="E24" s="24" t="s">
        <v>20</v>
      </c>
      <c r="F24" s="26">
        <v>11</v>
      </c>
      <c r="G24" s="7">
        <f t="shared" si="0"/>
        <v>132</v>
      </c>
      <c r="H24" s="27">
        <v>72</v>
      </c>
      <c r="I24" s="8">
        <f t="shared" si="1"/>
        <v>144</v>
      </c>
      <c r="J24" s="26">
        <v>39</v>
      </c>
      <c r="K24" s="7">
        <f t="shared" si="2"/>
        <v>78</v>
      </c>
      <c r="L24" s="27">
        <v>11</v>
      </c>
      <c r="M24" s="8">
        <f t="shared" si="3"/>
        <v>110</v>
      </c>
      <c r="N24" s="26">
        <v>147</v>
      </c>
      <c r="O24" s="7">
        <f t="shared" si="4"/>
        <v>147</v>
      </c>
      <c r="P24" s="27">
        <v>48</v>
      </c>
      <c r="Q24" s="59">
        <f t="shared" si="5"/>
        <v>96</v>
      </c>
      <c r="R24" s="26">
        <v>6</v>
      </c>
      <c r="S24" s="7">
        <f t="shared" si="6"/>
        <v>120</v>
      </c>
      <c r="T24" s="27">
        <v>8</v>
      </c>
      <c r="U24" s="8">
        <f t="shared" si="7"/>
        <v>64</v>
      </c>
      <c r="V24" s="26">
        <v>29</v>
      </c>
      <c r="W24" s="8">
        <f t="shared" si="8"/>
        <v>87</v>
      </c>
      <c r="X24" s="21">
        <v>125</v>
      </c>
      <c r="Y24" s="38">
        <f t="shared" si="9"/>
        <v>125</v>
      </c>
      <c r="Z24" s="27">
        <v>15</v>
      </c>
      <c r="AA24" s="8">
        <f t="shared" si="10"/>
        <v>75</v>
      </c>
      <c r="AB24" s="26">
        <v>15</v>
      </c>
      <c r="AC24" s="7">
        <f t="shared" si="11"/>
        <v>90</v>
      </c>
      <c r="AD24" s="27">
        <v>2</v>
      </c>
      <c r="AE24" s="8">
        <f t="shared" si="12"/>
        <v>24</v>
      </c>
      <c r="AF24" s="25">
        <v>1</v>
      </c>
      <c r="AG24" s="8">
        <f t="shared" si="13"/>
        <v>15</v>
      </c>
      <c r="AH24" s="6">
        <v>18</v>
      </c>
      <c r="AI24" s="8">
        <f t="shared" si="14"/>
        <v>108</v>
      </c>
      <c r="AJ24" s="89">
        <f t="shared" si="15"/>
        <v>1415</v>
      </c>
    </row>
    <row r="25" spans="2:36" s="2" customFormat="1" ht="24" customHeight="1" x14ac:dyDescent="0.25">
      <c r="B25" s="6">
        <v>21</v>
      </c>
      <c r="C25" s="67" t="s">
        <v>159</v>
      </c>
      <c r="D25" s="24" t="s">
        <v>27</v>
      </c>
      <c r="E25" s="24" t="s">
        <v>21</v>
      </c>
      <c r="F25" s="26">
        <v>6</v>
      </c>
      <c r="G25" s="7">
        <f t="shared" si="0"/>
        <v>72</v>
      </c>
      <c r="H25" s="27">
        <v>77</v>
      </c>
      <c r="I25" s="8">
        <f t="shared" si="1"/>
        <v>154</v>
      </c>
      <c r="J25" s="26">
        <v>39</v>
      </c>
      <c r="K25" s="7">
        <f t="shared" si="2"/>
        <v>78</v>
      </c>
      <c r="L25" s="27">
        <v>11</v>
      </c>
      <c r="M25" s="8">
        <f t="shared" si="3"/>
        <v>110</v>
      </c>
      <c r="N25" s="26">
        <v>108</v>
      </c>
      <c r="O25" s="7">
        <f t="shared" si="4"/>
        <v>108</v>
      </c>
      <c r="P25" s="27">
        <v>43</v>
      </c>
      <c r="Q25" s="59">
        <f t="shared" si="5"/>
        <v>86</v>
      </c>
      <c r="R25" s="26">
        <v>1</v>
      </c>
      <c r="S25" s="7">
        <f t="shared" si="6"/>
        <v>20</v>
      </c>
      <c r="T25" s="27">
        <v>8</v>
      </c>
      <c r="U25" s="8">
        <f t="shared" si="7"/>
        <v>64</v>
      </c>
      <c r="V25" s="26">
        <v>8</v>
      </c>
      <c r="W25" s="8">
        <f t="shared" si="8"/>
        <v>24</v>
      </c>
      <c r="X25" s="21">
        <v>125</v>
      </c>
      <c r="Y25" s="38">
        <f t="shared" si="9"/>
        <v>125</v>
      </c>
      <c r="Z25" s="27">
        <v>9</v>
      </c>
      <c r="AA25" s="8">
        <f t="shared" si="10"/>
        <v>45</v>
      </c>
      <c r="AB25" s="26">
        <v>1</v>
      </c>
      <c r="AC25" s="7">
        <f t="shared" si="11"/>
        <v>6</v>
      </c>
      <c r="AD25" s="27">
        <v>0</v>
      </c>
      <c r="AE25" s="8">
        <f t="shared" si="12"/>
        <v>0</v>
      </c>
      <c r="AF25" s="25">
        <v>4</v>
      </c>
      <c r="AG25" s="8">
        <f t="shared" si="13"/>
        <v>60</v>
      </c>
      <c r="AH25" s="6">
        <v>15</v>
      </c>
      <c r="AI25" s="8">
        <f t="shared" si="14"/>
        <v>90</v>
      </c>
      <c r="AJ25" s="89">
        <f t="shared" si="15"/>
        <v>1042</v>
      </c>
    </row>
    <row r="26" spans="2:36" s="2" customFormat="1" ht="24" customHeight="1" x14ac:dyDescent="0.25">
      <c r="B26" s="6">
        <v>22</v>
      </c>
      <c r="C26" s="67" t="s">
        <v>157</v>
      </c>
      <c r="D26" s="24" t="s">
        <v>27</v>
      </c>
      <c r="E26" s="24" t="s">
        <v>21</v>
      </c>
      <c r="F26" s="26">
        <v>6</v>
      </c>
      <c r="G26" s="7">
        <f t="shared" si="0"/>
        <v>72</v>
      </c>
      <c r="H26" s="27">
        <v>69</v>
      </c>
      <c r="I26" s="8">
        <f t="shared" si="1"/>
        <v>138</v>
      </c>
      <c r="J26" s="26">
        <v>39</v>
      </c>
      <c r="K26" s="7">
        <f t="shared" si="2"/>
        <v>78</v>
      </c>
      <c r="L26" s="27">
        <v>9</v>
      </c>
      <c r="M26" s="8">
        <f t="shared" si="3"/>
        <v>90</v>
      </c>
      <c r="N26" s="26">
        <v>130</v>
      </c>
      <c r="O26" s="7">
        <f t="shared" si="4"/>
        <v>130</v>
      </c>
      <c r="P26" s="27">
        <v>37</v>
      </c>
      <c r="Q26" s="59">
        <f t="shared" si="5"/>
        <v>74</v>
      </c>
      <c r="R26" s="26">
        <v>3</v>
      </c>
      <c r="S26" s="7">
        <f t="shared" si="6"/>
        <v>60</v>
      </c>
      <c r="T26" s="27">
        <v>7</v>
      </c>
      <c r="U26" s="8">
        <f t="shared" si="7"/>
        <v>56</v>
      </c>
      <c r="V26" s="26">
        <v>31</v>
      </c>
      <c r="W26" s="8">
        <f t="shared" si="8"/>
        <v>93</v>
      </c>
      <c r="X26" s="21">
        <v>124</v>
      </c>
      <c r="Y26" s="38">
        <f t="shared" si="9"/>
        <v>124</v>
      </c>
      <c r="Z26" s="27">
        <v>14</v>
      </c>
      <c r="AA26" s="8">
        <f t="shared" si="10"/>
        <v>70</v>
      </c>
      <c r="AB26" s="26">
        <v>1</v>
      </c>
      <c r="AC26" s="7">
        <f t="shared" si="11"/>
        <v>6</v>
      </c>
      <c r="AD26" s="27">
        <v>3</v>
      </c>
      <c r="AE26" s="8">
        <f t="shared" si="12"/>
        <v>36</v>
      </c>
      <c r="AF26" s="25">
        <v>3</v>
      </c>
      <c r="AG26" s="8">
        <f t="shared" si="13"/>
        <v>45</v>
      </c>
      <c r="AH26" s="6">
        <v>16</v>
      </c>
      <c r="AI26" s="8">
        <f t="shared" si="14"/>
        <v>96</v>
      </c>
      <c r="AJ26" s="89">
        <f t="shared" si="15"/>
        <v>1168</v>
      </c>
    </row>
    <row r="27" spans="2:36" s="2" customFormat="1" ht="24" customHeight="1" x14ac:dyDescent="0.25">
      <c r="B27" s="6">
        <v>23</v>
      </c>
      <c r="C27" s="67" t="s">
        <v>176</v>
      </c>
      <c r="D27" s="24" t="s">
        <v>27</v>
      </c>
      <c r="E27" s="24" t="s">
        <v>20</v>
      </c>
      <c r="F27" s="26">
        <v>5</v>
      </c>
      <c r="G27" s="7">
        <f t="shared" si="0"/>
        <v>60</v>
      </c>
      <c r="H27" s="27">
        <v>51</v>
      </c>
      <c r="I27" s="8">
        <f t="shared" si="1"/>
        <v>102</v>
      </c>
      <c r="J27" s="26">
        <v>12</v>
      </c>
      <c r="K27" s="7">
        <f t="shared" si="2"/>
        <v>24</v>
      </c>
      <c r="L27" s="27">
        <v>5</v>
      </c>
      <c r="M27" s="8">
        <f t="shared" si="3"/>
        <v>50</v>
      </c>
      <c r="N27" s="26">
        <v>117</v>
      </c>
      <c r="O27" s="7">
        <f t="shared" si="4"/>
        <v>117</v>
      </c>
      <c r="P27" s="27">
        <v>24</v>
      </c>
      <c r="Q27" s="59">
        <f t="shared" si="5"/>
        <v>48</v>
      </c>
      <c r="R27" s="26">
        <v>5</v>
      </c>
      <c r="S27" s="7">
        <f t="shared" si="6"/>
        <v>100</v>
      </c>
      <c r="T27" s="27">
        <v>6</v>
      </c>
      <c r="U27" s="8">
        <f t="shared" si="7"/>
        <v>48</v>
      </c>
      <c r="V27" s="26">
        <v>31</v>
      </c>
      <c r="W27" s="8">
        <f t="shared" si="8"/>
        <v>93</v>
      </c>
      <c r="X27" s="21">
        <v>123</v>
      </c>
      <c r="Y27" s="38">
        <f t="shared" si="9"/>
        <v>123</v>
      </c>
      <c r="Z27" s="27">
        <v>17</v>
      </c>
      <c r="AA27" s="8">
        <f t="shared" si="10"/>
        <v>85</v>
      </c>
      <c r="AB27" s="26">
        <v>1</v>
      </c>
      <c r="AC27" s="7">
        <f t="shared" si="11"/>
        <v>6</v>
      </c>
      <c r="AD27" s="27">
        <v>4</v>
      </c>
      <c r="AE27" s="8">
        <f t="shared" si="12"/>
        <v>48</v>
      </c>
      <c r="AF27" s="25">
        <v>4</v>
      </c>
      <c r="AG27" s="8">
        <f t="shared" si="13"/>
        <v>60</v>
      </c>
      <c r="AH27" s="6">
        <v>14</v>
      </c>
      <c r="AI27" s="8">
        <f t="shared" si="14"/>
        <v>84</v>
      </c>
      <c r="AJ27" s="89">
        <f t="shared" si="15"/>
        <v>1048</v>
      </c>
    </row>
    <row r="28" spans="2:36" s="2" customFormat="1" ht="24" customHeight="1" x14ac:dyDescent="0.25">
      <c r="B28" s="6">
        <v>24</v>
      </c>
      <c r="C28" s="67" t="s">
        <v>138</v>
      </c>
      <c r="D28" s="24" t="s">
        <v>22</v>
      </c>
      <c r="E28" s="24" t="s">
        <v>21</v>
      </c>
      <c r="F28" s="26">
        <v>9</v>
      </c>
      <c r="G28" s="7">
        <f t="shared" si="0"/>
        <v>108</v>
      </c>
      <c r="H28" s="27">
        <v>31</v>
      </c>
      <c r="I28" s="8">
        <f t="shared" si="1"/>
        <v>62</v>
      </c>
      <c r="J28" s="26">
        <v>18</v>
      </c>
      <c r="K28" s="7">
        <f t="shared" si="2"/>
        <v>36</v>
      </c>
      <c r="L28" s="27">
        <v>5</v>
      </c>
      <c r="M28" s="8">
        <f t="shared" si="3"/>
        <v>50</v>
      </c>
      <c r="N28" s="26">
        <v>109</v>
      </c>
      <c r="O28" s="7">
        <f t="shared" si="4"/>
        <v>109</v>
      </c>
      <c r="P28" s="27">
        <v>54</v>
      </c>
      <c r="Q28" s="59">
        <f t="shared" si="5"/>
        <v>108</v>
      </c>
      <c r="R28" s="26">
        <v>1</v>
      </c>
      <c r="S28" s="7">
        <f t="shared" si="6"/>
        <v>20</v>
      </c>
      <c r="T28" s="27">
        <v>9</v>
      </c>
      <c r="U28" s="8">
        <f t="shared" si="7"/>
        <v>72</v>
      </c>
      <c r="V28" s="26">
        <v>18</v>
      </c>
      <c r="W28" s="8">
        <f t="shared" si="8"/>
        <v>54</v>
      </c>
      <c r="X28" s="21">
        <v>123</v>
      </c>
      <c r="Y28" s="38">
        <f t="shared" si="9"/>
        <v>123</v>
      </c>
      <c r="Z28" s="27">
        <v>10</v>
      </c>
      <c r="AA28" s="8">
        <f t="shared" si="10"/>
        <v>50</v>
      </c>
      <c r="AB28" s="26">
        <v>13</v>
      </c>
      <c r="AC28" s="7">
        <f t="shared" si="11"/>
        <v>78</v>
      </c>
      <c r="AD28" s="27">
        <v>0</v>
      </c>
      <c r="AE28" s="8">
        <f t="shared" si="12"/>
        <v>0</v>
      </c>
      <c r="AF28" s="25">
        <v>0</v>
      </c>
      <c r="AG28" s="8">
        <f t="shared" si="13"/>
        <v>0</v>
      </c>
      <c r="AH28" s="6">
        <v>13</v>
      </c>
      <c r="AI28" s="8">
        <f t="shared" si="14"/>
        <v>78</v>
      </c>
      <c r="AJ28" s="89">
        <f t="shared" si="15"/>
        <v>948</v>
      </c>
    </row>
    <row r="29" spans="2:36" s="2" customFormat="1" ht="24" customHeight="1" x14ac:dyDescent="0.25">
      <c r="B29" s="6">
        <v>25</v>
      </c>
      <c r="C29" s="67" t="s">
        <v>151</v>
      </c>
      <c r="D29" s="24" t="s">
        <v>27</v>
      </c>
      <c r="E29" s="24" t="s">
        <v>21</v>
      </c>
      <c r="F29" s="26">
        <v>8</v>
      </c>
      <c r="G29" s="7">
        <f t="shared" si="0"/>
        <v>96</v>
      </c>
      <c r="H29" s="27">
        <v>67</v>
      </c>
      <c r="I29" s="8">
        <f t="shared" si="1"/>
        <v>134</v>
      </c>
      <c r="J29" s="26">
        <v>57</v>
      </c>
      <c r="K29" s="7">
        <f t="shared" si="2"/>
        <v>114</v>
      </c>
      <c r="L29" s="27">
        <v>9</v>
      </c>
      <c r="M29" s="8">
        <f t="shared" si="3"/>
        <v>90</v>
      </c>
      <c r="N29" s="26">
        <v>106</v>
      </c>
      <c r="O29" s="7">
        <f t="shared" si="4"/>
        <v>106</v>
      </c>
      <c r="P29" s="27">
        <v>69</v>
      </c>
      <c r="Q29" s="59">
        <f t="shared" si="5"/>
        <v>138</v>
      </c>
      <c r="R29" s="26">
        <v>2</v>
      </c>
      <c r="S29" s="7">
        <f t="shared" si="6"/>
        <v>40</v>
      </c>
      <c r="T29" s="27">
        <v>4</v>
      </c>
      <c r="U29" s="8">
        <f t="shared" si="7"/>
        <v>32</v>
      </c>
      <c r="V29" s="26">
        <v>26</v>
      </c>
      <c r="W29" s="8">
        <f t="shared" si="8"/>
        <v>78</v>
      </c>
      <c r="X29" s="21">
        <v>122</v>
      </c>
      <c r="Y29" s="38">
        <f t="shared" si="9"/>
        <v>122</v>
      </c>
      <c r="Z29" s="27">
        <v>15</v>
      </c>
      <c r="AA29" s="8">
        <f t="shared" si="10"/>
        <v>75</v>
      </c>
      <c r="AB29" s="26">
        <v>22</v>
      </c>
      <c r="AC29" s="7">
        <f t="shared" si="11"/>
        <v>132</v>
      </c>
      <c r="AD29" s="27">
        <v>3</v>
      </c>
      <c r="AE29" s="8">
        <f t="shared" si="12"/>
        <v>36</v>
      </c>
      <c r="AF29" s="25">
        <v>9</v>
      </c>
      <c r="AG29" s="8">
        <f t="shared" si="13"/>
        <v>135</v>
      </c>
      <c r="AH29" s="6">
        <v>14</v>
      </c>
      <c r="AI29" s="8">
        <f t="shared" si="14"/>
        <v>84</v>
      </c>
      <c r="AJ29" s="89">
        <f t="shared" si="15"/>
        <v>1412</v>
      </c>
    </row>
    <row r="30" spans="2:36" s="2" customFormat="1" ht="24" customHeight="1" x14ac:dyDescent="0.25">
      <c r="B30" s="6">
        <v>26</v>
      </c>
      <c r="C30" s="67" t="s">
        <v>43</v>
      </c>
      <c r="D30" s="24" t="s">
        <v>222</v>
      </c>
      <c r="E30" s="24" t="s">
        <v>30</v>
      </c>
      <c r="F30" s="26">
        <v>9</v>
      </c>
      <c r="G30" s="7">
        <f t="shared" si="0"/>
        <v>108</v>
      </c>
      <c r="H30" s="27">
        <v>54</v>
      </c>
      <c r="I30" s="8">
        <f t="shared" si="1"/>
        <v>108</v>
      </c>
      <c r="J30" s="26">
        <v>47</v>
      </c>
      <c r="K30" s="7">
        <f t="shared" si="2"/>
        <v>94</v>
      </c>
      <c r="L30" s="27">
        <v>4</v>
      </c>
      <c r="M30" s="8">
        <f t="shared" si="3"/>
        <v>40</v>
      </c>
      <c r="N30" s="26">
        <v>147</v>
      </c>
      <c r="O30" s="7">
        <f t="shared" si="4"/>
        <v>147</v>
      </c>
      <c r="P30" s="27">
        <v>54</v>
      </c>
      <c r="Q30" s="59">
        <f t="shared" si="5"/>
        <v>108</v>
      </c>
      <c r="R30" s="26">
        <v>1</v>
      </c>
      <c r="S30" s="7">
        <f t="shared" si="6"/>
        <v>20</v>
      </c>
      <c r="T30" s="27">
        <v>11</v>
      </c>
      <c r="U30" s="8">
        <f t="shared" si="7"/>
        <v>88</v>
      </c>
      <c r="V30" s="26">
        <v>34</v>
      </c>
      <c r="W30" s="8">
        <f t="shared" si="8"/>
        <v>102</v>
      </c>
      <c r="X30" s="21">
        <v>122</v>
      </c>
      <c r="Y30" s="38">
        <f t="shared" si="9"/>
        <v>122</v>
      </c>
      <c r="Z30" s="27">
        <v>19</v>
      </c>
      <c r="AA30" s="8">
        <f t="shared" si="10"/>
        <v>95</v>
      </c>
      <c r="AB30" s="26">
        <v>5</v>
      </c>
      <c r="AC30" s="7">
        <f t="shared" si="11"/>
        <v>30</v>
      </c>
      <c r="AD30" s="27">
        <v>1</v>
      </c>
      <c r="AE30" s="8">
        <f t="shared" si="12"/>
        <v>12</v>
      </c>
      <c r="AF30" s="25">
        <v>6</v>
      </c>
      <c r="AG30" s="8">
        <f t="shared" si="13"/>
        <v>90</v>
      </c>
      <c r="AH30" s="6">
        <v>17</v>
      </c>
      <c r="AI30" s="8">
        <f t="shared" si="14"/>
        <v>102</v>
      </c>
      <c r="AJ30" s="89">
        <f t="shared" si="15"/>
        <v>1266</v>
      </c>
    </row>
    <row r="31" spans="2:36" s="2" customFormat="1" ht="24" customHeight="1" x14ac:dyDescent="0.25">
      <c r="B31" s="6">
        <v>27</v>
      </c>
      <c r="C31" s="67" t="s">
        <v>49</v>
      </c>
      <c r="D31" s="24" t="s">
        <v>27</v>
      </c>
      <c r="E31" s="24" t="s">
        <v>21</v>
      </c>
      <c r="F31" s="26">
        <v>7</v>
      </c>
      <c r="G31" s="7">
        <f t="shared" si="0"/>
        <v>84</v>
      </c>
      <c r="H31" s="27">
        <v>70</v>
      </c>
      <c r="I31" s="8">
        <f t="shared" si="1"/>
        <v>140</v>
      </c>
      <c r="J31" s="26">
        <v>27</v>
      </c>
      <c r="K31" s="7">
        <f t="shared" si="2"/>
        <v>54</v>
      </c>
      <c r="L31" s="27">
        <v>10</v>
      </c>
      <c r="M31" s="8">
        <f t="shared" si="3"/>
        <v>100</v>
      </c>
      <c r="N31" s="26">
        <v>126</v>
      </c>
      <c r="O31" s="7">
        <f t="shared" si="4"/>
        <v>126</v>
      </c>
      <c r="P31" s="27">
        <v>58</v>
      </c>
      <c r="Q31" s="59">
        <f t="shared" si="5"/>
        <v>116</v>
      </c>
      <c r="R31" s="26">
        <v>2</v>
      </c>
      <c r="S31" s="7">
        <f t="shared" si="6"/>
        <v>40</v>
      </c>
      <c r="T31" s="27">
        <v>5</v>
      </c>
      <c r="U31" s="8">
        <f t="shared" si="7"/>
        <v>40</v>
      </c>
      <c r="V31" s="26">
        <v>32</v>
      </c>
      <c r="W31" s="8">
        <f t="shared" si="8"/>
        <v>96</v>
      </c>
      <c r="X31" s="21">
        <v>122</v>
      </c>
      <c r="Y31" s="38">
        <f t="shared" si="9"/>
        <v>122</v>
      </c>
      <c r="Z31" s="27">
        <v>11</v>
      </c>
      <c r="AA31" s="8">
        <f t="shared" si="10"/>
        <v>55</v>
      </c>
      <c r="AB31" s="26">
        <v>0</v>
      </c>
      <c r="AC31" s="7">
        <f t="shared" si="11"/>
        <v>0</v>
      </c>
      <c r="AD31" s="27">
        <v>3</v>
      </c>
      <c r="AE31" s="8">
        <f t="shared" si="12"/>
        <v>36</v>
      </c>
      <c r="AF31" s="25">
        <v>2</v>
      </c>
      <c r="AG31" s="8">
        <f t="shared" si="13"/>
        <v>30</v>
      </c>
      <c r="AH31" s="6">
        <v>13</v>
      </c>
      <c r="AI31" s="8">
        <f t="shared" si="14"/>
        <v>78</v>
      </c>
      <c r="AJ31" s="89">
        <f t="shared" si="15"/>
        <v>1117</v>
      </c>
    </row>
    <row r="32" spans="2:36" s="2" customFormat="1" ht="24" customHeight="1" x14ac:dyDescent="0.25">
      <c r="B32" s="6">
        <v>28</v>
      </c>
      <c r="C32" s="67" t="s">
        <v>89</v>
      </c>
      <c r="D32" s="24" t="s">
        <v>27</v>
      </c>
      <c r="E32" s="24" t="s">
        <v>20</v>
      </c>
      <c r="F32" s="26">
        <v>10</v>
      </c>
      <c r="G32" s="7">
        <f t="shared" si="0"/>
        <v>120</v>
      </c>
      <c r="H32" s="27">
        <v>46</v>
      </c>
      <c r="I32" s="8">
        <f t="shared" si="1"/>
        <v>92</v>
      </c>
      <c r="J32" s="26">
        <v>20</v>
      </c>
      <c r="K32" s="7">
        <f t="shared" si="2"/>
        <v>40</v>
      </c>
      <c r="L32" s="27">
        <v>9</v>
      </c>
      <c r="M32" s="8">
        <f t="shared" si="3"/>
        <v>90</v>
      </c>
      <c r="N32" s="26">
        <v>134</v>
      </c>
      <c r="O32" s="7">
        <f t="shared" si="4"/>
        <v>134</v>
      </c>
      <c r="P32" s="27">
        <v>41</v>
      </c>
      <c r="Q32" s="59">
        <f t="shared" si="5"/>
        <v>82</v>
      </c>
      <c r="R32" s="26">
        <v>5</v>
      </c>
      <c r="S32" s="7">
        <f t="shared" si="6"/>
        <v>100</v>
      </c>
      <c r="T32" s="27">
        <v>5</v>
      </c>
      <c r="U32" s="8">
        <f t="shared" si="7"/>
        <v>40</v>
      </c>
      <c r="V32" s="26">
        <v>18</v>
      </c>
      <c r="W32" s="8">
        <f t="shared" si="8"/>
        <v>54</v>
      </c>
      <c r="X32" s="21">
        <v>122</v>
      </c>
      <c r="Y32" s="38">
        <f t="shared" si="9"/>
        <v>122</v>
      </c>
      <c r="Z32" s="27">
        <v>14</v>
      </c>
      <c r="AA32" s="8">
        <f t="shared" si="10"/>
        <v>70</v>
      </c>
      <c r="AB32" s="26">
        <v>0</v>
      </c>
      <c r="AC32" s="7">
        <f t="shared" si="11"/>
        <v>0</v>
      </c>
      <c r="AD32" s="27">
        <v>2</v>
      </c>
      <c r="AE32" s="8">
        <f t="shared" si="12"/>
        <v>24</v>
      </c>
      <c r="AF32" s="25">
        <v>0</v>
      </c>
      <c r="AG32" s="8">
        <f t="shared" si="13"/>
        <v>0</v>
      </c>
      <c r="AH32" s="6">
        <v>14</v>
      </c>
      <c r="AI32" s="8">
        <f t="shared" si="14"/>
        <v>84</v>
      </c>
      <c r="AJ32" s="89">
        <f t="shared" si="15"/>
        <v>1052</v>
      </c>
    </row>
    <row r="33" spans="2:36" s="2" customFormat="1" ht="24" customHeight="1" x14ac:dyDescent="0.25">
      <c r="B33" s="6">
        <v>29</v>
      </c>
      <c r="C33" s="67" t="s">
        <v>163</v>
      </c>
      <c r="D33" s="24" t="s">
        <v>27</v>
      </c>
      <c r="E33" s="24" t="s">
        <v>21</v>
      </c>
      <c r="F33" s="26">
        <v>2</v>
      </c>
      <c r="G33" s="7">
        <f t="shared" si="0"/>
        <v>24</v>
      </c>
      <c r="H33" s="27">
        <v>62</v>
      </c>
      <c r="I33" s="8">
        <f t="shared" si="1"/>
        <v>124</v>
      </c>
      <c r="J33" s="26">
        <v>23</v>
      </c>
      <c r="K33" s="7">
        <f t="shared" si="2"/>
        <v>46</v>
      </c>
      <c r="L33" s="27">
        <v>9</v>
      </c>
      <c r="M33" s="8">
        <f t="shared" si="3"/>
        <v>90</v>
      </c>
      <c r="N33" s="26">
        <v>88</v>
      </c>
      <c r="O33" s="7">
        <f t="shared" si="4"/>
        <v>88</v>
      </c>
      <c r="P33" s="27">
        <v>24</v>
      </c>
      <c r="Q33" s="59">
        <f t="shared" si="5"/>
        <v>48</v>
      </c>
      <c r="R33" s="26">
        <v>3</v>
      </c>
      <c r="S33" s="7">
        <f t="shared" si="6"/>
        <v>60</v>
      </c>
      <c r="T33" s="27">
        <v>0</v>
      </c>
      <c r="U33" s="8">
        <f t="shared" si="7"/>
        <v>0</v>
      </c>
      <c r="V33" s="26">
        <v>18</v>
      </c>
      <c r="W33" s="8">
        <f t="shared" si="8"/>
        <v>54</v>
      </c>
      <c r="X33" s="21">
        <v>121</v>
      </c>
      <c r="Y33" s="38">
        <f t="shared" si="9"/>
        <v>121</v>
      </c>
      <c r="Z33" s="27">
        <v>5</v>
      </c>
      <c r="AA33" s="8">
        <f t="shared" si="10"/>
        <v>25</v>
      </c>
      <c r="AB33" s="26">
        <v>0</v>
      </c>
      <c r="AC33" s="7">
        <f t="shared" si="11"/>
        <v>0</v>
      </c>
      <c r="AD33" s="27">
        <v>1</v>
      </c>
      <c r="AE33" s="8">
        <f t="shared" si="12"/>
        <v>12</v>
      </c>
      <c r="AF33" s="25">
        <v>3</v>
      </c>
      <c r="AG33" s="8">
        <f t="shared" si="13"/>
        <v>45</v>
      </c>
      <c r="AH33" s="6">
        <v>14</v>
      </c>
      <c r="AI33" s="8">
        <f t="shared" si="14"/>
        <v>84</v>
      </c>
      <c r="AJ33" s="89">
        <f t="shared" si="15"/>
        <v>821</v>
      </c>
    </row>
    <row r="34" spans="2:36" s="2" customFormat="1" ht="24" customHeight="1" x14ac:dyDescent="0.25">
      <c r="B34" s="6">
        <v>30</v>
      </c>
      <c r="C34" s="67" t="s">
        <v>186</v>
      </c>
      <c r="D34" s="24" t="s">
        <v>27</v>
      </c>
      <c r="E34" s="24" t="s">
        <v>20</v>
      </c>
      <c r="F34" s="26">
        <v>4</v>
      </c>
      <c r="G34" s="7">
        <f t="shared" si="0"/>
        <v>48</v>
      </c>
      <c r="H34" s="27">
        <v>35</v>
      </c>
      <c r="I34" s="8">
        <f t="shared" si="1"/>
        <v>70</v>
      </c>
      <c r="J34" s="26">
        <v>3</v>
      </c>
      <c r="K34" s="7">
        <f t="shared" si="2"/>
        <v>6</v>
      </c>
      <c r="L34" s="27">
        <v>9</v>
      </c>
      <c r="M34" s="8">
        <f t="shared" si="3"/>
        <v>90</v>
      </c>
      <c r="N34" s="26">
        <v>98</v>
      </c>
      <c r="O34" s="7">
        <f t="shared" si="4"/>
        <v>98</v>
      </c>
      <c r="P34" s="27">
        <v>10</v>
      </c>
      <c r="Q34" s="59">
        <f t="shared" si="5"/>
        <v>20</v>
      </c>
      <c r="R34" s="26">
        <v>3</v>
      </c>
      <c r="S34" s="7">
        <f t="shared" si="6"/>
        <v>60</v>
      </c>
      <c r="T34" s="27">
        <v>3</v>
      </c>
      <c r="U34" s="8">
        <f t="shared" si="7"/>
        <v>24</v>
      </c>
      <c r="V34" s="26">
        <v>20</v>
      </c>
      <c r="W34" s="8">
        <f t="shared" si="8"/>
        <v>60</v>
      </c>
      <c r="X34" s="21">
        <v>121</v>
      </c>
      <c r="Y34" s="38">
        <f t="shared" si="9"/>
        <v>121</v>
      </c>
      <c r="Z34" s="27">
        <v>7</v>
      </c>
      <c r="AA34" s="8">
        <f t="shared" si="10"/>
        <v>35</v>
      </c>
      <c r="AB34" s="26">
        <v>0</v>
      </c>
      <c r="AC34" s="7">
        <f t="shared" si="11"/>
        <v>0</v>
      </c>
      <c r="AD34" s="27">
        <v>0</v>
      </c>
      <c r="AE34" s="8">
        <f t="shared" si="12"/>
        <v>0</v>
      </c>
      <c r="AF34" s="25">
        <v>0</v>
      </c>
      <c r="AG34" s="8">
        <f t="shared" si="13"/>
        <v>0</v>
      </c>
      <c r="AH34" s="6">
        <v>2</v>
      </c>
      <c r="AI34" s="8">
        <f t="shared" si="14"/>
        <v>12</v>
      </c>
      <c r="AJ34" s="89">
        <f t="shared" si="15"/>
        <v>644</v>
      </c>
    </row>
    <row r="35" spans="2:36" s="2" customFormat="1" ht="24" customHeight="1" x14ac:dyDescent="0.25">
      <c r="B35" s="6">
        <v>31</v>
      </c>
      <c r="C35" s="67" t="s">
        <v>156</v>
      </c>
      <c r="D35" s="24" t="s">
        <v>27</v>
      </c>
      <c r="E35" s="24" t="s">
        <v>21</v>
      </c>
      <c r="F35" s="26">
        <v>7</v>
      </c>
      <c r="G35" s="7">
        <f t="shared" si="0"/>
        <v>84</v>
      </c>
      <c r="H35" s="27">
        <v>61</v>
      </c>
      <c r="I35" s="8">
        <f t="shared" si="1"/>
        <v>122</v>
      </c>
      <c r="J35" s="26">
        <v>39</v>
      </c>
      <c r="K35" s="7">
        <f t="shared" si="2"/>
        <v>78</v>
      </c>
      <c r="L35" s="27">
        <v>10</v>
      </c>
      <c r="M35" s="8">
        <f t="shared" si="3"/>
        <v>100</v>
      </c>
      <c r="N35" s="26">
        <v>156</v>
      </c>
      <c r="O35" s="7">
        <f t="shared" si="4"/>
        <v>156</v>
      </c>
      <c r="P35" s="27">
        <v>49</v>
      </c>
      <c r="Q35" s="59">
        <f t="shared" si="5"/>
        <v>98</v>
      </c>
      <c r="R35" s="26">
        <v>2</v>
      </c>
      <c r="S35" s="7">
        <f t="shared" si="6"/>
        <v>40</v>
      </c>
      <c r="T35" s="27">
        <v>8</v>
      </c>
      <c r="U35" s="8">
        <f t="shared" si="7"/>
        <v>64</v>
      </c>
      <c r="V35" s="26">
        <v>36</v>
      </c>
      <c r="W35" s="8">
        <f t="shared" si="8"/>
        <v>108</v>
      </c>
      <c r="X35" s="21">
        <v>120</v>
      </c>
      <c r="Y35" s="38">
        <f t="shared" si="9"/>
        <v>120</v>
      </c>
      <c r="Z35" s="27">
        <v>7</v>
      </c>
      <c r="AA35" s="8">
        <f t="shared" si="10"/>
        <v>35</v>
      </c>
      <c r="AB35" s="26">
        <v>9</v>
      </c>
      <c r="AC35" s="7">
        <f t="shared" si="11"/>
        <v>54</v>
      </c>
      <c r="AD35" s="27">
        <v>1</v>
      </c>
      <c r="AE35" s="8">
        <f t="shared" si="12"/>
        <v>12</v>
      </c>
      <c r="AF35" s="25">
        <v>1</v>
      </c>
      <c r="AG35" s="8">
        <f t="shared" si="13"/>
        <v>15</v>
      </c>
      <c r="AH35" s="6">
        <v>19</v>
      </c>
      <c r="AI35" s="8">
        <f t="shared" si="14"/>
        <v>114</v>
      </c>
      <c r="AJ35" s="89">
        <f t="shared" si="15"/>
        <v>1200</v>
      </c>
    </row>
    <row r="36" spans="2:36" s="2" customFormat="1" ht="24" customHeight="1" x14ac:dyDescent="0.25">
      <c r="B36" s="6">
        <v>32</v>
      </c>
      <c r="C36" s="67" t="s">
        <v>160</v>
      </c>
      <c r="D36" s="24" t="s">
        <v>27</v>
      </c>
      <c r="E36" s="24" t="s">
        <v>21</v>
      </c>
      <c r="F36" s="26">
        <v>4</v>
      </c>
      <c r="G36" s="7">
        <f t="shared" si="0"/>
        <v>48</v>
      </c>
      <c r="H36" s="27">
        <v>29</v>
      </c>
      <c r="I36" s="8">
        <f t="shared" si="1"/>
        <v>58</v>
      </c>
      <c r="J36" s="26">
        <v>21</v>
      </c>
      <c r="K36" s="7">
        <f t="shared" si="2"/>
        <v>42</v>
      </c>
      <c r="L36" s="27">
        <v>9</v>
      </c>
      <c r="M36" s="8">
        <f t="shared" si="3"/>
        <v>90</v>
      </c>
      <c r="N36" s="26">
        <v>73</v>
      </c>
      <c r="O36" s="7">
        <f t="shared" si="4"/>
        <v>73</v>
      </c>
      <c r="P36" s="27">
        <v>18</v>
      </c>
      <c r="Q36" s="59">
        <f t="shared" si="5"/>
        <v>36</v>
      </c>
      <c r="R36" s="26">
        <v>3</v>
      </c>
      <c r="S36" s="7">
        <f t="shared" si="6"/>
        <v>60</v>
      </c>
      <c r="T36" s="27">
        <v>9</v>
      </c>
      <c r="U36" s="8">
        <f t="shared" si="7"/>
        <v>72</v>
      </c>
      <c r="V36" s="26">
        <v>47</v>
      </c>
      <c r="W36" s="8">
        <f t="shared" si="8"/>
        <v>141</v>
      </c>
      <c r="X36" s="21">
        <v>120</v>
      </c>
      <c r="Y36" s="38">
        <f t="shared" si="9"/>
        <v>120</v>
      </c>
      <c r="Z36" s="27">
        <v>15</v>
      </c>
      <c r="AA36" s="8">
        <f t="shared" si="10"/>
        <v>75</v>
      </c>
      <c r="AB36" s="26">
        <v>6</v>
      </c>
      <c r="AC36" s="7">
        <f t="shared" si="11"/>
        <v>36</v>
      </c>
      <c r="AD36" s="27">
        <v>0</v>
      </c>
      <c r="AE36" s="8">
        <f t="shared" si="12"/>
        <v>0</v>
      </c>
      <c r="AF36" s="25">
        <v>4</v>
      </c>
      <c r="AG36" s="8">
        <f t="shared" si="13"/>
        <v>60</v>
      </c>
      <c r="AH36" s="6">
        <v>14</v>
      </c>
      <c r="AI36" s="8">
        <f t="shared" si="14"/>
        <v>84</v>
      </c>
      <c r="AJ36" s="89">
        <f t="shared" si="15"/>
        <v>995</v>
      </c>
    </row>
    <row r="37" spans="2:36" s="2" customFormat="1" ht="24" customHeight="1" x14ac:dyDescent="0.25">
      <c r="B37" s="6">
        <v>33</v>
      </c>
      <c r="C37" s="67" t="s">
        <v>61</v>
      </c>
      <c r="D37" s="24" t="s">
        <v>222</v>
      </c>
      <c r="E37" s="24" t="s">
        <v>37</v>
      </c>
      <c r="F37" s="26">
        <v>10</v>
      </c>
      <c r="G37" s="7">
        <f t="shared" ref="G37:G68" si="16">F37*12</f>
        <v>120</v>
      </c>
      <c r="H37" s="27">
        <v>61</v>
      </c>
      <c r="I37" s="8">
        <f t="shared" ref="I37:I68" si="17">H37*2</f>
        <v>122</v>
      </c>
      <c r="J37" s="26">
        <v>37</v>
      </c>
      <c r="K37" s="7">
        <f t="shared" ref="K37:K68" si="18">J37*2</f>
        <v>74</v>
      </c>
      <c r="L37" s="27">
        <v>3</v>
      </c>
      <c r="M37" s="8">
        <f t="shared" ref="M37:M68" si="19">L37*10</f>
        <v>30</v>
      </c>
      <c r="N37" s="26">
        <v>102</v>
      </c>
      <c r="O37" s="7">
        <f t="shared" ref="O37:O68" si="20">N37</f>
        <v>102</v>
      </c>
      <c r="P37" s="27">
        <v>32</v>
      </c>
      <c r="Q37" s="59">
        <f t="shared" ref="Q37:Q68" si="21">P37*2</f>
        <v>64</v>
      </c>
      <c r="R37" s="26">
        <v>1</v>
      </c>
      <c r="S37" s="7">
        <f t="shared" ref="S37:S68" si="22">R37*20</f>
        <v>20</v>
      </c>
      <c r="T37" s="27">
        <v>10</v>
      </c>
      <c r="U37" s="8">
        <f t="shared" ref="U37:U68" si="23">T37*8</f>
        <v>80</v>
      </c>
      <c r="V37" s="123">
        <v>0</v>
      </c>
      <c r="W37" s="126">
        <f t="shared" ref="W37:W68" si="24">V37*3</f>
        <v>0</v>
      </c>
      <c r="X37" s="21">
        <v>120</v>
      </c>
      <c r="Y37" s="38">
        <f t="shared" ref="Y37:Y68" si="25">X37</f>
        <v>120</v>
      </c>
      <c r="Z37" s="27">
        <v>6</v>
      </c>
      <c r="AA37" s="8">
        <f t="shared" ref="AA37:AA68" si="26">Z37*5</f>
        <v>30</v>
      </c>
      <c r="AB37" s="123">
        <v>0</v>
      </c>
      <c r="AC37" s="124">
        <f t="shared" ref="AC37:AC68" si="27">AB37*6</f>
        <v>0</v>
      </c>
      <c r="AD37" s="125">
        <v>0</v>
      </c>
      <c r="AE37" s="126">
        <f t="shared" ref="AE37:AE68" si="28">AD37*12</f>
        <v>0</v>
      </c>
      <c r="AF37" s="127">
        <v>0</v>
      </c>
      <c r="AG37" s="126">
        <f t="shared" ref="AG37:AG68" si="29">AF37*15</f>
        <v>0</v>
      </c>
      <c r="AH37" s="6">
        <v>16</v>
      </c>
      <c r="AI37" s="8">
        <f t="shared" ref="AI37:AI68" si="30">AH37*6</f>
        <v>96</v>
      </c>
      <c r="AJ37" s="89">
        <f t="shared" ref="AJ37:AJ68" si="31">G37+I37+K37+M37+O37+Q37+S37+U37+W37+Y37+AA37+AC37+AE37+AG37+AI37</f>
        <v>858</v>
      </c>
    </row>
    <row r="38" spans="2:36" s="2" customFormat="1" ht="24" customHeight="1" x14ac:dyDescent="0.25">
      <c r="B38" s="6">
        <v>34</v>
      </c>
      <c r="C38" s="67" t="s">
        <v>190</v>
      </c>
      <c r="D38" s="24" t="s">
        <v>222</v>
      </c>
      <c r="E38" s="24" t="s">
        <v>38</v>
      </c>
      <c r="F38" s="26">
        <v>6</v>
      </c>
      <c r="G38" s="7">
        <f t="shared" si="16"/>
        <v>72</v>
      </c>
      <c r="H38" s="27">
        <v>68</v>
      </c>
      <c r="I38" s="8">
        <f t="shared" si="17"/>
        <v>136</v>
      </c>
      <c r="J38" s="26">
        <v>11</v>
      </c>
      <c r="K38" s="7">
        <f t="shared" si="18"/>
        <v>22</v>
      </c>
      <c r="L38" s="27">
        <v>3</v>
      </c>
      <c r="M38" s="8">
        <f t="shared" si="19"/>
        <v>30</v>
      </c>
      <c r="N38" s="26">
        <v>110</v>
      </c>
      <c r="O38" s="7">
        <f t="shared" si="20"/>
        <v>110</v>
      </c>
      <c r="P38" s="27">
        <v>38</v>
      </c>
      <c r="Q38" s="59">
        <f t="shared" si="21"/>
        <v>76</v>
      </c>
      <c r="R38" s="26">
        <v>3</v>
      </c>
      <c r="S38" s="7">
        <f t="shared" si="22"/>
        <v>60</v>
      </c>
      <c r="T38" s="27">
        <v>3</v>
      </c>
      <c r="U38" s="8">
        <f t="shared" si="23"/>
        <v>24</v>
      </c>
      <c r="V38" s="123">
        <v>0</v>
      </c>
      <c r="W38" s="126">
        <f t="shared" si="24"/>
        <v>0</v>
      </c>
      <c r="X38" s="21">
        <v>120</v>
      </c>
      <c r="Y38" s="38">
        <f t="shared" si="25"/>
        <v>120</v>
      </c>
      <c r="Z38" s="27">
        <v>15</v>
      </c>
      <c r="AA38" s="8">
        <f t="shared" si="26"/>
        <v>75</v>
      </c>
      <c r="AB38" s="123">
        <v>0</v>
      </c>
      <c r="AC38" s="124">
        <f t="shared" si="27"/>
        <v>0</v>
      </c>
      <c r="AD38" s="125">
        <v>0</v>
      </c>
      <c r="AE38" s="126">
        <f t="shared" si="28"/>
        <v>0</v>
      </c>
      <c r="AF38" s="127">
        <v>0</v>
      </c>
      <c r="AG38" s="126">
        <f t="shared" si="29"/>
        <v>0</v>
      </c>
      <c r="AH38" s="6">
        <v>6</v>
      </c>
      <c r="AI38" s="8">
        <f t="shared" si="30"/>
        <v>36</v>
      </c>
      <c r="AJ38" s="89">
        <f t="shared" si="31"/>
        <v>761</v>
      </c>
    </row>
    <row r="39" spans="2:36" s="2" customFormat="1" ht="24" customHeight="1" x14ac:dyDescent="0.25">
      <c r="B39" s="6">
        <v>35</v>
      </c>
      <c r="C39" s="67" t="s">
        <v>137</v>
      </c>
      <c r="D39" s="24" t="s">
        <v>22</v>
      </c>
      <c r="E39" s="24" t="s">
        <v>21</v>
      </c>
      <c r="F39" s="26">
        <v>7</v>
      </c>
      <c r="G39" s="7">
        <f t="shared" si="16"/>
        <v>84</v>
      </c>
      <c r="H39" s="27">
        <v>26</v>
      </c>
      <c r="I39" s="8">
        <f t="shared" si="17"/>
        <v>52</v>
      </c>
      <c r="J39" s="26">
        <v>10</v>
      </c>
      <c r="K39" s="7">
        <f t="shared" si="18"/>
        <v>20</v>
      </c>
      <c r="L39" s="27">
        <v>4</v>
      </c>
      <c r="M39" s="8">
        <f t="shared" si="19"/>
        <v>40</v>
      </c>
      <c r="N39" s="26">
        <v>81</v>
      </c>
      <c r="O39" s="7">
        <f t="shared" si="20"/>
        <v>81</v>
      </c>
      <c r="P39" s="27">
        <v>57</v>
      </c>
      <c r="Q39" s="59">
        <f t="shared" si="21"/>
        <v>114</v>
      </c>
      <c r="R39" s="26">
        <v>0</v>
      </c>
      <c r="S39" s="7">
        <f t="shared" si="22"/>
        <v>0</v>
      </c>
      <c r="T39" s="27">
        <v>6</v>
      </c>
      <c r="U39" s="8">
        <f t="shared" si="23"/>
        <v>48</v>
      </c>
      <c r="V39" s="26">
        <v>29</v>
      </c>
      <c r="W39" s="8">
        <f t="shared" si="24"/>
        <v>87</v>
      </c>
      <c r="X39" s="21">
        <v>119</v>
      </c>
      <c r="Y39" s="38">
        <f t="shared" si="25"/>
        <v>119</v>
      </c>
      <c r="Z39" s="27">
        <v>22</v>
      </c>
      <c r="AA39" s="8">
        <f t="shared" si="26"/>
        <v>110</v>
      </c>
      <c r="AB39" s="26">
        <v>16</v>
      </c>
      <c r="AC39" s="7">
        <f t="shared" si="27"/>
        <v>96</v>
      </c>
      <c r="AD39" s="27">
        <v>2</v>
      </c>
      <c r="AE39" s="8">
        <f t="shared" si="28"/>
        <v>24</v>
      </c>
      <c r="AF39" s="25">
        <v>3</v>
      </c>
      <c r="AG39" s="8">
        <f t="shared" si="29"/>
        <v>45</v>
      </c>
      <c r="AH39" s="6">
        <v>12</v>
      </c>
      <c r="AI39" s="8">
        <f t="shared" si="30"/>
        <v>72</v>
      </c>
      <c r="AJ39" s="89">
        <f t="shared" si="31"/>
        <v>992</v>
      </c>
    </row>
    <row r="40" spans="2:36" s="2" customFormat="1" ht="24" customHeight="1" x14ac:dyDescent="0.25">
      <c r="B40" s="6">
        <v>36</v>
      </c>
      <c r="C40" s="67" t="s">
        <v>48</v>
      </c>
      <c r="D40" s="24" t="s">
        <v>27</v>
      </c>
      <c r="E40" s="24" t="s">
        <v>21</v>
      </c>
      <c r="F40" s="26">
        <v>5</v>
      </c>
      <c r="G40" s="7">
        <f t="shared" si="16"/>
        <v>60</v>
      </c>
      <c r="H40" s="27">
        <v>53</v>
      </c>
      <c r="I40" s="8">
        <f t="shared" si="17"/>
        <v>106</v>
      </c>
      <c r="J40" s="26">
        <v>13</v>
      </c>
      <c r="K40" s="7">
        <f t="shared" si="18"/>
        <v>26</v>
      </c>
      <c r="L40" s="27">
        <v>9</v>
      </c>
      <c r="M40" s="8">
        <f t="shared" si="19"/>
        <v>90</v>
      </c>
      <c r="N40" s="26">
        <v>110</v>
      </c>
      <c r="O40" s="7">
        <f t="shared" si="20"/>
        <v>110</v>
      </c>
      <c r="P40" s="27">
        <v>47</v>
      </c>
      <c r="Q40" s="59">
        <f t="shared" si="21"/>
        <v>94</v>
      </c>
      <c r="R40" s="26">
        <v>0</v>
      </c>
      <c r="S40" s="7">
        <f t="shared" si="22"/>
        <v>0</v>
      </c>
      <c r="T40" s="27">
        <v>8</v>
      </c>
      <c r="U40" s="8">
        <f t="shared" si="23"/>
        <v>64</v>
      </c>
      <c r="V40" s="26">
        <v>28</v>
      </c>
      <c r="W40" s="8">
        <f t="shared" si="24"/>
        <v>84</v>
      </c>
      <c r="X40" s="21">
        <v>119</v>
      </c>
      <c r="Y40" s="38">
        <f t="shared" si="25"/>
        <v>119</v>
      </c>
      <c r="Z40" s="27">
        <v>11</v>
      </c>
      <c r="AA40" s="8">
        <f t="shared" si="26"/>
        <v>55</v>
      </c>
      <c r="AB40" s="26">
        <v>0</v>
      </c>
      <c r="AC40" s="7">
        <f t="shared" si="27"/>
        <v>0</v>
      </c>
      <c r="AD40" s="27">
        <v>0</v>
      </c>
      <c r="AE40" s="8">
        <f t="shared" si="28"/>
        <v>0</v>
      </c>
      <c r="AF40" s="25">
        <v>3</v>
      </c>
      <c r="AG40" s="8">
        <f t="shared" si="29"/>
        <v>45</v>
      </c>
      <c r="AH40" s="6">
        <v>12</v>
      </c>
      <c r="AI40" s="8">
        <f t="shared" si="30"/>
        <v>72</v>
      </c>
      <c r="AJ40" s="89">
        <f t="shared" si="31"/>
        <v>925</v>
      </c>
    </row>
    <row r="41" spans="2:36" s="2" customFormat="1" ht="24" customHeight="1" x14ac:dyDescent="0.25">
      <c r="B41" s="6">
        <v>37</v>
      </c>
      <c r="C41" s="67" t="s">
        <v>147</v>
      </c>
      <c r="D41" s="24" t="s">
        <v>23</v>
      </c>
      <c r="E41" s="24" t="s">
        <v>21</v>
      </c>
      <c r="F41" s="26">
        <v>3</v>
      </c>
      <c r="G41" s="7">
        <f t="shared" si="16"/>
        <v>36</v>
      </c>
      <c r="H41" s="27">
        <v>52</v>
      </c>
      <c r="I41" s="8">
        <f t="shared" si="17"/>
        <v>104</v>
      </c>
      <c r="J41" s="26">
        <v>12</v>
      </c>
      <c r="K41" s="7">
        <f t="shared" si="18"/>
        <v>24</v>
      </c>
      <c r="L41" s="27">
        <v>8</v>
      </c>
      <c r="M41" s="8">
        <f t="shared" si="19"/>
        <v>80</v>
      </c>
      <c r="N41" s="26">
        <v>92</v>
      </c>
      <c r="O41" s="7">
        <f t="shared" si="20"/>
        <v>92</v>
      </c>
      <c r="P41" s="27">
        <v>27</v>
      </c>
      <c r="Q41" s="59">
        <f t="shared" si="21"/>
        <v>54</v>
      </c>
      <c r="R41" s="26">
        <v>1</v>
      </c>
      <c r="S41" s="7">
        <f t="shared" si="22"/>
        <v>20</v>
      </c>
      <c r="T41" s="27">
        <v>7</v>
      </c>
      <c r="U41" s="8">
        <f t="shared" si="23"/>
        <v>56</v>
      </c>
      <c r="V41" s="26">
        <v>16</v>
      </c>
      <c r="W41" s="8">
        <f t="shared" si="24"/>
        <v>48</v>
      </c>
      <c r="X41" s="21">
        <v>119</v>
      </c>
      <c r="Y41" s="38">
        <f t="shared" si="25"/>
        <v>119</v>
      </c>
      <c r="Z41" s="27">
        <v>14</v>
      </c>
      <c r="AA41" s="8">
        <f t="shared" si="26"/>
        <v>70</v>
      </c>
      <c r="AB41" s="26">
        <v>1</v>
      </c>
      <c r="AC41" s="7">
        <f t="shared" si="27"/>
        <v>6</v>
      </c>
      <c r="AD41" s="27">
        <v>1</v>
      </c>
      <c r="AE41" s="8">
        <f t="shared" si="28"/>
        <v>12</v>
      </c>
      <c r="AF41" s="25">
        <v>0</v>
      </c>
      <c r="AG41" s="8">
        <f t="shared" si="29"/>
        <v>0</v>
      </c>
      <c r="AH41" s="6">
        <v>13</v>
      </c>
      <c r="AI41" s="8">
        <f t="shared" si="30"/>
        <v>78</v>
      </c>
      <c r="AJ41" s="89">
        <f t="shared" si="31"/>
        <v>799</v>
      </c>
    </row>
    <row r="42" spans="2:36" s="2" customFormat="1" ht="24" customHeight="1" x14ac:dyDescent="0.25">
      <c r="B42" s="6">
        <v>38</v>
      </c>
      <c r="C42" s="67" t="s">
        <v>90</v>
      </c>
      <c r="D42" s="24" t="s">
        <v>27</v>
      </c>
      <c r="E42" s="24" t="s">
        <v>20</v>
      </c>
      <c r="F42" s="26">
        <v>5</v>
      </c>
      <c r="G42" s="7">
        <f t="shared" si="16"/>
        <v>60</v>
      </c>
      <c r="H42" s="27">
        <v>36</v>
      </c>
      <c r="I42" s="8">
        <f t="shared" si="17"/>
        <v>72</v>
      </c>
      <c r="J42" s="26">
        <v>19</v>
      </c>
      <c r="K42" s="7">
        <f t="shared" si="18"/>
        <v>38</v>
      </c>
      <c r="L42" s="27">
        <v>5</v>
      </c>
      <c r="M42" s="8">
        <f t="shared" si="19"/>
        <v>50</v>
      </c>
      <c r="N42" s="26">
        <v>88</v>
      </c>
      <c r="O42" s="7">
        <f t="shared" si="20"/>
        <v>88</v>
      </c>
      <c r="P42" s="27">
        <v>18</v>
      </c>
      <c r="Q42" s="59">
        <f t="shared" si="21"/>
        <v>36</v>
      </c>
      <c r="R42" s="26">
        <v>2</v>
      </c>
      <c r="S42" s="7">
        <f t="shared" si="22"/>
        <v>40</v>
      </c>
      <c r="T42" s="27">
        <v>1</v>
      </c>
      <c r="U42" s="8">
        <f t="shared" si="23"/>
        <v>8</v>
      </c>
      <c r="V42" s="26">
        <v>25</v>
      </c>
      <c r="W42" s="8">
        <f t="shared" si="24"/>
        <v>75</v>
      </c>
      <c r="X42" s="21">
        <v>119</v>
      </c>
      <c r="Y42" s="38">
        <f t="shared" si="25"/>
        <v>119</v>
      </c>
      <c r="Z42" s="27">
        <v>6</v>
      </c>
      <c r="AA42" s="8">
        <f t="shared" si="26"/>
        <v>30</v>
      </c>
      <c r="AB42" s="26">
        <v>0</v>
      </c>
      <c r="AC42" s="7">
        <f t="shared" si="27"/>
        <v>0</v>
      </c>
      <c r="AD42" s="27">
        <v>3</v>
      </c>
      <c r="AE42" s="8">
        <f t="shared" si="28"/>
        <v>36</v>
      </c>
      <c r="AF42" s="25">
        <v>1</v>
      </c>
      <c r="AG42" s="8">
        <f t="shared" si="29"/>
        <v>15</v>
      </c>
      <c r="AH42" s="6">
        <v>10</v>
      </c>
      <c r="AI42" s="8">
        <f t="shared" si="30"/>
        <v>60</v>
      </c>
      <c r="AJ42" s="89">
        <f t="shared" si="31"/>
        <v>727</v>
      </c>
    </row>
    <row r="43" spans="2:36" s="2" customFormat="1" ht="24" customHeight="1" x14ac:dyDescent="0.25">
      <c r="B43" s="6">
        <v>39</v>
      </c>
      <c r="C43" s="67" t="s">
        <v>220</v>
      </c>
      <c r="D43" s="24" t="s">
        <v>222</v>
      </c>
      <c r="E43" s="24" t="s">
        <v>213</v>
      </c>
      <c r="F43" s="26">
        <v>1</v>
      </c>
      <c r="G43" s="7">
        <f t="shared" si="16"/>
        <v>12</v>
      </c>
      <c r="H43" s="27">
        <v>7</v>
      </c>
      <c r="I43" s="8">
        <f t="shared" si="17"/>
        <v>14</v>
      </c>
      <c r="J43" s="26">
        <v>4</v>
      </c>
      <c r="K43" s="7">
        <f t="shared" si="18"/>
        <v>8</v>
      </c>
      <c r="L43" s="27">
        <v>1</v>
      </c>
      <c r="M43" s="8">
        <f t="shared" si="19"/>
        <v>10</v>
      </c>
      <c r="N43" s="26">
        <v>43</v>
      </c>
      <c r="O43" s="7">
        <f t="shared" si="20"/>
        <v>43</v>
      </c>
      <c r="P43" s="27">
        <v>10</v>
      </c>
      <c r="Q43" s="59">
        <f t="shared" si="21"/>
        <v>20</v>
      </c>
      <c r="R43" s="26">
        <v>0</v>
      </c>
      <c r="S43" s="7">
        <f t="shared" si="22"/>
        <v>0</v>
      </c>
      <c r="T43" s="27">
        <v>1</v>
      </c>
      <c r="U43" s="8">
        <f t="shared" si="23"/>
        <v>8</v>
      </c>
      <c r="V43" s="123">
        <v>0</v>
      </c>
      <c r="W43" s="126">
        <f t="shared" si="24"/>
        <v>0</v>
      </c>
      <c r="X43" s="21">
        <v>119</v>
      </c>
      <c r="Y43" s="38">
        <f t="shared" si="25"/>
        <v>119</v>
      </c>
      <c r="Z43" s="27">
        <v>3</v>
      </c>
      <c r="AA43" s="8">
        <f t="shared" si="26"/>
        <v>15</v>
      </c>
      <c r="AB43" s="123">
        <v>0</v>
      </c>
      <c r="AC43" s="124">
        <f t="shared" si="27"/>
        <v>0</v>
      </c>
      <c r="AD43" s="125">
        <v>0</v>
      </c>
      <c r="AE43" s="126">
        <f t="shared" si="28"/>
        <v>0</v>
      </c>
      <c r="AF43" s="127">
        <v>0</v>
      </c>
      <c r="AG43" s="126">
        <f t="shared" si="29"/>
        <v>0</v>
      </c>
      <c r="AH43" s="6">
        <v>8</v>
      </c>
      <c r="AI43" s="8">
        <f t="shared" si="30"/>
        <v>48</v>
      </c>
      <c r="AJ43" s="89">
        <f t="shared" si="31"/>
        <v>297</v>
      </c>
    </row>
    <row r="44" spans="2:36" s="2" customFormat="1" ht="24" customHeight="1" x14ac:dyDescent="0.25">
      <c r="B44" s="6">
        <v>40</v>
      </c>
      <c r="C44" s="67" t="s">
        <v>174</v>
      </c>
      <c r="D44" s="24" t="s">
        <v>27</v>
      </c>
      <c r="E44" s="24" t="s">
        <v>20</v>
      </c>
      <c r="F44" s="26">
        <v>7</v>
      </c>
      <c r="G44" s="7">
        <f t="shared" si="16"/>
        <v>84</v>
      </c>
      <c r="H44" s="27">
        <v>72</v>
      </c>
      <c r="I44" s="8">
        <f t="shared" si="17"/>
        <v>144</v>
      </c>
      <c r="J44" s="26">
        <v>39</v>
      </c>
      <c r="K44" s="7">
        <f t="shared" si="18"/>
        <v>78</v>
      </c>
      <c r="L44" s="27">
        <v>11</v>
      </c>
      <c r="M44" s="8">
        <f t="shared" si="19"/>
        <v>110</v>
      </c>
      <c r="N44" s="26">
        <v>160</v>
      </c>
      <c r="O44" s="7">
        <f t="shared" si="20"/>
        <v>160</v>
      </c>
      <c r="P44" s="27">
        <v>50</v>
      </c>
      <c r="Q44" s="59">
        <f t="shared" si="21"/>
        <v>100</v>
      </c>
      <c r="R44" s="26">
        <v>5</v>
      </c>
      <c r="S44" s="7">
        <f t="shared" si="22"/>
        <v>100</v>
      </c>
      <c r="T44" s="27">
        <v>9</v>
      </c>
      <c r="U44" s="8">
        <f t="shared" si="23"/>
        <v>72</v>
      </c>
      <c r="V44" s="26">
        <v>44</v>
      </c>
      <c r="W44" s="8">
        <f t="shared" si="24"/>
        <v>132</v>
      </c>
      <c r="X44" s="21">
        <v>118</v>
      </c>
      <c r="Y44" s="38">
        <f t="shared" si="25"/>
        <v>118</v>
      </c>
      <c r="Z44" s="27">
        <v>18</v>
      </c>
      <c r="AA44" s="8">
        <f t="shared" si="26"/>
        <v>90</v>
      </c>
      <c r="AB44" s="26">
        <v>6</v>
      </c>
      <c r="AC44" s="7">
        <f t="shared" si="27"/>
        <v>36</v>
      </c>
      <c r="AD44" s="27">
        <v>1</v>
      </c>
      <c r="AE44" s="8">
        <f t="shared" si="28"/>
        <v>12</v>
      </c>
      <c r="AF44" s="25">
        <v>3</v>
      </c>
      <c r="AG44" s="8">
        <f t="shared" si="29"/>
        <v>45</v>
      </c>
      <c r="AH44" s="6">
        <v>11</v>
      </c>
      <c r="AI44" s="8">
        <f t="shared" si="30"/>
        <v>66</v>
      </c>
      <c r="AJ44" s="89">
        <f t="shared" si="31"/>
        <v>1347</v>
      </c>
    </row>
    <row r="45" spans="2:36" s="2" customFormat="1" ht="24" customHeight="1" x14ac:dyDescent="0.25">
      <c r="B45" s="6">
        <v>41</v>
      </c>
      <c r="C45" s="67" t="s">
        <v>71</v>
      </c>
      <c r="D45" s="24" t="s">
        <v>22</v>
      </c>
      <c r="E45" s="24" t="s">
        <v>21</v>
      </c>
      <c r="F45" s="26">
        <v>6</v>
      </c>
      <c r="G45" s="7">
        <f t="shared" si="16"/>
        <v>72</v>
      </c>
      <c r="H45" s="27">
        <v>62</v>
      </c>
      <c r="I45" s="8">
        <f t="shared" si="17"/>
        <v>124</v>
      </c>
      <c r="J45" s="26">
        <v>38</v>
      </c>
      <c r="K45" s="7">
        <f t="shared" si="18"/>
        <v>76</v>
      </c>
      <c r="L45" s="27">
        <v>6</v>
      </c>
      <c r="M45" s="8">
        <f t="shared" si="19"/>
        <v>60</v>
      </c>
      <c r="N45" s="26">
        <v>118</v>
      </c>
      <c r="O45" s="7">
        <f t="shared" si="20"/>
        <v>118</v>
      </c>
      <c r="P45" s="27">
        <v>52</v>
      </c>
      <c r="Q45" s="59">
        <f t="shared" si="21"/>
        <v>104</v>
      </c>
      <c r="R45" s="26">
        <v>3</v>
      </c>
      <c r="S45" s="7">
        <f t="shared" si="22"/>
        <v>60</v>
      </c>
      <c r="T45" s="27">
        <v>6</v>
      </c>
      <c r="U45" s="8">
        <f t="shared" si="23"/>
        <v>48</v>
      </c>
      <c r="V45" s="26">
        <v>41</v>
      </c>
      <c r="W45" s="8">
        <f t="shared" si="24"/>
        <v>123</v>
      </c>
      <c r="X45" s="21">
        <v>118</v>
      </c>
      <c r="Y45" s="38">
        <f t="shared" si="25"/>
        <v>118</v>
      </c>
      <c r="Z45" s="27">
        <v>15</v>
      </c>
      <c r="AA45" s="8">
        <f t="shared" si="26"/>
        <v>75</v>
      </c>
      <c r="AB45" s="26">
        <v>16</v>
      </c>
      <c r="AC45" s="7">
        <f t="shared" si="27"/>
        <v>96</v>
      </c>
      <c r="AD45" s="27">
        <v>8</v>
      </c>
      <c r="AE45" s="8">
        <f t="shared" si="28"/>
        <v>96</v>
      </c>
      <c r="AF45" s="25">
        <v>1</v>
      </c>
      <c r="AG45" s="8">
        <f t="shared" si="29"/>
        <v>15</v>
      </c>
      <c r="AH45" s="6">
        <v>17</v>
      </c>
      <c r="AI45" s="8">
        <f t="shared" si="30"/>
        <v>102</v>
      </c>
      <c r="AJ45" s="89">
        <f t="shared" si="31"/>
        <v>1287</v>
      </c>
    </row>
    <row r="46" spans="2:36" s="2" customFormat="1" ht="24" customHeight="1" x14ac:dyDescent="0.25">
      <c r="B46" s="6">
        <v>42</v>
      </c>
      <c r="C46" s="67" t="s">
        <v>72</v>
      </c>
      <c r="D46" s="24" t="s">
        <v>22</v>
      </c>
      <c r="E46" s="24" t="s">
        <v>21</v>
      </c>
      <c r="F46" s="26">
        <v>12</v>
      </c>
      <c r="G46" s="7">
        <f t="shared" si="16"/>
        <v>144</v>
      </c>
      <c r="H46" s="27">
        <v>42</v>
      </c>
      <c r="I46" s="8">
        <f t="shared" si="17"/>
        <v>84</v>
      </c>
      <c r="J46" s="26">
        <v>20</v>
      </c>
      <c r="K46" s="7">
        <f t="shared" si="18"/>
        <v>40</v>
      </c>
      <c r="L46" s="27">
        <v>7</v>
      </c>
      <c r="M46" s="8">
        <f t="shared" si="19"/>
        <v>70</v>
      </c>
      <c r="N46" s="26">
        <v>117</v>
      </c>
      <c r="O46" s="7">
        <f t="shared" si="20"/>
        <v>117</v>
      </c>
      <c r="P46" s="27">
        <v>44</v>
      </c>
      <c r="Q46" s="59">
        <f t="shared" si="21"/>
        <v>88</v>
      </c>
      <c r="R46" s="26">
        <v>3</v>
      </c>
      <c r="S46" s="7">
        <f t="shared" si="22"/>
        <v>60</v>
      </c>
      <c r="T46" s="27">
        <v>11</v>
      </c>
      <c r="U46" s="8">
        <f t="shared" si="23"/>
        <v>88</v>
      </c>
      <c r="V46" s="26">
        <v>34</v>
      </c>
      <c r="W46" s="8">
        <f t="shared" si="24"/>
        <v>102</v>
      </c>
      <c r="X46" s="21">
        <v>118</v>
      </c>
      <c r="Y46" s="38">
        <f t="shared" si="25"/>
        <v>118</v>
      </c>
      <c r="Z46" s="27">
        <v>18</v>
      </c>
      <c r="AA46" s="8">
        <f t="shared" si="26"/>
        <v>90</v>
      </c>
      <c r="AB46" s="26">
        <v>19</v>
      </c>
      <c r="AC46" s="7">
        <f t="shared" si="27"/>
        <v>114</v>
      </c>
      <c r="AD46" s="27">
        <v>0</v>
      </c>
      <c r="AE46" s="8">
        <f t="shared" si="28"/>
        <v>0</v>
      </c>
      <c r="AF46" s="25">
        <v>3</v>
      </c>
      <c r="AG46" s="8">
        <f t="shared" si="29"/>
        <v>45</v>
      </c>
      <c r="AH46" s="6">
        <v>15</v>
      </c>
      <c r="AI46" s="8">
        <f t="shared" si="30"/>
        <v>90</v>
      </c>
      <c r="AJ46" s="89">
        <f t="shared" si="31"/>
        <v>1250</v>
      </c>
    </row>
    <row r="47" spans="2:36" s="2" customFormat="1" ht="24" customHeight="1" x14ac:dyDescent="0.25">
      <c r="B47" s="6">
        <v>43</v>
      </c>
      <c r="C47" s="67" t="s">
        <v>158</v>
      </c>
      <c r="D47" s="24" t="s">
        <v>27</v>
      </c>
      <c r="E47" s="24" t="s">
        <v>21</v>
      </c>
      <c r="F47" s="26">
        <v>6</v>
      </c>
      <c r="G47" s="7">
        <f t="shared" si="16"/>
        <v>72</v>
      </c>
      <c r="H47" s="27">
        <v>70</v>
      </c>
      <c r="I47" s="8">
        <f t="shared" si="17"/>
        <v>140</v>
      </c>
      <c r="J47" s="26">
        <v>28</v>
      </c>
      <c r="K47" s="7">
        <f t="shared" si="18"/>
        <v>56</v>
      </c>
      <c r="L47" s="27">
        <v>10</v>
      </c>
      <c r="M47" s="8">
        <f t="shared" si="19"/>
        <v>100</v>
      </c>
      <c r="N47" s="26">
        <v>115</v>
      </c>
      <c r="O47" s="7">
        <f t="shared" si="20"/>
        <v>115</v>
      </c>
      <c r="P47" s="27">
        <v>50</v>
      </c>
      <c r="Q47" s="59">
        <f t="shared" si="21"/>
        <v>100</v>
      </c>
      <c r="R47" s="26">
        <v>5</v>
      </c>
      <c r="S47" s="7">
        <f t="shared" si="22"/>
        <v>100</v>
      </c>
      <c r="T47" s="27">
        <v>6</v>
      </c>
      <c r="U47" s="8">
        <f t="shared" si="23"/>
        <v>48</v>
      </c>
      <c r="V47" s="26">
        <v>28</v>
      </c>
      <c r="W47" s="8">
        <f t="shared" si="24"/>
        <v>84</v>
      </c>
      <c r="X47" s="21">
        <v>118</v>
      </c>
      <c r="Y47" s="38">
        <f t="shared" si="25"/>
        <v>118</v>
      </c>
      <c r="Z47" s="27">
        <v>15</v>
      </c>
      <c r="AA47" s="8">
        <f t="shared" si="26"/>
        <v>75</v>
      </c>
      <c r="AB47" s="26">
        <v>3</v>
      </c>
      <c r="AC47" s="7">
        <f t="shared" si="27"/>
        <v>18</v>
      </c>
      <c r="AD47" s="27">
        <v>0</v>
      </c>
      <c r="AE47" s="8">
        <f t="shared" si="28"/>
        <v>0</v>
      </c>
      <c r="AF47" s="25">
        <v>4</v>
      </c>
      <c r="AG47" s="8">
        <f t="shared" si="29"/>
        <v>60</v>
      </c>
      <c r="AH47" s="6">
        <v>10</v>
      </c>
      <c r="AI47" s="8">
        <f t="shared" si="30"/>
        <v>60</v>
      </c>
      <c r="AJ47" s="89">
        <f t="shared" si="31"/>
        <v>1146</v>
      </c>
    </row>
    <row r="48" spans="2:36" s="2" customFormat="1" ht="24" customHeight="1" x14ac:dyDescent="0.25">
      <c r="B48" s="6">
        <v>44</v>
      </c>
      <c r="C48" s="67" t="s">
        <v>98</v>
      </c>
      <c r="D48" s="24" t="s">
        <v>222</v>
      </c>
      <c r="E48" s="24" t="s">
        <v>37</v>
      </c>
      <c r="F48" s="26">
        <v>3</v>
      </c>
      <c r="G48" s="7">
        <f t="shared" si="16"/>
        <v>36</v>
      </c>
      <c r="H48" s="27">
        <v>13</v>
      </c>
      <c r="I48" s="8">
        <f t="shared" si="17"/>
        <v>26</v>
      </c>
      <c r="J48" s="26">
        <v>0</v>
      </c>
      <c r="K48" s="7">
        <f t="shared" si="18"/>
        <v>0</v>
      </c>
      <c r="L48" s="27">
        <v>0</v>
      </c>
      <c r="M48" s="8">
        <f t="shared" si="19"/>
        <v>0</v>
      </c>
      <c r="N48" s="26">
        <v>50</v>
      </c>
      <c r="O48" s="7">
        <f t="shared" si="20"/>
        <v>50</v>
      </c>
      <c r="P48" s="27">
        <v>26</v>
      </c>
      <c r="Q48" s="59">
        <f t="shared" si="21"/>
        <v>52</v>
      </c>
      <c r="R48" s="26">
        <v>1</v>
      </c>
      <c r="S48" s="7">
        <f t="shared" si="22"/>
        <v>20</v>
      </c>
      <c r="T48" s="27">
        <v>4</v>
      </c>
      <c r="U48" s="8">
        <f t="shared" si="23"/>
        <v>32</v>
      </c>
      <c r="V48" s="123">
        <v>0</v>
      </c>
      <c r="W48" s="126">
        <f t="shared" si="24"/>
        <v>0</v>
      </c>
      <c r="X48" s="21">
        <v>116</v>
      </c>
      <c r="Y48" s="38">
        <f t="shared" si="25"/>
        <v>116</v>
      </c>
      <c r="Z48" s="27">
        <v>10</v>
      </c>
      <c r="AA48" s="8">
        <f t="shared" si="26"/>
        <v>50</v>
      </c>
      <c r="AB48" s="123">
        <v>0</v>
      </c>
      <c r="AC48" s="124">
        <f t="shared" si="27"/>
        <v>0</v>
      </c>
      <c r="AD48" s="125">
        <v>0</v>
      </c>
      <c r="AE48" s="126">
        <f t="shared" si="28"/>
        <v>0</v>
      </c>
      <c r="AF48" s="127">
        <v>0</v>
      </c>
      <c r="AG48" s="126">
        <f t="shared" si="29"/>
        <v>0</v>
      </c>
      <c r="AH48" s="6">
        <v>8</v>
      </c>
      <c r="AI48" s="8">
        <f t="shared" si="30"/>
        <v>48</v>
      </c>
      <c r="AJ48" s="89">
        <f t="shared" si="31"/>
        <v>430</v>
      </c>
    </row>
    <row r="49" spans="2:36" s="2" customFormat="1" ht="24" customHeight="1" x14ac:dyDescent="0.25">
      <c r="B49" s="6">
        <v>45</v>
      </c>
      <c r="C49" s="67" t="s">
        <v>50</v>
      </c>
      <c r="D49" s="24" t="s">
        <v>27</v>
      </c>
      <c r="E49" s="24" t="s">
        <v>21</v>
      </c>
      <c r="F49" s="26">
        <v>4</v>
      </c>
      <c r="G49" s="7">
        <f t="shared" si="16"/>
        <v>48</v>
      </c>
      <c r="H49" s="27">
        <v>66</v>
      </c>
      <c r="I49" s="8">
        <f t="shared" si="17"/>
        <v>132</v>
      </c>
      <c r="J49" s="26">
        <v>28</v>
      </c>
      <c r="K49" s="7">
        <f t="shared" si="18"/>
        <v>56</v>
      </c>
      <c r="L49" s="27">
        <v>6</v>
      </c>
      <c r="M49" s="8">
        <f t="shared" si="19"/>
        <v>60</v>
      </c>
      <c r="N49" s="26">
        <v>148</v>
      </c>
      <c r="O49" s="7">
        <f t="shared" si="20"/>
        <v>148</v>
      </c>
      <c r="P49" s="27">
        <v>46</v>
      </c>
      <c r="Q49" s="59">
        <f t="shared" si="21"/>
        <v>92</v>
      </c>
      <c r="R49" s="26">
        <v>5</v>
      </c>
      <c r="S49" s="7">
        <f t="shared" si="22"/>
        <v>100</v>
      </c>
      <c r="T49" s="27">
        <v>7</v>
      </c>
      <c r="U49" s="8">
        <f t="shared" si="23"/>
        <v>56</v>
      </c>
      <c r="V49" s="26">
        <v>31</v>
      </c>
      <c r="W49" s="8">
        <f t="shared" si="24"/>
        <v>93</v>
      </c>
      <c r="X49" s="21">
        <v>115</v>
      </c>
      <c r="Y49" s="38">
        <f t="shared" si="25"/>
        <v>115</v>
      </c>
      <c r="Z49" s="27">
        <v>19</v>
      </c>
      <c r="AA49" s="8">
        <f t="shared" si="26"/>
        <v>95</v>
      </c>
      <c r="AB49" s="26">
        <v>16</v>
      </c>
      <c r="AC49" s="7">
        <f t="shared" si="27"/>
        <v>96</v>
      </c>
      <c r="AD49" s="27">
        <v>3</v>
      </c>
      <c r="AE49" s="8">
        <f t="shared" si="28"/>
        <v>36</v>
      </c>
      <c r="AF49" s="25">
        <v>5</v>
      </c>
      <c r="AG49" s="8">
        <f t="shared" si="29"/>
        <v>75</v>
      </c>
      <c r="AH49" s="6">
        <v>16</v>
      </c>
      <c r="AI49" s="8">
        <f t="shared" si="30"/>
        <v>96</v>
      </c>
      <c r="AJ49" s="89">
        <f t="shared" si="31"/>
        <v>1298</v>
      </c>
    </row>
    <row r="50" spans="2:36" s="2" customFormat="1" ht="24" customHeight="1" x14ac:dyDescent="0.25">
      <c r="B50" s="6">
        <v>46</v>
      </c>
      <c r="C50" s="67" t="s">
        <v>161</v>
      </c>
      <c r="D50" s="24" t="s">
        <v>27</v>
      </c>
      <c r="E50" s="24" t="s">
        <v>21</v>
      </c>
      <c r="F50" s="26">
        <v>5</v>
      </c>
      <c r="G50" s="7">
        <f t="shared" si="16"/>
        <v>60</v>
      </c>
      <c r="H50" s="27">
        <v>40</v>
      </c>
      <c r="I50" s="8">
        <f t="shared" si="17"/>
        <v>80</v>
      </c>
      <c r="J50" s="26">
        <v>25</v>
      </c>
      <c r="K50" s="7">
        <f t="shared" si="18"/>
        <v>50</v>
      </c>
      <c r="L50" s="27">
        <v>6</v>
      </c>
      <c r="M50" s="8">
        <f t="shared" si="19"/>
        <v>60</v>
      </c>
      <c r="N50" s="26">
        <v>134</v>
      </c>
      <c r="O50" s="7">
        <f t="shared" si="20"/>
        <v>134</v>
      </c>
      <c r="P50" s="27">
        <v>57</v>
      </c>
      <c r="Q50" s="59">
        <f t="shared" si="21"/>
        <v>114</v>
      </c>
      <c r="R50" s="26">
        <v>4</v>
      </c>
      <c r="S50" s="7">
        <f t="shared" si="22"/>
        <v>80</v>
      </c>
      <c r="T50" s="27">
        <v>5</v>
      </c>
      <c r="U50" s="8">
        <f t="shared" si="23"/>
        <v>40</v>
      </c>
      <c r="V50" s="26">
        <v>21</v>
      </c>
      <c r="W50" s="8">
        <f t="shared" si="24"/>
        <v>63</v>
      </c>
      <c r="X50" s="21">
        <v>115</v>
      </c>
      <c r="Y50" s="38">
        <f t="shared" si="25"/>
        <v>115</v>
      </c>
      <c r="Z50" s="27">
        <v>7</v>
      </c>
      <c r="AA50" s="8">
        <f t="shared" si="26"/>
        <v>35</v>
      </c>
      <c r="AB50" s="26">
        <v>14</v>
      </c>
      <c r="AC50" s="7">
        <f t="shared" si="27"/>
        <v>84</v>
      </c>
      <c r="AD50" s="27">
        <v>0</v>
      </c>
      <c r="AE50" s="8">
        <f t="shared" si="28"/>
        <v>0</v>
      </c>
      <c r="AF50" s="25">
        <v>1</v>
      </c>
      <c r="AG50" s="8">
        <f t="shared" si="29"/>
        <v>15</v>
      </c>
      <c r="AH50" s="6">
        <v>9</v>
      </c>
      <c r="AI50" s="8">
        <f t="shared" si="30"/>
        <v>54</v>
      </c>
      <c r="AJ50" s="89">
        <f t="shared" si="31"/>
        <v>984</v>
      </c>
    </row>
    <row r="51" spans="2:36" s="2" customFormat="1" ht="24" customHeight="1" x14ac:dyDescent="0.25">
      <c r="B51" s="6">
        <v>47</v>
      </c>
      <c r="C51" s="67" t="s">
        <v>56</v>
      </c>
      <c r="D51" s="24" t="s">
        <v>27</v>
      </c>
      <c r="E51" s="24" t="s">
        <v>20</v>
      </c>
      <c r="F51" s="26">
        <v>5</v>
      </c>
      <c r="G51" s="7">
        <f t="shared" si="16"/>
        <v>60</v>
      </c>
      <c r="H51" s="27">
        <v>48</v>
      </c>
      <c r="I51" s="8">
        <f t="shared" si="17"/>
        <v>96</v>
      </c>
      <c r="J51" s="26">
        <v>21</v>
      </c>
      <c r="K51" s="7">
        <f t="shared" si="18"/>
        <v>42</v>
      </c>
      <c r="L51" s="27">
        <v>7</v>
      </c>
      <c r="M51" s="8">
        <f t="shared" si="19"/>
        <v>70</v>
      </c>
      <c r="N51" s="26">
        <v>94</v>
      </c>
      <c r="O51" s="7">
        <f t="shared" si="20"/>
        <v>94</v>
      </c>
      <c r="P51" s="27">
        <v>45</v>
      </c>
      <c r="Q51" s="59">
        <f t="shared" si="21"/>
        <v>90</v>
      </c>
      <c r="R51" s="26">
        <v>3</v>
      </c>
      <c r="S51" s="7">
        <f t="shared" si="22"/>
        <v>60</v>
      </c>
      <c r="T51" s="27">
        <v>1</v>
      </c>
      <c r="U51" s="8">
        <f t="shared" si="23"/>
        <v>8</v>
      </c>
      <c r="V51" s="26">
        <v>21</v>
      </c>
      <c r="W51" s="8">
        <f t="shared" si="24"/>
        <v>63</v>
      </c>
      <c r="X51" s="21">
        <v>115</v>
      </c>
      <c r="Y51" s="38">
        <f t="shared" si="25"/>
        <v>115</v>
      </c>
      <c r="Z51" s="27">
        <v>11</v>
      </c>
      <c r="AA51" s="8">
        <f t="shared" si="26"/>
        <v>55</v>
      </c>
      <c r="AB51" s="26">
        <v>10</v>
      </c>
      <c r="AC51" s="7">
        <f t="shared" si="27"/>
        <v>60</v>
      </c>
      <c r="AD51" s="27">
        <v>2</v>
      </c>
      <c r="AE51" s="8">
        <f t="shared" si="28"/>
        <v>24</v>
      </c>
      <c r="AF51" s="25">
        <v>4</v>
      </c>
      <c r="AG51" s="8">
        <f t="shared" si="29"/>
        <v>60</v>
      </c>
      <c r="AH51" s="6">
        <v>9</v>
      </c>
      <c r="AI51" s="8">
        <f t="shared" si="30"/>
        <v>54</v>
      </c>
      <c r="AJ51" s="89">
        <f t="shared" si="31"/>
        <v>951</v>
      </c>
    </row>
    <row r="52" spans="2:36" s="2" customFormat="1" ht="24" customHeight="1" x14ac:dyDescent="0.25">
      <c r="B52" s="6">
        <v>48</v>
      </c>
      <c r="C52" s="67" t="s">
        <v>62</v>
      </c>
      <c r="D52" s="24" t="s">
        <v>222</v>
      </c>
      <c r="E52" s="24" t="s">
        <v>30</v>
      </c>
      <c r="F52" s="26">
        <v>5</v>
      </c>
      <c r="G52" s="7">
        <f t="shared" si="16"/>
        <v>60</v>
      </c>
      <c r="H52" s="27">
        <v>36</v>
      </c>
      <c r="I52" s="8">
        <f t="shared" si="17"/>
        <v>72</v>
      </c>
      <c r="J52" s="26">
        <v>24</v>
      </c>
      <c r="K52" s="7">
        <f t="shared" si="18"/>
        <v>48</v>
      </c>
      <c r="L52" s="27">
        <v>5</v>
      </c>
      <c r="M52" s="8">
        <f t="shared" si="19"/>
        <v>50</v>
      </c>
      <c r="N52" s="26">
        <v>94</v>
      </c>
      <c r="O52" s="7">
        <f t="shared" si="20"/>
        <v>94</v>
      </c>
      <c r="P52" s="27">
        <v>42</v>
      </c>
      <c r="Q52" s="59">
        <f t="shared" si="21"/>
        <v>84</v>
      </c>
      <c r="R52" s="26">
        <v>2</v>
      </c>
      <c r="S52" s="7">
        <f t="shared" si="22"/>
        <v>40</v>
      </c>
      <c r="T52" s="27">
        <v>3</v>
      </c>
      <c r="U52" s="8">
        <f t="shared" si="23"/>
        <v>24</v>
      </c>
      <c r="V52" s="26">
        <v>18</v>
      </c>
      <c r="W52" s="8">
        <f t="shared" si="24"/>
        <v>54</v>
      </c>
      <c r="X52" s="21">
        <v>115</v>
      </c>
      <c r="Y52" s="38">
        <f t="shared" si="25"/>
        <v>115</v>
      </c>
      <c r="Z52" s="27">
        <v>13</v>
      </c>
      <c r="AA52" s="8">
        <f t="shared" si="26"/>
        <v>65</v>
      </c>
      <c r="AB52" s="26">
        <v>9</v>
      </c>
      <c r="AC52" s="7">
        <f t="shared" si="27"/>
        <v>54</v>
      </c>
      <c r="AD52" s="27">
        <v>0</v>
      </c>
      <c r="AE52" s="8">
        <f t="shared" si="28"/>
        <v>0</v>
      </c>
      <c r="AF52" s="25">
        <v>3</v>
      </c>
      <c r="AG52" s="8">
        <f t="shared" si="29"/>
        <v>45</v>
      </c>
      <c r="AH52" s="6">
        <v>10</v>
      </c>
      <c r="AI52" s="8">
        <f t="shared" si="30"/>
        <v>60</v>
      </c>
      <c r="AJ52" s="89">
        <f t="shared" si="31"/>
        <v>865</v>
      </c>
    </row>
    <row r="53" spans="2:36" s="2" customFormat="1" ht="24" customHeight="1" x14ac:dyDescent="0.25">
      <c r="B53" s="6">
        <v>49</v>
      </c>
      <c r="C53" s="67" t="s">
        <v>52</v>
      </c>
      <c r="D53" s="24" t="s">
        <v>23</v>
      </c>
      <c r="E53" s="24" t="s">
        <v>21</v>
      </c>
      <c r="F53" s="26">
        <v>8</v>
      </c>
      <c r="G53" s="7">
        <f t="shared" si="16"/>
        <v>96</v>
      </c>
      <c r="H53" s="27">
        <v>56</v>
      </c>
      <c r="I53" s="8">
        <f t="shared" si="17"/>
        <v>112</v>
      </c>
      <c r="J53" s="26">
        <v>33</v>
      </c>
      <c r="K53" s="7">
        <f t="shared" si="18"/>
        <v>66</v>
      </c>
      <c r="L53" s="27">
        <v>12</v>
      </c>
      <c r="M53" s="8">
        <f t="shared" si="19"/>
        <v>120</v>
      </c>
      <c r="N53" s="26">
        <v>140</v>
      </c>
      <c r="O53" s="7">
        <f t="shared" si="20"/>
        <v>140</v>
      </c>
      <c r="P53" s="27">
        <v>58</v>
      </c>
      <c r="Q53" s="59">
        <f t="shared" si="21"/>
        <v>116</v>
      </c>
      <c r="R53" s="26">
        <v>2</v>
      </c>
      <c r="S53" s="7">
        <f t="shared" si="22"/>
        <v>40</v>
      </c>
      <c r="T53" s="27">
        <v>12</v>
      </c>
      <c r="U53" s="8">
        <f t="shared" si="23"/>
        <v>96</v>
      </c>
      <c r="V53" s="26">
        <v>37</v>
      </c>
      <c r="W53" s="8">
        <f t="shared" si="24"/>
        <v>111</v>
      </c>
      <c r="X53" s="21">
        <v>114</v>
      </c>
      <c r="Y53" s="38">
        <f t="shared" si="25"/>
        <v>114</v>
      </c>
      <c r="Z53" s="27">
        <v>19</v>
      </c>
      <c r="AA53" s="8">
        <f t="shared" si="26"/>
        <v>95</v>
      </c>
      <c r="AB53" s="26">
        <v>15</v>
      </c>
      <c r="AC53" s="7">
        <f t="shared" si="27"/>
        <v>90</v>
      </c>
      <c r="AD53" s="27">
        <v>2</v>
      </c>
      <c r="AE53" s="8">
        <f t="shared" si="28"/>
        <v>24</v>
      </c>
      <c r="AF53" s="25">
        <v>2</v>
      </c>
      <c r="AG53" s="8">
        <f t="shared" si="29"/>
        <v>30</v>
      </c>
      <c r="AH53" s="6">
        <v>14</v>
      </c>
      <c r="AI53" s="8">
        <f t="shared" si="30"/>
        <v>84</v>
      </c>
      <c r="AJ53" s="89">
        <f t="shared" si="31"/>
        <v>1334</v>
      </c>
    </row>
    <row r="54" spans="2:36" s="2" customFormat="1" ht="24" customHeight="1" x14ac:dyDescent="0.25">
      <c r="B54" s="6">
        <v>50</v>
      </c>
      <c r="C54" s="67" t="s">
        <v>51</v>
      </c>
      <c r="D54" s="24" t="s">
        <v>23</v>
      </c>
      <c r="E54" s="24" t="s">
        <v>21</v>
      </c>
      <c r="F54" s="26">
        <v>6</v>
      </c>
      <c r="G54" s="7">
        <f t="shared" si="16"/>
        <v>72</v>
      </c>
      <c r="H54" s="27">
        <v>64</v>
      </c>
      <c r="I54" s="8">
        <f t="shared" si="17"/>
        <v>128</v>
      </c>
      <c r="J54" s="26">
        <v>12</v>
      </c>
      <c r="K54" s="7">
        <f t="shared" si="18"/>
        <v>24</v>
      </c>
      <c r="L54" s="27">
        <v>7</v>
      </c>
      <c r="M54" s="8">
        <f t="shared" si="19"/>
        <v>70</v>
      </c>
      <c r="N54" s="26">
        <v>97</v>
      </c>
      <c r="O54" s="7">
        <f t="shared" si="20"/>
        <v>97</v>
      </c>
      <c r="P54" s="27">
        <v>50</v>
      </c>
      <c r="Q54" s="59">
        <f t="shared" si="21"/>
        <v>100</v>
      </c>
      <c r="R54" s="26">
        <v>2</v>
      </c>
      <c r="S54" s="7">
        <f t="shared" si="22"/>
        <v>40</v>
      </c>
      <c r="T54" s="27">
        <v>10</v>
      </c>
      <c r="U54" s="8">
        <f t="shared" si="23"/>
        <v>80</v>
      </c>
      <c r="V54" s="26">
        <v>18</v>
      </c>
      <c r="W54" s="8">
        <f t="shared" si="24"/>
        <v>54</v>
      </c>
      <c r="X54" s="21">
        <v>114</v>
      </c>
      <c r="Y54" s="38">
        <f t="shared" si="25"/>
        <v>114</v>
      </c>
      <c r="Z54" s="27">
        <v>10</v>
      </c>
      <c r="AA54" s="8">
        <f t="shared" si="26"/>
        <v>50</v>
      </c>
      <c r="AB54" s="26">
        <v>19</v>
      </c>
      <c r="AC54" s="7">
        <f t="shared" si="27"/>
        <v>114</v>
      </c>
      <c r="AD54" s="27">
        <v>2</v>
      </c>
      <c r="AE54" s="8">
        <f t="shared" si="28"/>
        <v>24</v>
      </c>
      <c r="AF54" s="25">
        <v>2</v>
      </c>
      <c r="AG54" s="8">
        <f t="shared" si="29"/>
        <v>30</v>
      </c>
      <c r="AH54" s="6">
        <v>14</v>
      </c>
      <c r="AI54" s="8">
        <f t="shared" si="30"/>
        <v>84</v>
      </c>
      <c r="AJ54" s="89">
        <f t="shared" si="31"/>
        <v>1081</v>
      </c>
    </row>
    <row r="55" spans="2:36" s="2" customFormat="1" ht="24" customHeight="1" x14ac:dyDescent="0.25">
      <c r="B55" s="6">
        <v>51</v>
      </c>
      <c r="C55" s="67" t="s">
        <v>57</v>
      </c>
      <c r="D55" s="24" t="s">
        <v>27</v>
      </c>
      <c r="E55" s="24" t="s">
        <v>20</v>
      </c>
      <c r="F55" s="26">
        <v>6</v>
      </c>
      <c r="G55" s="7">
        <f t="shared" si="16"/>
        <v>72</v>
      </c>
      <c r="H55" s="27">
        <v>30</v>
      </c>
      <c r="I55" s="8">
        <f t="shared" si="17"/>
        <v>60</v>
      </c>
      <c r="J55" s="26">
        <v>22</v>
      </c>
      <c r="K55" s="7">
        <f t="shared" si="18"/>
        <v>44</v>
      </c>
      <c r="L55" s="27">
        <v>7</v>
      </c>
      <c r="M55" s="8">
        <f t="shared" si="19"/>
        <v>70</v>
      </c>
      <c r="N55" s="26">
        <v>64</v>
      </c>
      <c r="O55" s="7">
        <f t="shared" si="20"/>
        <v>64</v>
      </c>
      <c r="P55" s="27">
        <v>35</v>
      </c>
      <c r="Q55" s="59">
        <f t="shared" si="21"/>
        <v>70</v>
      </c>
      <c r="R55" s="26">
        <v>3</v>
      </c>
      <c r="S55" s="7">
        <f t="shared" si="22"/>
        <v>60</v>
      </c>
      <c r="T55" s="27">
        <v>9</v>
      </c>
      <c r="U55" s="8">
        <f t="shared" si="23"/>
        <v>72</v>
      </c>
      <c r="V55" s="26">
        <v>26</v>
      </c>
      <c r="W55" s="8">
        <f t="shared" si="24"/>
        <v>78</v>
      </c>
      <c r="X55" s="21">
        <v>113</v>
      </c>
      <c r="Y55" s="38">
        <f t="shared" si="25"/>
        <v>113</v>
      </c>
      <c r="Z55" s="27">
        <v>23</v>
      </c>
      <c r="AA55" s="8">
        <f t="shared" si="26"/>
        <v>115</v>
      </c>
      <c r="AB55" s="26">
        <v>0</v>
      </c>
      <c r="AC55" s="7">
        <f t="shared" si="27"/>
        <v>0</v>
      </c>
      <c r="AD55" s="27">
        <v>0</v>
      </c>
      <c r="AE55" s="8">
        <f t="shared" si="28"/>
        <v>0</v>
      </c>
      <c r="AF55" s="25">
        <v>2</v>
      </c>
      <c r="AG55" s="8">
        <f t="shared" si="29"/>
        <v>30</v>
      </c>
      <c r="AH55" s="6">
        <v>7</v>
      </c>
      <c r="AI55" s="8">
        <f t="shared" si="30"/>
        <v>42</v>
      </c>
      <c r="AJ55" s="89">
        <f t="shared" si="31"/>
        <v>890</v>
      </c>
    </row>
    <row r="56" spans="2:36" s="2" customFormat="1" ht="24" customHeight="1" x14ac:dyDescent="0.25">
      <c r="B56" s="6">
        <v>52</v>
      </c>
      <c r="C56" s="67" t="s">
        <v>141</v>
      </c>
      <c r="D56" s="24" t="s">
        <v>22</v>
      </c>
      <c r="E56" s="24" t="s">
        <v>21</v>
      </c>
      <c r="F56" s="26">
        <v>3</v>
      </c>
      <c r="G56" s="7">
        <f t="shared" si="16"/>
        <v>36</v>
      </c>
      <c r="H56" s="27">
        <v>37</v>
      </c>
      <c r="I56" s="8">
        <f t="shared" si="17"/>
        <v>74</v>
      </c>
      <c r="J56" s="26">
        <v>23</v>
      </c>
      <c r="K56" s="7">
        <f t="shared" si="18"/>
        <v>46</v>
      </c>
      <c r="L56" s="27">
        <v>3</v>
      </c>
      <c r="M56" s="8">
        <f t="shared" si="19"/>
        <v>30</v>
      </c>
      <c r="N56" s="26">
        <v>128</v>
      </c>
      <c r="O56" s="7">
        <f t="shared" si="20"/>
        <v>128</v>
      </c>
      <c r="P56" s="27">
        <v>54</v>
      </c>
      <c r="Q56" s="59">
        <f t="shared" si="21"/>
        <v>108</v>
      </c>
      <c r="R56" s="26">
        <v>2</v>
      </c>
      <c r="S56" s="7">
        <f t="shared" si="22"/>
        <v>40</v>
      </c>
      <c r="T56" s="27">
        <v>4</v>
      </c>
      <c r="U56" s="8">
        <f t="shared" si="23"/>
        <v>32</v>
      </c>
      <c r="V56" s="26">
        <v>8</v>
      </c>
      <c r="W56" s="8">
        <f t="shared" si="24"/>
        <v>24</v>
      </c>
      <c r="X56" s="21">
        <v>113</v>
      </c>
      <c r="Y56" s="38">
        <f t="shared" si="25"/>
        <v>113</v>
      </c>
      <c r="Z56" s="27">
        <v>7</v>
      </c>
      <c r="AA56" s="8">
        <f t="shared" si="26"/>
        <v>35</v>
      </c>
      <c r="AB56" s="26">
        <v>5</v>
      </c>
      <c r="AC56" s="7">
        <f t="shared" si="27"/>
        <v>30</v>
      </c>
      <c r="AD56" s="27">
        <v>0</v>
      </c>
      <c r="AE56" s="8">
        <f t="shared" si="28"/>
        <v>0</v>
      </c>
      <c r="AF56" s="25">
        <v>3</v>
      </c>
      <c r="AG56" s="8">
        <f t="shared" si="29"/>
        <v>45</v>
      </c>
      <c r="AH56" s="6">
        <v>12</v>
      </c>
      <c r="AI56" s="8">
        <f t="shared" si="30"/>
        <v>72</v>
      </c>
      <c r="AJ56" s="89">
        <f t="shared" si="31"/>
        <v>813</v>
      </c>
    </row>
    <row r="57" spans="2:36" s="2" customFormat="1" ht="24" customHeight="1" x14ac:dyDescent="0.25">
      <c r="B57" s="6">
        <v>53</v>
      </c>
      <c r="C57" s="67" t="s">
        <v>197</v>
      </c>
      <c r="D57" s="24" t="s">
        <v>222</v>
      </c>
      <c r="E57" s="24" t="s">
        <v>37</v>
      </c>
      <c r="F57" s="26">
        <v>2</v>
      </c>
      <c r="G57" s="7">
        <f t="shared" si="16"/>
        <v>24</v>
      </c>
      <c r="H57" s="27">
        <v>16</v>
      </c>
      <c r="I57" s="8">
        <f t="shared" si="17"/>
        <v>32</v>
      </c>
      <c r="J57" s="26">
        <v>12</v>
      </c>
      <c r="K57" s="7">
        <f t="shared" si="18"/>
        <v>24</v>
      </c>
      <c r="L57" s="27">
        <v>3</v>
      </c>
      <c r="M57" s="8">
        <f t="shared" si="19"/>
        <v>30</v>
      </c>
      <c r="N57" s="26">
        <v>81</v>
      </c>
      <c r="O57" s="7">
        <f t="shared" si="20"/>
        <v>81</v>
      </c>
      <c r="P57" s="27">
        <v>16</v>
      </c>
      <c r="Q57" s="59">
        <f t="shared" si="21"/>
        <v>32</v>
      </c>
      <c r="R57" s="26">
        <v>1</v>
      </c>
      <c r="S57" s="7">
        <f t="shared" si="22"/>
        <v>20</v>
      </c>
      <c r="T57" s="27">
        <v>0</v>
      </c>
      <c r="U57" s="8">
        <f t="shared" si="23"/>
        <v>0</v>
      </c>
      <c r="V57" s="123">
        <v>0</v>
      </c>
      <c r="W57" s="126">
        <f t="shared" si="24"/>
        <v>0</v>
      </c>
      <c r="X57" s="21">
        <v>113</v>
      </c>
      <c r="Y57" s="38">
        <f t="shared" si="25"/>
        <v>113</v>
      </c>
      <c r="Z57" s="27">
        <v>6</v>
      </c>
      <c r="AA57" s="8">
        <f t="shared" si="26"/>
        <v>30</v>
      </c>
      <c r="AB57" s="123">
        <v>0</v>
      </c>
      <c r="AC57" s="124">
        <f t="shared" si="27"/>
        <v>0</v>
      </c>
      <c r="AD57" s="125">
        <v>0</v>
      </c>
      <c r="AE57" s="126">
        <f t="shared" si="28"/>
        <v>0</v>
      </c>
      <c r="AF57" s="127">
        <v>0</v>
      </c>
      <c r="AG57" s="126">
        <f t="shared" si="29"/>
        <v>0</v>
      </c>
      <c r="AH57" s="6">
        <v>16</v>
      </c>
      <c r="AI57" s="8">
        <f t="shared" si="30"/>
        <v>96</v>
      </c>
      <c r="AJ57" s="89">
        <f t="shared" si="31"/>
        <v>482</v>
      </c>
    </row>
    <row r="58" spans="2:36" s="2" customFormat="1" ht="24" customHeight="1" x14ac:dyDescent="0.25">
      <c r="B58" s="6">
        <v>54</v>
      </c>
      <c r="C58" s="67" t="s">
        <v>60</v>
      </c>
      <c r="D58" s="24" t="s">
        <v>222</v>
      </c>
      <c r="E58" s="24" t="s">
        <v>29</v>
      </c>
      <c r="F58" s="26">
        <v>11</v>
      </c>
      <c r="G58" s="7">
        <f t="shared" si="16"/>
        <v>132</v>
      </c>
      <c r="H58" s="27">
        <v>43</v>
      </c>
      <c r="I58" s="8">
        <f t="shared" si="17"/>
        <v>86</v>
      </c>
      <c r="J58" s="26">
        <v>33</v>
      </c>
      <c r="K58" s="7">
        <f t="shared" si="18"/>
        <v>66</v>
      </c>
      <c r="L58" s="27">
        <v>12</v>
      </c>
      <c r="M58" s="8">
        <f t="shared" si="19"/>
        <v>120</v>
      </c>
      <c r="N58" s="26">
        <v>126</v>
      </c>
      <c r="O58" s="7">
        <f t="shared" si="20"/>
        <v>126</v>
      </c>
      <c r="P58" s="27">
        <v>76</v>
      </c>
      <c r="Q58" s="59">
        <f t="shared" si="21"/>
        <v>152</v>
      </c>
      <c r="R58" s="26">
        <v>1</v>
      </c>
      <c r="S58" s="7">
        <f t="shared" si="22"/>
        <v>20</v>
      </c>
      <c r="T58" s="27">
        <v>14</v>
      </c>
      <c r="U58" s="8">
        <f t="shared" si="23"/>
        <v>112</v>
      </c>
      <c r="V58" s="26">
        <v>20</v>
      </c>
      <c r="W58" s="8">
        <f t="shared" si="24"/>
        <v>60</v>
      </c>
      <c r="X58" s="21">
        <v>112</v>
      </c>
      <c r="Y58" s="38">
        <f t="shared" si="25"/>
        <v>112</v>
      </c>
      <c r="Z58" s="27">
        <v>15</v>
      </c>
      <c r="AA58" s="8">
        <f t="shared" si="26"/>
        <v>75</v>
      </c>
      <c r="AB58" s="26">
        <v>18</v>
      </c>
      <c r="AC58" s="7">
        <f t="shared" si="27"/>
        <v>108</v>
      </c>
      <c r="AD58" s="27">
        <v>4</v>
      </c>
      <c r="AE58" s="8">
        <f t="shared" si="28"/>
        <v>48</v>
      </c>
      <c r="AF58" s="25">
        <v>3</v>
      </c>
      <c r="AG58" s="8">
        <f t="shared" si="29"/>
        <v>45</v>
      </c>
      <c r="AH58" s="6">
        <v>22</v>
      </c>
      <c r="AI58" s="8">
        <f t="shared" si="30"/>
        <v>132</v>
      </c>
      <c r="AJ58" s="89">
        <f t="shared" si="31"/>
        <v>1394</v>
      </c>
    </row>
    <row r="59" spans="2:36" s="2" customFormat="1" ht="24" customHeight="1" x14ac:dyDescent="0.25">
      <c r="B59" s="6">
        <v>55</v>
      </c>
      <c r="C59" s="67" t="s">
        <v>154</v>
      </c>
      <c r="D59" s="24" t="s">
        <v>27</v>
      </c>
      <c r="E59" s="24" t="s">
        <v>21</v>
      </c>
      <c r="F59" s="26">
        <v>8</v>
      </c>
      <c r="G59" s="7">
        <f t="shared" si="16"/>
        <v>96</v>
      </c>
      <c r="H59" s="27">
        <v>60</v>
      </c>
      <c r="I59" s="8">
        <f t="shared" si="17"/>
        <v>120</v>
      </c>
      <c r="J59" s="26">
        <v>30</v>
      </c>
      <c r="K59" s="7">
        <f t="shared" si="18"/>
        <v>60</v>
      </c>
      <c r="L59" s="27">
        <v>12</v>
      </c>
      <c r="M59" s="8">
        <f t="shared" si="19"/>
        <v>120</v>
      </c>
      <c r="N59" s="26">
        <v>93</v>
      </c>
      <c r="O59" s="7">
        <f t="shared" si="20"/>
        <v>93</v>
      </c>
      <c r="P59" s="27">
        <v>50</v>
      </c>
      <c r="Q59" s="59">
        <f t="shared" si="21"/>
        <v>100</v>
      </c>
      <c r="R59" s="26">
        <v>1</v>
      </c>
      <c r="S59" s="7">
        <f t="shared" si="22"/>
        <v>20</v>
      </c>
      <c r="T59" s="27">
        <v>9</v>
      </c>
      <c r="U59" s="8">
        <f t="shared" si="23"/>
        <v>72</v>
      </c>
      <c r="V59" s="26">
        <v>34</v>
      </c>
      <c r="W59" s="8">
        <f t="shared" si="24"/>
        <v>102</v>
      </c>
      <c r="X59" s="21">
        <v>112</v>
      </c>
      <c r="Y59" s="38">
        <f t="shared" si="25"/>
        <v>112</v>
      </c>
      <c r="Z59" s="27">
        <v>17</v>
      </c>
      <c r="AA59" s="8">
        <f t="shared" si="26"/>
        <v>85</v>
      </c>
      <c r="AB59" s="26">
        <v>21</v>
      </c>
      <c r="AC59" s="7">
        <f t="shared" si="27"/>
        <v>126</v>
      </c>
      <c r="AD59" s="27">
        <v>4</v>
      </c>
      <c r="AE59" s="8">
        <f t="shared" si="28"/>
        <v>48</v>
      </c>
      <c r="AF59" s="25">
        <v>1</v>
      </c>
      <c r="AG59" s="8">
        <f t="shared" si="29"/>
        <v>15</v>
      </c>
      <c r="AH59" s="6">
        <v>15</v>
      </c>
      <c r="AI59" s="8">
        <f t="shared" si="30"/>
        <v>90</v>
      </c>
      <c r="AJ59" s="89">
        <f t="shared" si="31"/>
        <v>1259</v>
      </c>
    </row>
    <row r="60" spans="2:36" s="2" customFormat="1" ht="24" customHeight="1" x14ac:dyDescent="0.25">
      <c r="B60" s="6">
        <v>56</v>
      </c>
      <c r="C60" s="67" t="s">
        <v>134</v>
      </c>
      <c r="D60" s="24" t="s">
        <v>22</v>
      </c>
      <c r="E60" s="24" t="s">
        <v>21</v>
      </c>
      <c r="F60" s="26">
        <v>6</v>
      </c>
      <c r="G60" s="7">
        <f t="shared" si="16"/>
        <v>72</v>
      </c>
      <c r="H60" s="27">
        <v>57</v>
      </c>
      <c r="I60" s="8">
        <f t="shared" si="17"/>
        <v>114</v>
      </c>
      <c r="J60" s="26">
        <v>25</v>
      </c>
      <c r="K60" s="7">
        <f t="shared" si="18"/>
        <v>50</v>
      </c>
      <c r="L60" s="27">
        <v>4</v>
      </c>
      <c r="M60" s="8">
        <f t="shared" si="19"/>
        <v>40</v>
      </c>
      <c r="N60" s="26">
        <v>138</v>
      </c>
      <c r="O60" s="7">
        <f t="shared" si="20"/>
        <v>138</v>
      </c>
      <c r="P60" s="27">
        <v>55</v>
      </c>
      <c r="Q60" s="59">
        <f t="shared" si="21"/>
        <v>110</v>
      </c>
      <c r="R60" s="26">
        <v>2</v>
      </c>
      <c r="S60" s="7">
        <f t="shared" si="22"/>
        <v>40</v>
      </c>
      <c r="T60" s="27">
        <v>7</v>
      </c>
      <c r="U60" s="8">
        <f t="shared" si="23"/>
        <v>56</v>
      </c>
      <c r="V60" s="26">
        <v>18</v>
      </c>
      <c r="W60" s="8">
        <f t="shared" si="24"/>
        <v>54</v>
      </c>
      <c r="X60" s="21">
        <v>112</v>
      </c>
      <c r="Y60" s="38">
        <f t="shared" si="25"/>
        <v>112</v>
      </c>
      <c r="Z60" s="27">
        <v>23</v>
      </c>
      <c r="AA60" s="8">
        <f t="shared" si="26"/>
        <v>115</v>
      </c>
      <c r="AB60" s="26">
        <v>14</v>
      </c>
      <c r="AC60" s="7">
        <f t="shared" si="27"/>
        <v>84</v>
      </c>
      <c r="AD60" s="27">
        <v>6</v>
      </c>
      <c r="AE60" s="8">
        <f t="shared" si="28"/>
        <v>72</v>
      </c>
      <c r="AF60" s="25">
        <v>3</v>
      </c>
      <c r="AG60" s="8">
        <f t="shared" si="29"/>
        <v>45</v>
      </c>
      <c r="AH60" s="6">
        <v>10</v>
      </c>
      <c r="AI60" s="8">
        <f t="shared" si="30"/>
        <v>60</v>
      </c>
      <c r="AJ60" s="89">
        <f t="shared" si="31"/>
        <v>1162</v>
      </c>
    </row>
    <row r="61" spans="2:36" s="2" customFormat="1" ht="24" customHeight="1" x14ac:dyDescent="0.25">
      <c r="B61" s="6">
        <v>57</v>
      </c>
      <c r="C61" s="67" t="s">
        <v>145</v>
      </c>
      <c r="D61" s="24" t="s">
        <v>23</v>
      </c>
      <c r="E61" s="24" t="s">
        <v>21</v>
      </c>
      <c r="F61" s="26">
        <v>5</v>
      </c>
      <c r="G61" s="7">
        <f t="shared" si="16"/>
        <v>60</v>
      </c>
      <c r="H61" s="27">
        <v>41</v>
      </c>
      <c r="I61" s="8">
        <f t="shared" si="17"/>
        <v>82</v>
      </c>
      <c r="J61" s="26">
        <v>23</v>
      </c>
      <c r="K61" s="7">
        <f t="shared" si="18"/>
        <v>46</v>
      </c>
      <c r="L61" s="27">
        <v>6</v>
      </c>
      <c r="M61" s="8">
        <f t="shared" si="19"/>
        <v>60</v>
      </c>
      <c r="N61" s="26">
        <v>79</v>
      </c>
      <c r="O61" s="7">
        <f t="shared" si="20"/>
        <v>79</v>
      </c>
      <c r="P61" s="27">
        <v>26</v>
      </c>
      <c r="Q61" s="59">
        <f t="shared" si="21"/>
        <v>52</v>
      </c>
      <c r="R61" s="26">
        <v>1</v>
      </c>
      <c r="S61" s="7">
        <f t="shared" si="22"/>
        <v>20</v>
      </c>
      <c r="T61" s="27">
        <v>8</v>
      </c>
      <c r="U61" s="8">
        <f t="shared" si="23"/>
        <v>64</v>
      </c>
      <c r="V61" s="26">
        <v>23</v>
      </c>
      <c r="W61" s="8">
        <f t="shared" si="24"/>
        <v>69</v>
      </c>
      <c r="X61" s="21">
        <v>111</v>
      </c>
      <c r="Y61" s="38">
        <f t="shared" si="25"/>
        <v>111</v>
      </c>
      <c r="Z61" s="27">
        <v>15</v>
      </c>
      <c r="AA61" s="8">
        <f t="shared" si="26"/>
        <v>75</v>
      </c>
      <c r="AB61" s="26">
        <v>0</v>
      </c>
      <c r="AC61" s="7">
        <f t="shared" si="27"/>
        <v>0</v>
      </c>
      <c r="AD61" s="27">
        <v>8</v>
      </c>
      <c r="AE61" s="8">
        <f t="shared" si="28"/>
        <v>96</v>
      </c>
      <c r="AF61" s="25">
        <v>3</v>
      </c>
      <c r="AG61" s="8">
        <f t="shared" si="29"/>
        <v>45</v>
      </c>
      <c r="AH61" s="6">
        <v>19</v>
      </c>
      <c r="AI61" s="8">
        <f t="shared" si="30"/>
        <v>114</v>
      </c>
      <c r="AJ61" s="89">
        <f t="shared" si="31"/>
        <v>973</v>
      </c>
    </row>
    <row r="62" spans="2:36" s="2" customFormat="1" ht="24" customHeight="1" x14ac:dyDescent="0.25">
      <c r="B62" s="6">
        <v>58</v>
      </c>
      <c r="C62" s="67" t="s">
        <v>152</v>
      </c>
      <c r="D62" s="24" t="s">
        <v>27</v>
      </c>
      <c r="E62" s="24" t="s">
        <v>21</v>
      </c>
      <c r="F62" s="26">
        <v>9</v>
      </c>
      <c r="G62" s="7">
        <f t="shared" si="16"/>
        <v>108</v>
      </c>
      <c r="H62" s="27">
        <v>76</v>
      </c>
      <c r="I62" s="8">
        <f t="shared" si="17"/>
        <v>152</v>
      </c>
      <c r="J62" s="26">
        <v>28</v>
      </c>
      <c r="K62" s="7">
        <f t="shared" si="18"/>
        <v>56</v>
      </c>
      <c r="L62" s="27">
        <v>13</v>
      </c>
      <c r="M62" s="8">
        <f t="shared" si="19"/>
        <v>130</v>
      </c>
      <c r="N62" s="26">
        <v>142</v>
      </c>
      <c r="O62" s="7">
        <f t="shared" si="20"/>
        <v>142</v>
      </c>
      <c r="P62" s="27">
        <v>63</v>
      </c>
      <c r="Q62" s="59">
        <f t="shared" si="21"/>
        <v>126</v>
      </c>
      <c r="R62" s="26">
        <v>2</v>
      </c>
      <c r="S62" s="7">
        <f t="shared" si="22"/>
        <v>40</v>
      </c>
      <c r="T62" s="27">
        <v>10</v>
      </c>
      <c r="U62" s="8">
        <f t="shared" si="23"/>
        <v>80</v>
      </c>
      <c r="V62" s="26">
        <v>31</v>
      </c>
      <c r="W62" s="8">
        <f t="shared" si="24"/>
        <v>93</v>
      </c>
      <c r="X62" s="21">
        <v>110</v>
      </c>
      <c r="Y62" s="38">
        <f t="shared" si="25"/>
        <v>110</v>
      </c>
      <c r="Z62" s="27">
        <v>18</v>
      </c>
      <c r="AA62" s="8">
        <f t="shared" si="26"/>
        <v>90</v>
      </c>
      <c r="AB62" s="26">
        <v>12</v>
      </c>
      <c r="AC62" s="7">
        <f t="shared" si="27"/>
        <v>72</v>
      </c>
      <c r="AD62" s="27">
        <v>3</v>
      </c>
      <c r="AE62" s="8">
        <f t="shared" si="28"/>
        <v>36</v>
      </c>
      <c r="AF62" s="25">
        <v>4</v>
      </c>
      <c r="AG62" s="8">
        <f t="shared" si="29"/>
        <v>60</v>
      </c>
      <c r="AH62" s="6">
        <v>14</v>
      </c>
      <c r="AI62" s="8">
        <f t="shared" si="30"/>
        <v>84</v>
      </c>
      <c r="AJ62" s="89">
        <f t="shared" si="31"/>
        <v>1379</v>
      </c>
    </row>
    <row r="63" spans="2:36" s="2" customFormat="1" ht="24" customHeight="1" x14ac:dyDescent="0.25">
      <c r="B63" s="6">
        <v>59</v>
      </c>
      <c r="C63" s="67" t="s">
        <v>55</v>
      </c>
      <c r="D63" s="24" t="s">
        <v>27</v>
      </c>
      <c r="E63" s="24" t="s">
        <v>20</v>
      </c>
      <c r="F63" s="26">
        <v>11</v>
      </c>
      <c r="G63" s="7">
        <f t="shared" si="16"/>
        <v>132</v>
      </c>
      <c r="H63" s="27">
        <v>70</v>
      </c>
      <c r="I63" s="8">
        <f t="shared" si="17"/>
        <v>140</v>
      </c>
      <c r="J63" s="26">
        <v>41</v>
      </c>
      <c r="K63" s="7">
        <f t="shared" si="18"/>
        <v>82</v>
      </c>
      <c r="L63" s="27">
        <v>12</v>
      </c>
      <c r="M63" s="8">
        <f t="shared" si="19"/>
        <v>120</v>
      </c>
      <c r="N63" s="26">
        <v>153</v>
      </c>
      <c r="O63" s="7">
        <f t="shared" si="20"/>
        <v>153</v>
      </c>
      <c r="P63" s="27">
        <v>64</v>
      </c>
      <c r="Q63" s="59">
        <f t="shared" si="21"/>
        <v>128</v>
      </c>
      <c r="R63" s="26">
        <v>1</v>
      </c>
      <c r="S63" s="7">
        <f t="shared" si="22"/>
        <v>20</v>
      </c>
      <c r="T63" s="27">
        <v>9</v>
      </c>
      <c r="U63" s="8">
        <f t="shared" si="23"/>
        <v>72</v>
      </c>
      <c r="V63" s="26">
        <v>25</v>
      </c>
      <c r="W63" s="8">
        <f t="shared" si="24"/>
        <v>75</v>
      </c>
      <c r="X63" s="21">
        <v>110</v>
      </c>
      <c r="Y63" s="38">
        <f t="shared" si="25"/>
        <v>110</v>
      </c>
      <c r="Z63" s="27">
        <v>18</v>
      </c>
      <c r="AA63" s="8">
        <f t="shared" si="26"/>
        <v>90</v>
      </c>
      <c r="AB63" s="26">
        <v>14</v>
      </c>
      <c r="AC63" s="7">
        <f t="shared" si="27"/>
        <v>84</v>
      </c>
      <c r="AD63" s="27">
        <v>3</v>
      </c>
      <c r="AE63" s="8">
        <f t="shared" si="28"/>
        <v>36</v>
      </c>
      <c r="AF63" s="25">
        <v>3</v>
      </c>
      <c r="AG63" s="8">
        <f t="shared" si="29"/>
        <v>45</v>
      </c>
      <c r="AH63" s="6">
        <v>15</v>
      </c>
      <c r="AI63" s="8">
        <f t="shared" si="30"/>
        <v>90</v>
      </c>
      <c r="AJ63" s="89">
        <f t="shared" si="31"/>
        <v>1377</v>
      </c>
    </row>
    <row r="64" spans="2:36" s="2" customFormat="1" ht="24" customHeight="1" x14ac:dyDescent="0.25">
      <c r="B64" s="6">
        <v>60</v>
      </c>
      <c r="C64" s="67" t="s">
        <v>74</v>
      </c>
      <c r="D64" s="24" t="s">
        <v>22</v>
      </c>
      <c r="E64" s="24" t="s">
        <v>21</v>
      </c>
      <c r="F64" s="26">
        <v>9</v>
      </c>
      <c r="G64" s="7">
        <f t="shared" si="16"/>
        <v>108</v>
      </c>
      <c r="H64" s="27">
        <v>64</v>
      </c>
      <c r="I64" s="8">
        <f t="shared" si="17"/>
        <v>128</v>
      </c>
      <c r="J64" s="26">
        <v>39</v>
      </c>
      <c r="K64" s="7">
        <f t="shared" si="18"/>
        <v>78</v>
      </c>
      <c r="L64" s="27">
        <v>8</v>
      </c>
      <c r="M64" s="8">
        <f t="shared" si="19"/>
        <v>80</v>
      </c>
      <c r="N64" s="26">
        <v>97</v>
      </c>
      <c r="O64" s="7">
        <f t="shared" si="20"/>
        <v>97</v>
      </c>
      <c r="P64" s="27">
        <v>53</v>
      </c>
      <c r="Q64" s="59">
        <f t="shared" si="21"/>
        <v>106</v>
      </c>
      <c r="R64" s="26">
        <v>2</v>
      </c>
      <c r="S64" s="7">
        <f t="shared" si="22"/>
        <v>40</v>
      </c>
      <c r="T64" s="27">
        <v>10</v>
      </c>
      <c r="U64" s="8">
        <f t="shared" si="23"/>
        <v>80</v>
      </c>
      <c r="V64" s="26">
        <v>18</v>
      </c>
      <c r="W64" s="8">
        <f t="shared" si="24"/>
        <v>54</v>
      </c>
      <c r="X64" s="21">
        <v>110</v>
      </c>
      <c r="Y64" s="38">
        <f t="shared" si="25"/>
        <v>110</v>
      </c>
      <c r="Z64" s="27">
        <v>14</v>
      </c>
      <c r="AA64" s="8">
        <f t="shared" si="26"/>
        <v>70</v>
      </c>
      <c r="AB64" s="26">
        <v>19</v>
      </c>
      <c r="AC64" s="7">
        <f t="shared" si="27"/>
        <v>114</v>
      </c>
      <c r="AD64" s="27">
        <v>1</v>
      </c>
      <c r="AE64" s="8">
        <f t="shared" si="28"/>
        <v>12</v>
      </c>
      <c r="AF64" s="25">
        <v>1</v>
      </c>
      <c r="AG64" s="8">
        <f t="shared" si="29"/>
        <v>15</v>
      </c>
      <c r="AH64" s="6">
        <v>11</v>
      </c>
      <c r="AI64" s="8">
        <f t="shared" si="30"/>
        <v>66</v>
      </c>
      <c r="AJ64" s="89">
        <f t="shared" si="31"/>
        <v>1158</v>
      </c>
    </row>
    <row r="65" spans="2:36" s="2" customFormat="1" ht="24" customHeight="1" x14ac:dyDescent="0.25">
      <c r="B65" s="6">
        <v>61</v>
      </c>
      <c r="C65" s="67" t="s">
        <v>59</v>
      </c>
      <c r="D65" s="24" t="s">
        <v>92</v>
      </c>
      <c r="E65" s="24" t="s">
        <v>20</v>
      </c>
      <c r="F65" s="26">
        <v>7</v>
      </c>
      <c r="G65" s="7">
        <f t="shared" si="16"/>
        <v>84</v>
      </c>
      <c r="H65" s="27">
        <v>51</v>
      </c>
      <c r="I65" s="8">
        <f t="shared" si="17"/>
        <v>102</v>
      </c>
      <c r="J65" s="26">
        <v>25</v>
      </c>
      <c r="K65" s="7">
        <f t="shared" si="18"/>
        <v>50</v>
      </c>
      <c r="L65" s="27">
        <v>5</v>
      </c>
      <c r="M65" s="8">
        <f t="shared" si="19"/>
        <v>50</v>
      </c>
      <c r="N65" s="26">
        <v>102</v>
      </c>
      <c r="O65" s="7">
        <f t="shared" si="20"/>
        <v>102</v>
      </c>
      <c r="P65" s="27">
        <v>43</v>
      </c>
      <c r="Q65" s="59">
        <f t="shared" si="21"/>
        <v>86</v>
      </c>
      <c r="R65" s="26">
        <v>2</v>
      </c>
      <c r="S65" s="7">
        <f t="shared" si="22"/>
        <v>40</v>
      </c>
      <c r="T65" s="27">
        <v>4</v>
      </c>
      <c r="U65" s="8">
        <f t="shared" si="23"/>
        <v>32</v>
      </c>
      <c r="V65" s="26">
        <v>18</v>
      </c>
      <c r="W65" s="8">
        <f t="shared" si="24"/>
        <v>54</v>
      </c>
      <c r="X65" s="21">
        <v>110</v>
      </c>
      <c r="Y65" s="38">
        <f t="shared" si="25"/>
        <v>110</v>
      </c>
      <c r="Z65" s="27">
        <v>11</v>
      </c>
      <c r="AA65" s="8">
        <f t="shared" si="26"/>
        <v>55</v>
      </c>
      <c r="AB65" s="26">
        <v>7</v>
      </c>
      <c r="AC65" s="7">
        <f t="shared" si="27"/>
        <v>42</v>
      </c>
      <c r="AD65" s="27">
        <v>1</v>
      </c>
      <c r="AE65" s="8">
        <f t="shared" si="28"/>
        <v>12</v>
      </c>
      <c r="AF65" s="25">
        <v>3</v>
      </c>
      <c r="AG65" s="8">
        <f t="shared" si="29"/>
        <v>45</v>
      </c>
      <c r="AH65" s="6">
        <v>12</v>
      </c>
      <c r="AI65" s="8">
        <f t="shared" si="30"/>
        <v>72</v>
      </c>
      <c r="AJ65" s="89">
        <f t="shared" si="31"/>
        <v>936</v>
      </c>
    </row>
    <row r="66" spans="2:36" s="2" customFormat="1" ht="24" customHeight="1" x14ac:dyDescent="0.25">
      <c r="B66" s="6">
        <v>62</v>
      </c>
      <c r="C66" s="67" t="s">
        <v>171</v>
      </c>
      <c r="D66" s="24" t="s">
        <v>92</v>
      </c>
      <c r="E66" s="24" t="s">
        <v>20</v>
      </c>
      <c r="F66" s="26">
        <v>7</v>
      </c>
      <c r="G66" s="7">
        <f t="shared" si="16"/>
        <v>84</v>
      </c>
      <c r="H66" s="27">
        <v>29</v>
      </c>
      <c r="I66" s="8">
        <f t="shared" si="17"/>
        <v>58</v>
      </c>
      <c r="J66" s="26">
        <v>13</v>
      </c>
      <c r="K66" s="7">
        <f t="shared" si="18"/>
        <v>26</v>
      </c>
      <c r="L66" s="87">
        <v>7</v>
      </c>
      <c r="M66" s="8">
        <f t="shared" si="19"/>
        <v>70</v>
      </c>
      <c r="N66" s="26">
        <v>89</v>
      </c>
      <c r="O66" s="7">
        <f t="shared" si="20"/>
        <v>89</v>
      </c>
      <c r="P66" s="27">
        <v>45</v>
      </c>
      <c r="Q66" s="59">
        <f t="shared" si="21"/>
        <v>90</v>
      </c>
      <c r="R66" s="26">
        <v>2</v>
      </c>
      <c r="S66" s="7">
        <f t="shared" si="22"/>
        <v>40</v>
      </c>
      <c r="T66" s="27">
        <v>7</v>
      </c>
      <c r="U66" s="8">
        <f t="shared" si="23"/>
        <v>56</v>
      </c>
      <c r="V66" s="26">
        <v>29</v>
      </c>
      <c r="W66" s="8">
        <f t="shared" si="24"/>
        <v>87</v>
      </c>
      <c r="X66" s="21">
        <v>110</v>
      </c>
      <c r="Y66" s="38">
        <f t="shared" si="25"/>
        <v>110</v>
      </c>
      <c r="Z66" s="27">
        <v>10</v>
      </c>
      <c r="AA66" s="8">
        <f t="shared" si="26"/>
        <v>50</v>
      </c>
      <c r="AB66" s="26">
        <v>0</v>
      </c>
      <c r="AC66" s="7">
        <f t="shared" si="27"/>
        <v>0</v>
      </c>
      <c r="AD66" s="27">
        <v>3</v>
      </c>
      <c r="AE66" s="8">
        <f t="shared" si="28"/>
        <v>36</v>
      </c>
      <c r="AF66" s="25">
        <v>2</v>
      </c>
      <c r="AG66" s="8">
        <f t="shared" si="29"/>
        <v>30</v>
      </c>
      <c r="AH66" s="6">
        <v>12</v>
      </c>
      <c r="AI66" s="8">
        <f t="shared" si="30"/>
        <v>72</v>
      </c>
      <c r="AJ66" s="89">
        <f t="shared" si="31"/>
        <v>898</v>
      </c>
    </row>
    <row r="67" spans="2:36" s="2" customFormat="1" ht="24" customHeight="1" x14ac:dyDescent="0.25">
      <c r="B67" s="6">
        <v>63</v>
      </c>
      <c r="C67" s="67" t="s">
        <v>168</v>
      </c>
      <c r="D67" s="24" t="s">
        <v>27</v>
      </c>
      <c r="E67" s="24" t="s">
        <v>21</v>
      </c>
      <c r="F67" s="26">
        <v>5</v>
      </c>
      <c r="G67" s="7">
        <f t="shared" si="16"/>
        <v>60</v>
      </c>
      <c r="H67" s="27">
        <v>30</v>
      </c>
      <c r="I67" s="8">
        <f t="shared" si="17"/>
        <v>60</v>
      </c>
      <c r="J67" s="26">
        <v>21</v>
      </c>
      <c r="K67" s="7">
        <f t="shared" si="18"/>
        <v>42</v>
      </c>
      <c r="L67" s="27">
        <v>9</v>
      </c>
      <c r="M67" s="8">
        <f t="shared" si="19"/>
        <v>90</v>
      </c>
      <c r="N67" s="26">
        <v>38</v>
      </c>
      <c r="O67" s="7">
        <f t="shared" si="20"/>
        <v>38</v>
      </c>
      <c r="P67" s="27">
        <v>5</v>
      </c>
      <c r="Q67" s="59">
        <f t="shared" si="21"/>
        <v>10</v>
      </c>
      <c r="R67" s="26">
        <v>2</v>
      </c>
      <c r="S67" s="7">
        <f t="shared" si="22"/>
        <v>40</v>
      </c>
      <c r="T67" s="27">
        <v>4</v>
      </c>
      <c r="U67" s="8">
        <f t="shared" si="23"/>
        <v>32</v>
      </c>
      <c r="V67" s="26">
        <v>13</v>
      </c>
      <c r="W67" s="8">
        <f t="shared" si="24"/>
        <v>39</v>
      </c>
      <c r="X67" s="21">
        <v>110</v>
      </c>
      <c r="Y67" s="38">
        <f t="shared" si="25"/>
        <v>110</v>
      </c>
      <c r="Z67" s="27">
        <v>11</v>
      </c>
      <c r="AA67" s="8">
        <f t="shared" si="26"/>
        <v>55</v>
      </c>
      <c r="AB67" s="26">
        <v>3</v>
      </c>
      <c r="AC67" s="7">
        <f t="shared" si="27"/>
        <v>18</v>
      </c>
      <c r="AD67" s="27">
        <v>0</v>
      </c>
      <c r="AE67" s="8">
        <f t="shared" si="28"/>
        <v>0</v>
      </c>
      <c r="AF67" s="25">
        <v>1</v>
      </c>
      <c r="AG67" s="8">
        <f t="shared" si="29"/>
        <v>15</v>
      </c>
      <c r="AH67" s="6">
        <v>11</v>
      </c>
      <c r="AI67" s="8">
        <f t="shared" si="30"/>
        <v>66</v>
      </c>
      <c r="AJ67" s="89">
        <f t="shared" si="31"/>
        <v>675</v>
      </c>
    </row>
    <row r="68" spans="2:36" s="2" customFormat="1" ht="24" customHeight="1" x14ac:dyDescent="0.25">
      <c r="B68" s="6">
        <v>64</v>
      </c>
      <c r="C68" s="67" t="s">
        <v>135</v>
      </c>
      <c r="D68" s="24" t="s">
        <v>22</v>
      </c>
      <c r="E68" s="24" t="s">
        <v>21</v>
      </c>
      <c r="F68" s="26">
        <v>6</v>
      </c>
      <c r="G68" s="7">
        <f t="shared" si="16"/>
        <v>72</v>
      </c>
      <c r="H68" s="27">
        <v>50</v>
      </c>
      <c r="I68" s="8">
        <f t="shared" si="17"/>
        <v>100</v>
      </c>
      <c r="J68" s="26">
        <v>40</v>
      </c>
      <c r="K68" s="7">
        <f t="shared" si="18"/>
        <v>80</v>
      </c>
      <c r="L68" s="27">
        <v>6</v>
      </c>
      <c r="M68" s="8">
        <f t="shared" si="19"/>
        <v>60</v>
      </c>
      <c r="N68" s="26">
        <v>129</v>
      </c>
      <c r="O68" s="7">
        <f t="shared" si="20"/>
        <v>129</v>
      </c>
      <c r="P68" s="27">
        <v>53</v>
      </c>
      <c r="Q68" s="59">
        <f t="shared" si="21"/>
        <v>106</v>
      </c>
      <c r="R68" s="26">
        <v>1</v>
      </c>
      <c r="S68" s="7">
        <f t="shared" si="22"/>
        <v>20</v>
      </c>
      <c r="T68" s="27">
        <v>6</v>
      </c>
      <c r="U68" s="8">
        <f t="shared" si="23"/>
        <v>48</v>
      </c>
      <c r="V68" s="26">
        <v>26</v>
      </c>
      <c r="W68" s="8">
        <f t="shared" si="24"/>
        <v>78</v>
      </c>
      <c r="X68" s="21">
        <v>109</v>
      </c>
      <c r="Y68" s="38">
        <f t="shared" si="25"/>
        <v>109</v>
      </c>
      <c r="Z68" s="27">
        <v>17</v>
      </c>
      <c r="AA68" s="8">
        <f t="shared" si="26"/>
        <v>85</v>
      </c>
      <c r="AB68" s="26">
        <v>15</v>
      </c>
      <c r="AC68" s="7">
        <f t="shared" si="27"/>
        <v>90</v>
      </c>
      <c r="AD68" s="27">
        <v>0</v>
      </c>
      <c r="AE68" s="8">
        <f t="shared" si="28"/>
        <v>0</v>
      </c>
      <c r="AF68" s="25">
        <v>4</v>
      </c>
      <c r="AG68" s="8">
        <f t="shared" si="29"/>
        <v>60</v>
      </c>
      <c r="AH68" s="6">
        <v>18</v>
      </c>
      <c r="AI68" s="8">
        <f t="shared" si="30"/>
        <v>108</v>
      </c>
      <c r="AJ68" s="89">
        <f t="shared" si="31"/>
        <v>1145</v>
      </c>
    </row>
    <row r="69" spans="2:36" s="2" customFormat="1" ht="24" customHeight="1" x14ac:dyDescent="0.25">
      <c r="B69" s="6">
        <v>65</v>
      </c>
      <c r="C69" s="67" t="s">
        <v>78</v>
      </c>
      <c r="D69" s="24" t="s">
        <v>22</v>
      </c>
      <c r="E69" s="24" t="s">
        <v>21</v>
      </c>
      <c r="F69" s="26">
        <v>8</v>
      </c>
      <c r="G69" s="7">
        <f t="shared" ref="G69:G100" si="32">F69*12</f>
        <v>96</v>
      </c>
      <c r="H69" s="27">
        <v>43</v>
      </c>
      <c r="I69" s="8">
        <f t="shared" ref="I69:I100" si="33">H69*2</f>
        <v>86</v>
      </c>
      <c r="J69" s="26">
        <v>30</v>
      </c>
      <c r="K69" s="7">
        <f t="shared" ref="K69:K100" si="34">J69*2</f>
        <v>60</v>
      </c>
      <c r="L69" s="27">
        <v>5</v>
      </c>
      <c r="M69" s="8">
        <f t="shared" ref="M69:M100" si="35">L69*10</f>
        <v>50</v>
      </c>
      <c r="N69" s="26">
        <v>96</v>
      </c>
      <c r="O69" s="7">
        <f t="shared" ref="O69:O100" si="36">N69</f>
        <v>96</v>
      </c>
      <c r="P69" s="27">
        <v>26</v>
      </c>
      <c r="Q69" s="59">
        <f t="shared" ref="Q69:Q100" si="37">P69*2</f>
        <v>52</v>
      </c>
      <c r="R69" s="26">
        <v>2</v>
      </c>
      <c r="S69" s="7">
        <f t="shared" ref="S69:S100" si="38">R69*20</f>
        <v>40</v>
      </c>
      <c r="T69" s="27">
        <v>8</v>
      </c>
      <c r="U69" s="8">
        <f t="shared" ref="U69:U100" si="39">T69*8</f>
        <v>64</v>
      </c>
      <c r="V69" s="26">
        <v>31</v>
      </c>
      <c r="W69" s="8">
        <f t="shared" ref="W69:W100" si="40">V69*3</f>
        <v>93</v>
      </c>
      <c r="X69" s="21">
        <v>109</v>
      </c>
      <c r="Y69" s="38">
        <f t="shared" ref="Y69:Y100" si="41">X69</f>
        <v>109</v>
      </c>
      <c r="Z69" s="27">
        <v>15</v>
      </c>
      <c r="AA69" s="8">
        <f t="shared" ref="AA69:AA100" si="42">Z69*5</f>
        <v>75</v>
      </c>
      <c r="AB69" s="26">
        <v>7</v>
      </c>
      <c r="AC69" s="7">
        <f t="shared" ref="AC69:AC100" si="43">AB69*6</f>
        <v>42</v>
      </c>
      <c r="AD69" s="27">
        <v>0</v>
      </c>
      <c r="AE69" s="8">
        <f t="shared" ref="AE69:AE100" si="44">AD69*12</f>
        <v>0</v>
      </c>
      <c r="AF69" s="25">
        <v>4</v>
      </c>
      <c r="AG69" s="8">
        <f t="shared" ref="AG69:AG100" si="45">AF69*15</f>
        <v>60</v>
      </c>
      <c r="AH69" s="6">
        <v>11</v>
      </c>
      <c r="AI69" s="8">
        <f t="shared" ref="AI69:AI100" si="46">AH69*6</f>
        <v>66</v>
      </c>
      <c r="AJ69" s="89">
        <f t="shared" ref="AJ69:AJ100" si="47">G69+I69+K69+M69+O69+Q69+S69+U69+W69+Y69+AA69+AC69+AE69+AG69+AI69</f>
        <v>989</v>
      </c>
    </row>
    <row r="70" spans="2:36" s="2" customFormat="1" ht="24" customHeight="1" x14ac:dyDescent="0.25">
      <c r="B70" s="6">
        <v>66</v>
      </c>
      <c r="C70" s="68" t="s">
        <v>91</v>
      </c>
      <c r="D70" s="24" t="s">
        <v>27</v>
      </c>
      <c r="E70" s="24" t="s">
        <v>20</v>
      </c>
      <c r="F70" s="26">
        <v>3</v>
      </c>
      <c r="G70" s="7">
        <f t="shared" si="32"/>
        <v>36</v>
      </c>
      <c r="H70" s="27">
        <v>15</v>
      </c>
      <c r="I70" s="8">
        <f t="shared" si="33"/>
        <v>30</v>
      </c>
      <c r="J70" s="26">
        <v>15</v>
      </c>
      <c r="K70" s="7">
        <f t="shared" si="34"/>
        <v>30</v>
      </c>
      <c r="L70" s="27">
        <v>7</v>
      </c>
      <c r="M70" s="8">
        <f t="shared" si="35"/>
        <v>70</v>
      </c>
      <c r="N70" s="26">
        <v>66</v>
      </c>
      <c r="O70" s="7">
        <f t="shared" si="36"/>
        <v>66</v>
      </c>
      <c r="P70" s="27">
        <v>16</v>
      </c>
      <c r="Q70" s="59">
        <f t="shared" si="37"/>
        <v>32</v>
      </c>
      <c r="R70" s="26">
        <v>0</v>
      </c>
      <c r="S70" s="7">
        <f t="shared" si="38"/>
        <v>0</v>
      </c>
      <c r="T70" s="27">
        <v>5</v>
      </c>
      <c r="U70" s="8">
        <f t="shared" si="39"/>
        <v>40</v>
      </c>
      <c r="V70" s="26">
        <v>21</v>
      </c>
      <c r="W70" s="8">
        <f t="shared" si="40"/>
        <v>63</v>
      </c>
      <c r="X70" s="21">
        <v>109</v>
      </c>
      <c r="Y70" s="38">
        <f t="shared" si="41"/>
        <v>109</v>
      </c>
      <c r="Z70" s="27">
        <v>4</v>
      </c>
      <c r="AA70" s="8">
        <f t="shared" si="42"/>
        <v>20</v>
      </c>
      <c r="AB70" s="26">
        <v>1</v>
      </c>
      <c r="AC70" s="7">
        <f t="shared" si="43"/>
        <v>6</v>
      </c>
      <c r="AD70" s="27">
        <v>1</v>
      </c>
      <c r="AE70" s="8">
        <f t="shared" si="44"/>
        <v>12</v>
      </c>
      <c r="AF70" s="25">
        <v>4</v>
      </c>
      <c r="AG70" s="8">
        <f t="shared" si="45"/>
        <v>60</v>
      </c>
      <c r="AH70" s="6">
        <v>7</v>
      </c>
      <c r="AI70" s="8">
        <f t="shared" si="46"/>
        <v>42</v>
      </c>
      <c r="AJ70" s="89">
        <f t="shared" si="47"/>
        <v>616</v>
      </c>
    </row>
    <row r="71" spans="2:36" s="2" customFormat="1" ht="24" customHeight="1" x14ac:dyDescent="0.25">
      <c r="B71" s="6">
        <v>67</v>
      </c>
      <c r="C71" s="67" t="s">
        <v>195</v>
      </c>
      <c r="D71" s="24" t="s">
        <v>222</v>
      </c>
      <c r="E71" s="24" t="s">
        <v>37</v>
      </c>
      <c r="F71" s="26">
        <v>7</v>
      </c>
      <c r="G71" s="7">
        <f t="shared" si="32"/>
        <v>84</v>
      </c>
      <c r="H71" s="27">
        <v>46</v>
      </c>
      <c r="I71" s="8">
        <f t="shared" si="33"/>
        <v>92</v>
      </c>
      <c r="J71" s="26">
        <v>57</v>
      </c>
      <c r="K71" s="7">
        <f t="shared" si="34"/>
        <v>114</v>
      </c>
      <c r="L71" s="27">
        <v>4</v>
      </c>
      <c r="M71" s="8">
        <f t="shared" si="35"/>
        <v>40</v>
      </c>
      <c r="N71" s="26">
        <v>127</v>
      </c>
      <c r="O71" s="7">
        <f t="shared" si="36"/>
        <v>127</v>
      </c>
      <c r="P71" s="27">
        <v>28</v>
      </c>
      <c r="Q71" s="59">
        <f t="shared" si="37"/>
        <v>56</v>
      </c>
      <c r="R71" s="26">
        <v>3</v>
      </c>
      <c r="S71" s="7">
        <f t="shared" si="38"/>
        <v>60</v>
      </c>
      <c r="T71" s="27">
        <v>9</v>
      </c>
      <c r="U71" s="8">
        <f t="shared" si="39"/>
        <v>72</v>
      </c>
      <c r="V71" s="123">
        <v>0</v>
      </c>
      <c r="W71" s="126">
        <f t="shared" si="40"/>
        <v>0</v>
      </c>
      <c r="X71" s="21">
        <v>108</v>
      </c>
      <c r="Y71" s="38">
        <f t="shared" si="41"/>
        <v>108</v>
      </c>
      <c r="Z71" s="27">
        <v>7</v>
      </c>
      <c r="AA71" s="8">
        <f t="shared" si="42"/>
        <v>35</v>
      </c>
      <c r="AB71" s="123">
        <v>0</v>
      </c>
      <c r="AC71" s="124">
        <f t="shared" si="43"/>
        <v>0</v>
      </c>
      <c r="AD71" s="125">
        <v>0</v>
      </c>
      <c r="AE71" s="126">
        <f t="shared" si="44"/>
        <v>0</v>
      </c>
      <c r="AF71" s="127">
        <v>0</v>
      </c>
      <c r="AG71" s="126">
        <f t="shared" si="45"/>
        <v>0</v>
      </c>
      <c r="AH71" s="6">
        <v>11</v>
      </c>
      <c r="AI71" s="8">
        <f t="shared" si="46"/>
        <v>66</v>
      </c>
      <c r="AJ71" s="89">
        <f t="shared" si="47"/>
        <v>854</v>
      </c>
    </row>
    <row r="72" spans="2:36" s="2" customFormat="1" ht="24" customHeight="1" x14ac:dyDescent="0.25">
      <c r="B72" s="6">
        <v>68</v>
      </c>
      <c r="C72" s="67" t="s">
        <v>182</v>
      </c>
      <c r="D72" s="24" t="s">
        <v>27</v>
      </c>
      <c r="E72" s="24" t="s">
        <v>20</v>
      </c>
      <c r="F72" s="26">
        <v>4</v>
      </c>
      <c r="G72" s="7">
        <f t="shared" si="32"/>
        <v>48</v>
      </c>
      <c r="H72" s="27">
        <v>58</v>
      </c>
      <c r="I72" s="8">
        <f t="shared" si="33"/>
        <v>116</v>
      </c>
      <c r="J72" s="26">
        <v>9</v>
      </c>
      <c r="K72" s="7">
        <f t="shared" si="34"/>
        <v>18</v>
      </c>
      <c r="L72" s="27">
        <v>6</v>
      </c>
      <c r="M72" s="8">
        <f t="shared" si="35"/>
        <v>60</v>
      </c>
      <c r="N72" s="26">
        <v>89</v>
      </c>
      <c r="O72" s="7">
        <f t="shared" si="36"/>
        <v>89</v>
      </c>
      <c r="P72" s="27">
        <v>28</v>
      </c>
      <c r="Q72" s="59">
        <f t="shared" si="37"/>
        <v>56</v>
      </c>
      <c r="R72" s="26">
        <v>0</v>
      </c>
      <c r="S72" s="7">
        <f t="shared" si="38"/>
        <v>0</v>
      </c>
      <c r="T72" s="27">
        <v>5</v>
      </c>
      <c r="U72" s="8">
        <f t="shared" si="39"/>
        <v>40</v>
      </c>
      <c r="V72" s="26">
        <v>20</v>
      </c>
      <c r="W72" s="8">
        <f t="shared" si="40"/>
        <v>60</v>
      </c>
      <c r="X72" s="21">
        <v>108</v>
      </c>
      <c r="Y72" s="38">
        <f t="shared" si="41"/>
        <v>108</v>
      </c>
      <c r="Z72" s="27">
        <v>17</v>
      </c>
      <c r="AA72" s="8">
        <f t="shared" si="42"/>
        <v>85</v>
      </c>
      <c r="AB72" s="26">
        <v>1</v>
      </c>
      <c r="AC72" s="7">
        <f t="shared" si="43"/>
        <v>6</v>
      </c>
      <c r="AD72" s="27">
        <v>0</v>
      </c>
      <c r="AE72" s="8">
        <f t="shared" si="44"/>
        <v>0</v>
      </c>
      <c r="AF72" s="25">
        <v>3</v>
      </c>
      <c r="AG72" s="8">
        <f t="shared" si="45"/>
        <v>45</v>
      </c>
      <c r="AH72" s="6">
        <v>6</v>
      </c>
      <c r="AI72" s="8">
        <f t="shared" si="46"/>
        <v>36</v>
      </c>
      <c r="AJ72" s="89">
        <f t="shared" si="47"/>
        <v>767</v>
      </c>
    </row>
    <row r="73" spans="2:36" s="2" customFormat="1" ht="24" customHeight="1" x14ac:dyDescent="0.25">
      <c r="B73" s="6">
        <v>69</v>
      </c>
      <c r="C73" s="67" t="s">
        <v>144</v>
      </c>
      <c r="D73" s="24" t="s">
        <v>23</v>
      </c>
      <c r="E73" s="24" t="s">
        <v>21</v>
      </c>
      <c r="F73" s="26">
        <v>4</v>
      </c>
      <c r="G73" s="7">
        <f t="shared" si="32"/>
        <v>48</v>
      </c>
      <c r="H73" s="27">
        <v>61</v>
      </c>
      <c r="I73" s="8">
        <f t="shared" si="33"/>
        <v>122</v>
      </c>
      <c r="J73" s="26">
        <v>24</v>
      </c>
      <c r="K73" s="7">
        <f t="shared" si="34"/>
        <v>48</v>
      </c>
      <c r="L73" s="27">
        <v>10</v>
      </c>
      <c r="M73" s="8">
        <f t="shared" si="35"/>
        <v>100</v>
      </c>
      <c r="N73" s="26">
        <v>104</v>
      </c>
      <c r="O73" s="7">
        <f t="shared" si="36"/>
        <v>104</v>
      </c>
      <c r="P73" s="27">
        <v>45</v>
      </c>
      <c r="Q73" s="59">
        <f t="shared" si="37"/>
        <v>90</v>
      </c>
      <c r="R73" s="26">
        <v>1</v>
      </c>
      <c r="S73" s="7">
        <f t="shared" si="38"/>
        <v>20</v>
      </c>
      <c r="T73" s="27">
        <v>10</v>
      </c>
      <c r="U73" s="8">
        <f t="shared" si="39"/>
        <v>80</v>
      </c>
      <c r="V73" s="26">
        <v>23</v>
      </c>
      <c r="W73" s="8">
        <f t="shared" si="40"/>
        <v>69</v>
      </c>
      <c r="X73" s="21">
        <v>107</v>
      </c>
      <c r="Y73" s="38">
        <f t="shared" si="41"/>
        <v>107</v>
      </c>
      <c r="Z73" s="27">
        <v>11</v>
      </c>
      <c r="AA73" s="8">
        <f t="shared" si="42"/>
        <v>55</v>
      </c>
      <c r="AB73" s="26">
        <v>7</v>
      </c>
      <c r="AC73" s="7">
        <f t="shared" si="43"/>
        <v>42</v>
      </c>
      <c r="AD73" s="27">
        <v>5</v>
      </c>
      <c r="AE73" s="8">
        <f t="shared" si="44"/>
        <v>60</v>
      </c>
      <c r="AF73" s="25">
        <v>3</v>
      </c>
      <c r="AG73" s="8">
        <f t="shared" si="45"/>
        <v>45</v>
      </c>
      <c r="AH73" s="6">
        <v>11</v>
      </c>
      <c r="AI73" s="8">
        <f t="shared" si="46"/>
        <v>66</v>
      </c>
      <c r="AJ73" s="89">
        <f t="shared" si="47"/>
        <v>1056</v>
      </c>
    </row>
    <row r="74" spans="2:36" s="2" customFormat="1" ht="24" customHeight="1" x14ac:dyDescent="0.25">
      <c r="B74" s="14">
        <v>70</v>
      </c>
      <c r="C74" s="69" t="s">
        <v>204</v>
      </c>
      <c r="D74" s="24" t="s">
        <v>222</v>
      </c>
      <c r="E74" s="24" t="s">
        <v>30</v>
      </c>
      <c r="F74" s="26">
        <v>8</v>
      </c>
      <c r="G74" s="7">
        <f t="shared" si="32"/>
        <v>96</v>
      </c>
      <c r="H74" s="27">
        <v>31</v>
      </c>
      <c r="I74" s="8">
        <f t="shared" si="33"/>
        <v>62</v>
      </c>
      <c r="J74" s="26">
        <v>0</v>
      </c>
      <c r="K74" s="7">
        <f t="shared" si="34"/>
        <v>0</v>
      </c>
      <c r="L74" s="27">
        <v>9</v>
      </c>
      <c r="M74" s="8">
        <f t="shared" si="35"/>
        <v>90</v>
      </c>
      <c r="N74" s="26">
        <v>53</v>
      </c>
      <c r="O74" s="7">
        <f t="shared" si="36"/>
        <v>53</v>
      </c>
      <c r="P74" s="27">
        <v>43</v>
      </c>
      <c r="Q74" s="59">
        <f t="shared" si="37"/>
        <v>86</v>
      </c>
      <c r="R74" s="26">
        <v>3</v>
      </c>
      <c r="S74" s="7">
        <f t="shared" si="38"/>
        <v>60</v>
      </c>
      <c r="T74" s="27">
        <v>3</v>
      </c>
      <c r="U74" s="8">
        <f t="shared" si="39"/>
        <v>24</v>
      </c>
      <c r="V74" s="26">
        <v>20</v>
      </c>
      <c r="W74" s="8">
        <f t="shared" si="40"/>
        <v>60</v>
      </c>
      <c r="X74" s="21">
        <v>107</v>
      </c>
      <c r="Y74" s="38">
        <f t="shared" si="41"/>
        <v>107</v>
      </c>
      <c r="Z74" s="27">
        <v>15</v>
      </c>
      <c r="AA74" s="8">
        <f t="shared" si="42"/>
        <v>75</v>
      </c>
      <c r="AB74" s="26">
        <v>0</v>
      </c>
      <c r="AC74" s="7">
        <f t="shared" si="43"/>
        <v>0</v>
      </c>
      <c r="AD74" s="27">
        <v>1</v>
      </c>
      <c r="AE74" s="8">
        <f t="shared" si="44"/>
        <v>12</v>
      </c>
      <c r="AF74" s="25">
        <v>2</v>
      </c>
      <c r="AG74" s="8">
        <f t="shared" si="45"/>
        <v>30</v>
      </c>
      <c r="AH74" s="6">
        <v>10</v>
      </c>
      <c r="AI74" s="8">
        <f t="shared" si="46"/>
        <v>60</v>
      </c>
      <c r="AJ74" s="89">
        <f t="shared" si="47"/>
        <v>815</v>
      </c>
    </row>
    <row r="75" spans="2:36" ht="24" customHeight="1" x14ac:dyDescent="0.25">
      <c r="B75" s="6">
        <v>71</v>
      </c>
      <c r="C75" s="67" t="s">
        <v>53</v>
      </c>
      <c r="D75" s="24" t="s">
        <v>23</v>
      </c>
      <c r="E75" s="24" t="s">
        <v>21</v>
      </c>
      <c r="F75" s="26">
        <v>5</v>
      </c>
      <c r="G75" s="7">
        <f t="shared" si="32"/>
        <v>60</v>
      </c>
      <c r="H75" s="27">
        <v>29</v>
      </c>
      <c r="I75" s="8">
        <f t="shared" si="33"/>
        <v>58</v>
      </c>
      <c r="J75" s="26">
        <v>1</v>
      </c>
      <c r="K75" s="7">
        <f t="shared" si="34"/>
        <v>2</v>
      </c>
      <c r="L75" s="27">
        <v>6</v>
      </c>
      <c r="M75" s="8">
        <f t="shared" si="35"/>
        <v>60</v>
      </c>
      <c r="N75" s="26">
        <v>92</v>
      </c>
      <c r="O75" s="7">
        <f t="shared" si="36"/>
        <v>92</v>
      </c>
      <c r="P75" s="27">
        <v>32</v>
      </c>
      <c r="Q75" s="59">
        <f t="shared" si="37"/>
        <v>64</v>
      </c>
      <c r="R75" s="26">
        <v>1</v>
      </c>
      <c r="S75" s="7">
        <f t="shared" si="38"/>
        <v>20</v>
      </c>
      <c r="T75" s="27">
        <v>4</v>
      </c>
      <c r="U75" s="8">
        <f t="shared" si="39"/>
        <v>32</v>
      </c>
      <c r="V75" s="26">
        <v>13</v>
      </c>
      <c r="W75" s="8">
        <f t="shared" si="40"/>
        <v>39</v>
      </c>
      <c r="X75" s="21">
        <v>107</v>
      </c>
      <c r="Y75" s="38">
        <f t="shared" si="41"/>
        <v>107</v>
      </c>
      <c r="Z75" s="27">
        <v>11</v>
      </c>
      <c r="AA75" s="8">
        <f t="shared" si="42"/>
        <v>55</v>
      </c>
      <c r="AB75" s="26">
        <v>0</v>
      </c>
      <c r="AC75" s="7">
        <f t="shared" si="43"/>
        <v>0</v>
      </c>
      <c r="AD75" s="27">
        <v>1</v>
      </c>
      <c r="AE75" s="8">
        <f t="shared" si="44"/>
        <v>12</v>
      </c>
      <c r="AF75" s="25">
        <v>1</v>
      </c>
      <c r="AG75" s="8">
        <f t="shared" si="45"/>
        <v>15</v>
      </c>
      <c r="AH75" s="6">
        <v>13</v>
      </c>
      <c r="AI75" s="8">
        <f t="shared" si="46"/>
        <v>78</v>
      </c>
      <c r="AJ75" s="89">
        <f t="shared" si="47"/>
        <v>694</v>
      </c>
    </row>
    <row r="76" spans="2:36" ht="24" customHeight="1" x14ac:dyDescent="0.25">
      <c r="B76" s="6">
        <v>72</v>
      </c>
      <c r="C76" s="67" t="s">
        <v>153</v>
      </c>
      <c r="D76" s="24" t="s">
        <v>27</v>
      </c>
      <c r="E76" s="24" t="s">
        <v>21</v>
      </c>
      <c r="F76" s="26">
        <v>11</v>
      </c>
      <c r="G76" s="7">
        <f t="shared" si="32"/>
        <v>132</v>
      </c>
      <c r="H76" s="27">
        <v>58</v>
      </c>
      <c r="I76" s="8">
        <f t="shared" si="33"/>
        <v>116</v>
      </c>
      <c r="J76" s="26">
        <v>31</v>
      </c>
      <c r="K76" s="7">
        <f t="shared" si="34"/>
        <v>62</v>
      </c>
      <c r="L76" s="27">
        <v>10</v>
      </c>
      <c r="M76" s="8">
        <f t="shared" si="35"/>
        <v>100</v>
      </c>
      <c r="N76" s="26">
        <v>122</v>
      </c>
      <c r="O76" s="7">
        <f t="shared" si="36"/>
        <v>122</v>
      </c>
      <c r="P76" s="27">
        <v>55</v>
      </c>
      <c r="Q76" s="59">
        <f t="shared" si="37"/>
        <v>110</v>
      </c>
      <c r="R76" s="26">
        <v>3</v>
      </c>
      <c r="S76" s="7">
        <f t="shared" si="38"/>
        <v>60</v>
      </c>
      <c r="T76" s="27">
        <v>9</v>
      </c>
      <c r="U76" s="8">
        <f t="shared" si="39"/>
        <v>72</v>
      </c>
      <c r="V76" s="26">
        <v>37</v>
      </c>
      <c r="W76" s="8">
        <f t="shared" si="40"/>
        <v>111</v>
      </c>
      <c r="X76" s="21">
        <v>106</v>
      </c>
      <c r="Y76" s="38">
        <f t="shared" si="41"/>
        <v>106</v>
      </c>
      <c r="Z76" s="27">
        <v>9</v>
      </c>
      <c r="AA76" s="8">
        <f t="shared" si="42"/>
        <v>45</v>
      </c>
      <c r="AB76" s="26">
        <v>12</v>
      </c>
      <c r="AC76" s="7">
        <f t="shared" si="43"/>
        <v>72</v>
      </c>
      <c r="AD76" s="27">
        <v>7</v>
      </c>
      <c r="AE76" s="8">
        <f t="shared" si="44"/>
        <v>84</v>
      </c>
      <c r="AF76" s="25">
        <v>2</v>
      </c>
      <c r="AG76" s="8">
        <f t="shared" si="45"/>
        <v>30</v>
      </c>
      <c r="AH76" s="6">
        <v>17</v>
      </c>
      <c r="AI76" s="8">
        <f t="shared" si="46"/>
        <v>102</v>
      </c>
      <c r="AJ76" s="89">
        <f t="shared" si="47"/>
        <v>1324</v>
      </c>
    </row>
    <row r="77" spans="2:36" ht="24" customHeight="1" x14ac:dyDescent="0.25">
      <c r="B77" s="6">
        <v>73</v>
      </c>
      <c r="C77" s="67" t="s">
        <v>162</v>
      </c>
      <c r="D77" s="24" t="s">
        <v>27</v>
      </c>
      <c r="E77" s="24" t="s">
        <v>21</v>
      </c>
      <c r="F77" s="26">
        <v>6</v>
      </c>
      <c r="G77" s="7">
        <f t="shared" si="32"/>
        <v>72</v>
      </c>
      <c r="H77" s="27">
        <v>50</v>
      </c>
      <c r="I77" s="8">
        <f t="shared" si="33"/>
        <v>100</v>
      </c>
      <c r="J77" s="26">
        <v>0</v>
      </c>
      <c r="K77" s="7">
        <f t="shared" si="34"/>
        <v>0</v>
      </c>
      <c r="L77" s="27">
        <v>9</v>
      </c>
      <c r="M77" s="8">
        <f t="shared" si="35"/>
        <v>90</v>
      </c>
      <c r="N77" s="26">
        <v>81</v>
      </c>
      <c r="O77" s="7">
        <f t="shared" si="36"/>
        <v>81</v>
      </c>
      <c r="P77" s="27">
        <v>56</v>
      </c>
      <c r="Q77" s="59">
        <f t="shared" si="37"/>
        <v>112</v>
      </c>
      <c r="R77" s="26">
        <v>0</v>
      </c>
      <c r="S77" s="7">
        <f t="shared" si="38"/>
        <v>0</v>
      </c>
      <c r="T77" s="27">
        <v>7</v>
      </c>
      <c r="U77" s="8">
        <f t="shared" si="39"/>
        <v>56</v>
      </c>
      <c r="V77" s="26">
        <v>16</v>
      </c>
      <c r="W77" s="8">
        <f t="shared" si="40"/>
        <v>48</v>
      </c>
      <c r="X77" s="21">
        <v>106</v>
      </c>
      <c r="Y77" s="38">
        <f t="shared" si="41"/>
        <v>106</v>
      </c>
      <c r="Z77" s="27">
        <v>10</v>
      </c>
      <c r="AA77" s="8">
        <f t="shared" si="42"/>
        <v>50</v>
      </c>
      <c r="AB77" s="26">
        <v>6</v>
      </c>
      <c r="AC77" s="7">
        <f t="shared" si="43"/>
        <v>36</v>
      </c>
      <c r="AD77" s="27">
        <v>2</v>
      </c>
      <c r="AE77" s="8">
        <f t="shared" si="44"/>
        <v>24</v>
      </c>
      <c r="AF77" s="25">
        <v>3</v>
      </c>
      <c r="AG77" s="8">
        <f t="shared" si="45"/>
        <v>45</v>
      </c>
      <c r="AH77" s="6">
        <v>11</v>
      </c>
      <c r="AI77" s="8">
        <f t="shared" si="46"/>
        <v>66</v>
      </c>
      <c r="AJ77" s="89">
        <f t="shared" si="47"/>
        <v>886</v>
      </c>
    </row>
    <row r="78" spans="2:36" ht="24" customHeight="1" x14ac:dyDescent="0.25">
      <c r="B78" s="6">
        <v>74</v>
      </c>
      <c r="C78" s="67" t="s">
        <v>96</v>
      </c>
      <c r="D78" s="24" t="s">
        <v>222</v>
      </c>
      <c r="E78" s="24" t="s">
        <v>37</v>
      </c>
      <c r="F78" s="26">
        <v>9</v>
      </c>
      <c r="G78" s="7">
        <f t="shared" si="32"/>
        <v>108</v>
      </c>
      <c r="H78" s="27">
        <v>30</v>
      </c>
      <c r="I78" s="8">
        <f t="shared" si="33"/>
        <v>60</v>
      </c>
      <c r="J78" s="26">
        <v>30</v>
      </c>
      <c r="K78" s="7">
        <f t="shared" si="34"/>
        <v>60</v>
      </c>
      <c r="L78" s="27">
        <v>7</v>
      </c>
      <c r="M78" s="8">
        <f t="shared" si="35"/>
        <v>70</v>
      </c>
      <c r="N78" s="26">
        <v>130</v>
      </c>
      <c r="O78" s="7">
        <f t="shared" si="36"/>
        <v>130</v>
      </c>
      <c r="P78" s="27">
        <v>32</v>
      </c>
      <c r="Q78" s="59">
        <f t="shared" si="37"/>
        <v>64</v>
      </c>
      <c r="R78" s="26">
        <v>2</v>
      </c>
      <c r="S78" s="7">
        <f t="shared" si="38"/>
        <v>40</v>
      </c>
      <c r="T78" s="27">
        <v>5</v>
      </c>
      <c r="U78" s="8">
        <f t="shared" si="39"/>
        <v>40</v>
      </c>
      <c r="V78" s="123">
        <v>0</v>
      </c>
      <c r="W78" s="126">
        <f t="shared" si="40"/>
        <v>0</v>
      </c>
      <c r="X78" s="21">
        <v>106</v>
      </c>
      <c r="Y78" s="38">
        <f t="shared" si="41"/>
        <v>106</v>
      </c>
      <c r="Z78" s="27">
        <v>11</v>
      </c>
      <c r="AA78" s="8">
        <f t="shared" si="42"/>
        <v>55</v>
      </c>
      <c r="AB78" s="123">
        <v>0</v>
      </c>
      <c r="AC78" s="124">
        <f t="shared" si="43"/>
        <v>0</v>
      </c>
      <c r="AD78" s="125">
        <v>0</v>
      </c>
      <c r="AE78" s="126">
        <f t="shared" si="44"/>
        <v>0</v>
      </c>
      <c r="AF78" s="127">
        <v>0</v>
      </c>
      <c r="AG78" s="126">
        <f t="shared" si="45"/>
        <v>0</v>
      </c>
      <c r="AH78" s="6">
        <v>13</v>
      </c>
      <c r="AI78" s="8">
        <f t="shared" si="46"/>
        <v>78</v>
      </c>
      <c r="AJ78" s="89">
        <f t="shared" si="47"/>
        <v>811</v>
      </c>
    </row>
    <row r="79" spans="2:36" ht="24" customHeight="1" x14ac:dyDescent="0.25">
      <c r="B79" s="6">
        <v>75</v>
      </c>
      <c r="C79" s="67" t="s">
        <v>210</v>
      </c>
      <c r="D79" s="24" t="s">
        <v>222</v>
      </c>
      <c r="E79" s="24" t="s">
        <v>37</v>
      </c>
      <c r="F79" s="26">
        <v>2</v>
      </c>
      <c r="G79" s="7">
        <f t="shared" si="32"/>
        <v>24</v>
      </c>
      <c r="H79" s="27">
        <v>14</v>
      </c>
      <c r="I79" s="8">
        <f t="shared" si="33"/>
        <v>28</v>
      </c>
      <c r="J79" s="26">
        <v>7</v>
      </c>
      <c r="K79" s="7">
        <f t="shared" si="34"/>
        <v>14</v>
      </c>
      <c r="L79" s="27">
        <v>3</v>
      </c>
      <c r="M79" s="8">
        <f t="shared" si="35"/>
        <v>30</v>
      </c>
      <c r="N79" s="26">
        <v>67</v>
      </c>
      <c r="O79" s="7">
        <f t="shared" si="36"/>
        <v>67</v>
      </c>
      <c r="P79" s="27">
        <v>23</v>
      </c>
      <c r="Q79" s="59">
        <f t="shared" si="37"/>
        <v>46</v>
      </c>
      <c r="R79" s="26">
        <v>1</v>
      </c>
      <c r="S79" s="7">
        <f t="shared" si="38"/>
        <v>20</v>
      </c>
      <c r="T79" s="27">
        <v>1</v>
      </c>
      <c r="U79" s="8">
        <f t="shared" si="39"/>
        <v>8</v>
      </c>
      <c r="V79" s="123">
        <v>0</v>
      </c>
      <c r="W79" s="126">
        <f t="shared" si="40"/>
        <v>0</v>
      </c>
      <c r="X79" s="21">
        <v>106</v>
      </c>
      <c r="Y79" s="38">
        <f t="shared" si="41"/>
        <v>106</v>
      </c>
      <c r="Z79" s="27">
        <v>10</v>
      </c>
      <c r="AA79" s="8">
        <f t="shared" si="42"/>
        <v>50</v>
      </c>
      <c r="AB79" s="123">
        <v>0</v>
      </c>
      <c r="AC79" s="124">
        <f t="shared" si="43"/>
        <v>0</v>
      </c>
      <c r="AD79" s="125">
        <v>0</v>
      </c>
      <c r="AE79" s="126">
        <f t="shared" si="44"/>
        <v>0</v>
      </c>
      <c r="AF79" s="127">
        <v>0</v>
      </c>
      <c r="AG79" s="126">
        <f t="shared" si="45"/>
        <v>0</v>
      </c>
      <c r="AH79" s="6">
        <v>5</v>
      </c>
      <c r="AI79" s="8">
        <f t="shared" si="46"/>
        <v>30</v>
      </c>
      <c r="AJ79" s="89">
        <f t="shared" si="47"/>
        <v>423</v>
      </c>
    </row>
    <row r="80" spans="2:36" ht="24" customHeight="1" x14ac:dyDescent="0.25">
      <c r="B80" s="6">
        <v>76</v>
      </c>
      <c r="C80" s="67" t="s">
        <v>139</v>
      </c>
      <c r="D80" s="24" t="s">
        <v>22</v>
      </c>
      <c r="E80" s="24" t="s">
        <v>21</v>
      </c>
      <c r="F80" s="26">
        <v>6</v>
      </c>
      <c r="G80" s="7">
        <f t="shared" si="32"/>
        <v>72</v>
      </c>
      <c r="H80" s="27">
        <v>46</v>
      </c>
      <c r="I80" s="8">
        <f t="shared" si="33"/>
        <v>92</v>
      </c>
      <c r="J80" s="26">
        <v>17</v>
      </c>
      <c r="K80" s="7">
        <f t="shared" si="34"/>
        <v>34</v>
      </c>
      <c r="L80" s="27">
        <v>7</v>
      </c>
      <c r="M80" s="8">
        <f t="shared" si="35"/>
        <v>70</v>
      </c>
      <c r="N80" s="26">
        <v>111</v>
      </c>
      <c r="O80" s="7">
        <f t="shared" si="36"/>
        <v>111</v>
      </c>
      <c r="P80" s="27">
        <v>52</v>
      </c>
      <c r="Q80" s="59">
        <f t="shared" si="37"/>
        <v>104</v>
      </c>
      <c r="R80" s="26">
        <v>3</v>
      </c>
      <c r="S80" s="7">
        <f t="shared" si="38"/>
        <v>60</v>
      </c>
      <c r="T80" s="27">
        <v>8</v>
      </c>
      <c r="U80" s="8">
        <f t="shared" si="39"/>
        <v>64</v>
      </c>
      <c r="V80" s="26">
        <v>12</v>
      </c>
      <c r="W80" s="8">
        <f t="shared" si="40"/>
        <v>36</v>
      </c>
      <c r="X80" s="21">
        <v>105</v>
      </c>
      <c r="Y80" s="38">
        <f t="shared" si="41"/>
        <v>105</v>
      </c>
      <c r="Z80" s="27">
        <v>10</v>
      </c>
      <c r="AA80" s="8">
        <f t="shared" si="42"/>
        <v>50</v>
      </c>
      <c r="AB80" s="26">
        <v>0</v>
      </c>
      <c r="AC80" s="7">
        <f t="shared" si="43"/>
        <v>0</v>
      </c>
      <c r="AD80" s="27">
        <v>3</v>
      </c>
      <c r="AE80" s="8">
        <f t="shared" si="44"/>
        <v>36</v>
      </c>
      <c r="AF80" s="25">
        <v>4</v>
      </c>
      <c r="AG80" s="8">
        <f t="shared" si="45"/>
        <v>60</v>
      </c>
      <c r="AH80" s="6">
        <v>6</v>
      </c>
      <c r="AI80" s="8">
        <f t="shared" si="46"/>
        <v>36</v>
      </c>
      <c r="AJ80" s="89">
        <f t="shared" si="47"/>
        <v>930</v>
      </c>
    </row>
    <row r="81" spans="2:36" ht="24" customHeight="1" x14ac:dyDescent="0.25">
      <c r="B81" s="6">
        <v>77</v>
      </c>
      <c r="C81" s="67" t="s">
        <v>193</v>
      </c>
      <c r="D81" s="24" t="s">
        <v>222</v>
      </c>
      <c r="E81" s="24" t="s">
        <v>38</v>
      </c>
      <c r="F81" s="26">
        <v>3</v>
      </c>
      <c r="G81" s="7">
        <f t="shared" si="32"/>
        <v>36</v>
      </c>
      <c r="H81" s="27">
        <v>8</v>
      </c>
      <c r="I81" s="8">
        <f t="shared" si="33"/>
        <v>16</v>
      </c>
      <c r="J81" s="26">
        <v>1</v>
      </c>
      <c r="K81" s="7">
        <f t="shared" si="34"/>
        <v>2</v>
      </c>
      <c r="L81" s="27">
        <v>3</v>
      </c>
      <c r="M81" s="8">
        <f t="shared" si="35"/>
        <v>30</v>
      </c>
      <c r="N81" s="26">
        <v>61</v>
      </c>
      <c r="O81" s="7">
        <f t="shared" si="36"/>
        <v>61</v>
      </c>
      <c r="P81" s="27">
        <v>20</v>
      </c>
      <c r="Q81" s="59">
        <f t="shared" si="37"/>
        <v>40</v>
      </c>
      <c r="R81" s="26">
        <v>2</v>
      </c>
      <c r="S81" s="7">
        <f t="shared" si="38"/>
        <v>40</v>
      </c>
      <c r="T81" s="27">
        <v>0</v>
      </c>
      <c r="U81" s="8">
        <f t="shared" si="39"/>
        <v>0</v>
      </c>
      <c r="V81" s="123">
        <v>0</v>
      </c>
      <c r="W81" s="126">
        <f t="shared" si="40"/>
        <v>0</v>
      </c>
      <c r="X81" s="21">
        <v>104</v>
      </c>
      <c r="Y81" s="38">
        <f t="shared" si="41"/>
        <v>104</v>
      </c>
      <c r="Z81" s="27">
        <v>6</v>
      </c>
      <c r="AA81" s="8">
        <f t="shared" si="42"/>
        <v>30</v>
      </c>
      <c r="AB81" s="123">
        <v>0</v>
      </c>
      <c r="AC81" s="124">
        <f t="shared" si="43"/>
        <v>0</v>
      </c>
      <c r="AD81" s="125">
        <v>0</v>
      </c>
      <c r="AE81" s="126">
        <f t="shared" si="44"/>
        <v>0</v>
      </c>
      <c r="AF81" s="127">
        <v>0</v>
      </c>
      <c r="AG81" s="126">
        <f t="shared" si="45"/>
        <v>0</v>
      </c>
      <c r="AH81" s="6">
        <v>10</v>
      </c>
      <c r="AI81" s="8">
        <f t="shared" si="46"/>
        <v>60</v>
      </c>
      <c r="AJ81" s="89">
        <f t="shared" si="47"/>
        <v>419</v>
      </c>
    </row>
    <row r="82" spans="2:36" ht="24" customHeight="1" x14ac:dyDescent="0.25">
      <c r="B82" s="6">
        <v>78</v>
      </c>
      <c r="C82" s="67" t="s">
        <v>83</v>
      </c>
      <c r="D82" s="24" t="s">
        <v>27</v>
      </c>
      <c r="E82" s="24" t="s">
        <v>21</v>
      </c>
      <c r="F82" s="26">
        <v>5</v>
      </c>
      <c r="G82" s="7">
        <f t="shared" si="32"/>
        <v>60</v>
      </c>
      <c r="H82" s="27">
        <v>46</v>
      </c>
      <c r="I82" s="8">
        <f t="shared" si="33"/>
        <v>92</v>
      </c>
      <c r="J82" s="26">
        <v>35</v>
      </c>
      <c r="K82" s="7">
        <f t="shared" si="34"/>
        <v>70</v>
      </c>
      <c r="L82" s="27">
        <v>5</v>
      </c>
      <c r="M82" s="8">
        <f t="shared" si="35"/>
        <v>50</v>
      </c>
      <c r="N82" s="26">
        <v>118</v>
      </c>
      <c r="O82" s="7">
        <f t="shared" si="36"/>
        <v>118</v>
      </c>
      <c r="P82" s="27">
        <v>47</v>
      </c>
      <c r="Q82" s="59">
        <f t="shared" si="37"/>
        <v>94</v>
      </c>
      <c r="R82" s="26">
        <v>3</v>
      </c>
      <c r="S82" s="7">
        <f t="shared" si="38"/>
        <v>60</v>
      </c>
      <c r="T82" s="27">
        <v>6</v>
      </c>
      <c r="U82" s="8">
        <f t="shared" si="39"/>
        <v>48</v>
      </c>
      <c r="V82" s="26">
        <v>23</v>
      </c>
      <c r="W82" s="8">
        <f t="shared" si="40"/>
        <v>69</v>
      </c>
      <c r="X82" s="21">
        <v>103</v>
      </c>
      <c r="Y82" s="38">
        <f t="shared" si="41"/>
        <v>103</v>
      </c>
      <c r="Z82" s="27">
        <v>11</v>
      </c>
      <c r="AA82" s="8">
        <f t="shared" si="42"/>
        <v>55</v>
      </c>
      <c r="AB82" s="26">
        <v>3</v>
      </c>
      <c r="AC82" s="7">
        <f t="shared" si="43"/>
        <v>18</v>
      </c>
      <c r="AD82" s="27">
        <v>1</v>
      </c>
      <c r="AE82" s="8">
        <f t="shared" si="44"/>
        <v>12</v>
      </c>
      <c r="AF82" s="25">
        <v>3</v>
      </c>
      <c r="AG82" s="8">
        <f t="shared" si="45"/>
        <v>45</v>
      </c>
      <c r="AH82" s="6">
        <v>4</v>
      </c>
      <c r="AI82" s="8">
        <f t="shared" si="46"/>
        <v>24</v>
      </c>
      <c r="AJ82" s="89">
        <f t="shared" si="47"/>
        <v>918</v>
      </c>
    </row>
    <row r="83" spans="2:36" ht="24" customHeight="1" x14ac:dyDescent="0.25">
      <c r="B83" s="6">
        <v>79</v>
      </c>
      <c r="C83" s="67" t="s">
        <v>76</v>
      </c>
      <c r="D83" s="24" t="s">
        <v>23</v>
      </c>
      <c r="E83" s="24" t="s">
        <v>21</v>
      </c>
      <c r="F83" s="26">
        <v>7</v>
      </c>
      <c r="G83" s="7">
        <f t="shared" si="32"/>
        <v>84</v>
      </c>
      <c r="H83" s="27">
        <v>22</v>
      </c>
      <c r="I83" s="8">
        <f t="shared" si="33"/>
        <v>44</v>
      </c>
      <c r="J83" s="26">
        <v>0</v>
      </c>
      <c r="K83" s="7">
        <f t="shared" si="34"/>
        <v>0</v>
      </c>
      <c r="L83" s="27">
        <v>6</v>
      </c>
      <c r="M83" s="8">
        <f t="shared" si="35"/>
        <v>60</v>
      </c>
      <c r="N83" s="26">
        <v>97</v>
      </c>
      <c r="O83" s="7">
        <f t="shared" si="36"/>
        <v>97</v>
      </c>
      <c r="P83" s="27">
        <v>44</v>
      </c>
      <c r="Q83" s="59">
        <f t="shared" si="37"/>
        <v>88</v>
      </c>
      <c r="R83" s="26">
        <v>0</v>
      </c>
      <c r="S83" s="7">
        <f t="shared" si="38"/>
        <v>0</v>
      </c>
      <c r="T83" s="27">
        <v>9</v>
      </c>
      <c r="U83" s="8">
        <f t="shared" si="39"/>
        <v>72</v>
      </c>
      <c r="V83" s="26">
        <v>20</v>
      </c>
      <c r="W83" s="8">
        <f t="shared" si="40"/>
        <v>60</v>
      </c>
      <c r="X83" s="21">
        <v>103</v>
      </c>
      <c r="Y83" s="38">
        <f t="shared" si="41"/>
        <v>103</v>
      </c>
      <c r="Z83" s="27">
        <v>7</v>
      </c>
      <c r="AA83" s="8">
        <f t="shared" si="42"/>
        <v>35</v>
      </c>
      <c r="AB83" s="26">
        <v>8</v>
      </c>
      <c r="AC83" s="7">
        <f t="shared" si="43"/>
        <v>48</v>
      </c>
      <c r="AD83" s="27">
        <v>1</v>
      </c>
      <c r="AE83" s="8">
        <f t="shared" si="44"/>
        <v>12</v>
      </c>
      <c r="AF83" s="25">
        <v>2</v>
      </c>
      <c r="AG83" s="8">
        <f t="shared" si="45"/>
        <v>30</v>
      </c>
      <c r="AH83" s="6">
        <v>5</v>
      </c>
      <c r="AI83" s="8">
        <f t="shared" si="46"/>
        <v>30</v>
      </c>
      <c r="AJ83" s="89">
        <f t="shared" si="47"/>
        <v>763</v>
      </c>
    </row>
    <row r="84" spans="2:36" ht="24" customHeight="1" x14ac:dyDescent="0.25">
      <c r="B84" s="6">
        <v>80</v>
      </c>
      <c r="C84" s="67" t="s">
        <v>201</v>
      </c>
      <c r="D84" s="24" t="s">
        <v>222</v>
      </c>
      <c r="E84" s="24" t="s">
        <v>29</v>
      </c>
      <c r="F84" s="26">
        <v>1</v>
      </c>
      <c r="G84" s="7">
        <f t="shared" si="32"/>
        <v>12</v>
      </c>
      <c r="H84" s="27">
        <v>16</v>
      </c>
      <c r="I84" s="8">
        <f t="shared" si="33"/>
        <v>32</v>
      </c>
      <c r="J84" s="26">
        <v>1</v>
      </c>
      <c r="K84" s="7">
        <f t="shared" si="34"/>
        <v>2</v>
      </c>
      <c r="L84" s="27">
        <v>5</v>
      </c>
      <c r="M84" s="8">
        <f t="shared" si="35"/>
        <v>50</v>
      </c>
      <c r="N84" s="26">
        <v>73</v>
      </c>
      <c r="O84" s="7">
        <f t="shared" si="36"/>
        <v>73</v>
      </c>
      <c r="P84" s="27">
        <v>24</v>
      </c>
      <c r="Q84" s="59">
        <f t="shared" si="37"/>
        <v>48</v>
      </c>
      <c r="R84" s="26">
        <v>0</v>
      </c>
      <c r="S84" s="7">
        <f t="shared" si="38"/>
        <v>0</v>
      </c>
      <c r="T84" s="27">
        <v>3</v>
      </c>
      <c r="U84" s="8">
        <f t="shared" si="39"/>
        <v>24</v>
      </c>
      <c r="V84" s="26">
        <v>1</v>
      </c>
      <c r="W84" s="8">
        <f t="shared" si="40"/>
        <v>3</v>
      </c>
      <c r="X84" s="21">
        <v>103</v>
      </c>
      <c r="Y84" s="38">
        <f t="shared" si="41"/>
        <v>103</v>
      </c>
      <c r="Z84" s="27">
        <v>8</v>
      </c>
      <c r="AA84" s="8">
        <f t="shared" si="42"/>
        <v>40</v>
      </c>
      <c r="AB84" s="26">
        <v>1</v>
      </c>
      <c r="AC84" s="7">
        <f t="shared" si="43"/>
        <v>6</v>
      </c>
      <c r="AD84" s="27">
        <v>0</v>
      </c>
      <c r="AE84" s="8">
        <f t="shared" si="44"/>
        <v>0</v>
      </c>
      <c r="AF84" s="25">
        <v>2</v>
      </c>
      <c r="AG84" s="8">
        <f t="shared" si="45"/>
        <v>30</v>
      </c>
      <c r="AH84" s="6">
        <v>5</v>
      </c>
      <c r="AI84" s="8">
        <f t="shared" si="46"/>
        <v>30</v>
      </c>
      <c r="AJ84" s="89">
        <f t="shared" si="47"/>
        <v>453</v>
      </c>
    </row>
    <row r="85" spans="2:36" ht="24" customHeight="1" x14ac:dyDescent="0.25">
      <c r="B85" s="6">
        <v>81</v>
      </c>
      <c r="C85" s="67" t="s">
        <v>97</v>
      </c>
      <c r="D85" s="24" t="s">
        <v>222</v>
      </c>
      <c r="E85" s="24" t="s">
        <v>38</v>
      </c>
      <c r="F85" s="26">
        <v>8</v>
      </c>
      <c r="G85" s="7">
        <f t="shared" si="32"/>
        <v>96</v>
      </c>
      <c r="H85" s="27">
        <v>50</v>
      </c>
      <c r="I85" s="8">
        <f t="shared" si="33"/>
        <v>100</v>
      </c>
      <c r="J85" s="26">
        <v>48</v>
      </c>
      <c r="K85" s="7">
        <f t="shared" si="34"/>
        <v>96</v>
      </c>
      <c r="L85" s="27">
        <v>5</v>
      </c>
      <c r="M85" s="8">
        <f t="shared" si="35"/>
        <v>50</v>
      </c>
      <c r="N85" s="26">
        <v>147</v>
      </c>
      <c r="O85" s="7">
        <f t="shared" si="36"/>
        <v>147</v>
      </c>
      <c r="P85" s="27">
        <v>38</v>
      </c>
      <c r="Q85" s="59">
        <f t="shared" si="37"/>
        <v>76</v>
      </c>
      <c r="R85" s="26">
        <v>6</v>
      </c>
      <c r="S85" s="7">
        <f t="shared" si="38"/>
        <v>120</v>
      </c>
      <c r="T85" s="27">
        <v>7</v>
      </c>
      <c r="U85" s="8">
        <f t="shared" si="39"/>
        <v>56</v>
      </c>
      <c r="V85" s="123">
        <v>0</v>
      </c>
      <c r="W85" s="126">
        <f t="shared" si="40"/>
        <v>0</v>
      </c>
      <c r="X85" s="21">
        <v>102</v>
      </c>
      <c r="Y85" s="38">
        <f t="shared" si="41"/>
        <v>102</v>
      </c>
      <c r="Z85" s="27">
        <v>19</v>
      </c>
      <c r="AA85" s="8">
        <f t="shared" si="42"/>
        <v>95</v>
      </c>
      <c r="AB85" s="123">
        <v>0</v>
      </c>
      <c r="AC85" s="124">
        <f t="shared" si="43"/>
        <v>0</v>
      </c>
      <c r="AD85" s="125">
        <v>0</v>
      </c>
      <c r="AE85" s="126">
        <f t="shared" si="44"/>
        <v>0</v>
      </c>
      <c r="AF85" s="127">
        <v>0</v>
      </c>
      <c r="AG85" s="126">
        <f t="shared" si="45"/>
        <v>0</v>
      </c>
      <c r="AH85" s="6">
        <v>18</v>
      </c>
      <c r="AI85" s="8">
        <f t="shared" si="46"/>
        <v>108</v>
      </c>
      <c r="AJ85" s="89">
        <f t="shared" si="47"/>
        <v>1046</v>
      </c>
    </row>
    <row r="86" spans="2:36" ht="24" customHeight="1" x14ac:dyDescent="0.25">
      <c r="B86" s="6">
        <v>82</v>
      </c>
      <c r="C86" s="67" t="s">
        <v>218</v>
      </c>
      <c r="D86" s="24" t="s">
        <v>222</v>
      </c>
      <c r="E86" s="24" t="s">
        <v>213</v>
      </c>
      <c r="F86" s="26">
        <v>2</v>
      </c>
      <c r="G86" s="7">
        <f t="shared" si="32"/>
        <v>24</v>
      </c>
      <c r="H86" s="27">
        <v>25</v>
      </c>
      <c r="I86" s="8">
        <f t="shared" si="33"/>
        <v>50</v>
      </c>
      <c r="J86" s="26">
        <v>5</v>
      </c>
      <c r="K86" s="7">
        <f t="shared" si="34"/>
        <v>10</v>
      </c>
      <c r="L86" s="27">
        <v>2</v>
      </c>
      <c r="M86" s="8">
        <f t="shared" si="35"/>
        <v>20</v>
      </c>
      <c r="N86" s="26">
        <v>80</v>
      </c>
      <c r="O86" s="7">
        <f t="shared" si="36"/>
        <v>80</v>
      </c>
      <c r="P86" s="27">
        <v>0</v>
      </c>
      <c r="Q86" s="59">
        <f t="shared" si="37"/>
        <v>0</v>
      </c>
      <c r="R86" s="26">
        <v>2</v>
      </c>
      <c r="S86" s="7">
        <f t="shared" si="38"/>
        <v>40</v>
      </c>
      <c r="T86" s="27">
        <v>3</v>
      </c>
      <c r="U86" s="8">
        <f t="shared" si="39"/>
        <v>24</v>
      </c>
      <c r="V86" s="123">
        <v>0</v>
      </c>
      <c r="W86" s="126">
        <f t="shared" si="40"/>
        <v>0</v>
      </c>
      <c r="X86" s="21">
        <v>102</v>
      </c>
      <c r="Y86" s="38">
        <f t="shared" si="41"/>
        <v>102</v>
      </c>
      <c r="Z86" s="27">
        <v>4</v>
      </c>
      <c r="AA86" s="8">
        <f t="shared" si="42"/>
        <v>20</v>
      </c>
      <c r="AB86" s="123">
        <v>0</v>
      </c>
      <c r="AC86" s="124">
        <f t="shared" si="43"/>
        <v>0</v>
      </c>
      <c r="AD86" s="125">
        <v>0</v>
      </c>
      <c r="AE86" s="126">
        <f t="shared" si="44"/>
        <v>0</v>
      </c>
      <c r="AF86" s="127">
        <v>0</v>
      </c>
      <c r="AG86" s="126">
        <f t="shared" si="45"/>
        <v>0</v>
      </c>
      <c r="AH86" s="6">
        <v>10</v>
      </c>
      <c r="AI86" s="8">
        <f t="shared" si="46"/>
        <v>60</v>
      </c>
      <c r="AJ86" s="89">
        <f t="shared" si="47"/>
        <v>430</v>
      </c>
    </row>
    <row r="87" spans="2:36" ht="24" customHeight="1" x14ac:dyDescent="0.25">
      <c r="B87" s="6">
        <v>83</v>
      </c>
      <c r="C87" s="67" t="s">
        <v>73</v>
      </c>
      <c r="D87" s="24" t="s">
        <v>22</v>
      </c>
      <c r="E87" s="24" t="s">
        <v>21</v>
      </c>
      <c r="F87" s="26">
        <v>11</v>
      </c>
      <c r="G87" s="7">
        <f t="shared" si="32"/>
        <v>132</v>
      </c>
      <c r="H87" s="27">
        <v>50</v>
      </c>
      <c r="I87" s="8">
        <f t="shared" si="33"/>
        <v>100</v>
      </c>
      <c r="J87" s="26">
        <v>42</v>
      </c>
      <c r="K87" s="7">
        <f t="shared" si="34"/>
        <v>84</v>
      </c>
      <c r="L87" s="27">
        <v>5</v>
      </c>
      <c r="M87" s="8">
        <f t="shared" si="35"/>
        <v>50</v>
      </c>
      <c r="N87" s="26">
        <v>161</v>
      </c>
      <c r="O87" s="7">
        <f t="shared" si="36"/>
        <v>161</v>
      </c>
      <c r="P87" s="27">
        <v>59</v>
      </c>
      <c r="Q87" s="59">
        <f t="shared" si="37"/>
        <v>118</v>
      </c>
      <c r="R87" s="26">
        <v>5</v>
      </c>
      <c r="S87" s="7">
        <f t="shared" si="38"/>
        <v>100</v>
      </c>
      <c r="T87" s="27">
        <v>5</v>
      </c>
      <c r="U87" s="8">
        <f t="shared" si="39"/>
        <v>40</v>
      </c>
      <c r="V87" s="26">
        <v>34</v>
      </c>
      <c r="W87" s="8">
        <f t="shared" si="40"/>
        <v>102</v>
      </c>
      <c r="X87" s="21">
        <v>101</v>
      </c>
      <c r="Y87" s="38">
        <f t="shared" si="41"/>
        <v>101</v>
      </c>
      <c r="Z87" s="27">
        <v>15</v>
      </c>
      <c r="AA87" s="8">
        <f t="shared" si="42"/>
        <v>75</v>
      </c>
      <c r="AB87" s="26">
        <v>17</v>
      </c>
      <c r="AC87" s="7">
        <f t="shared" si="43"/>
        <v>102</v>
      </c>
      <c r="AD87" s="27">
        <v>3</v>
      </c>
      <c r="AE87" s="8">
        <f t="shared" si="44"/>
        <v>36</v>
      </c>
      <c r="AF87" s="25">
        <v>3</v>
      </c>
      <c r="AG87" s="8">
        <f t="shared" si="45"/>
        <v>45</v>
      </c>
      <c r="AH87" s="6">
        <v>18</v>
      </c>
      <c r="AI87" s="8">
        <f t="shared" si="46"/>
        <v>108</v>
      </c>
      <c r="AJ87" s="89">
        <f t="shared" si="47"/>
        <v>1354</v>
      </c>
    </row>
    <row r="88" spans="2:36" ht="24" customHeight="1" x14ac:dyDescent="0.25">
      <c r="B88" s="6">
        <v>84</v>
      </c>
      <c r="C88" s="67" t="s">
        <v>142</v>
      </c>
      <c r="D88" s="24" t="s">
        <v>22</v>
      </c>
      <c r="E88" s="24" t="s">
        <v>21</v>
      </c>
      <c r="F88" s="26">
        <v>5</v>
      </c>
      <c r="G88" s="7">
        <f t="shared" si="32"/>
        <v>60</v>
      </c>
      <c r="H88" s="27">
        <v>41</v>
      </c>
      <c r="I88" s="8">
        <f t="shared" si="33"/>
        <v>82</v>
      </c>
      <c r="J88" s="26">
        <v>23</v>
      </c>
      <c r="K88" s="7">
        <f t="shared" si="34"/>
        <v>46</v>
      </c>
      <c r="L88" s="27">
        <v>9</v>
      </c>
      <c r="M88" s="8">
        <f t="shared" si="35"/>
        <v>90</v>
      </c>
      <c r="N88" s="26">
        <v>95</v>
      </c>
      <c r="O88" s="7">
        <f t="shared" si="36"/>
        <v>95</v>
      </c>
      <c r="P88" s="27">
        <v>48</v>
      </c>
      <c r="Q88" s="59">
        <f t="shared" si="37"/>
        <v>96</v>
      </c>
      <c r="R88" s="26">
        <v>0</v>
      </c>
      <c r="S88" s="7">
        <f t="shared" si="38"/>
        <v>0</v>
      </c>
      <c r="T88" s="27">
        <v>7</v>
      </c>
      <c r="U88" s="8">
        <f t="shared" si="39"/>
        <v>56</v>
      </c>
      <c r="V88" s="26">
        <v>0</v>
      </c>
      <c r="W88" s="8">
        <f t="shared" si="40"/>
        <v>0</v>
      </c>
      <c r="X88" s="21">
        <v>100</v>
      </c>
      <c r="Y88" s="38">
        <f t="shared" si="41"/>
        <v>100</v>
      </c>
      <c r="Z88" s="27">
        <v>10</v>
      </c>
      <c r="AA88" s="8">
        <f t="shared" si="42"/>
        <v>50</v>
      </c>
      <c r="AB88" s="26">
        <v>14</v>
      </c>
      <c r="AC88" s="7">
        <f t="shared" si="43"/>
        <v>84</v>
      </c>
      <c r="AD88" s="27">
        <v>2</v>
      </c>
      <c r="AE88" s="8">
        <f t="shared" si="44"/>
        <v>24</v>
      </c>
      <c r="AF88" s="25">
        <v>1</v>
      </c>
      <c r="AG88" s="8">
        <f t="shared" si="45"/>
        <v>15</v>
      </c>
      <c r="AH88" s="6">
        <v>7</v>
      </c>
      <c r="AI88" s="8">
        <f t="shared" si="46"/>
        <v>42</v>
      </c>
      <c r="AJ88" s="89">
        <f t="shared" si="47"/>
        <v>840</v>
      </c>
    </row>
    <row r="89" spans="2:36" ht="24" customHeight="1" x14ac:dyDescent="0.25">
      <c r="B89" s="6">
        <v>85</v>
      </c>
      <c r="C89" s="67" t="s">
        <v>167</v>
      </c>
      <c r="D89" s="24" t="s">
        <v>27</v>
      </c>
      <c r="E89" s="24" t="s">
        <v>21</v>
      </c>
      <c r="F89" s="26">
        <v>4</v>
      </c>
      <c r="G89" s="7">
        <f t="shared" si="32"/>
        <v>48</v>
      </c>
      <c r="H89" s="27">
        <v>54</v>
      </c>
      <c r="I89" s="8">
        <f t="shared" si="33"/>
        <v>108</v>
      </c>
      <c r="J89" s="26">
        <v>9</v>
      </c>
      <c r="K89" s="7">
        <f t="shared" si="34"/>
        <v>18</v>
      </c>
      <c r="L89" s="27">
        <v>6</v>
      </c>
      <c r="M89" s="8">
        <f t="shared" si="35"/>
        <v>60</v>
      </c>
      <c r="N89" s="26">
        <v>63</v>
      </c>
      <c r="O89" s="7">
        <f t="shared" si="36"/>
        <v>63</v>
      </c>
      <c r="P89" s="27">
        <v>24</v>
      </c>
      <c r="Q89" s="59">
        <f t="shared" si="37"/>
        <v>48</v>
      </c>
      <c r="R89" s="26">
        <v>0</v>
      </c>
      <c r="S89" s="7">
        <f t="shared" si="38"/>
        <v>0</v>
      </c>
      <c r="T89" s="27">
        <v>0</v>
      </c>
      <c r="U89" s="8">
        <f t="shared" si="39"/>
        <v>0</v>
      </c>
      <c r="V89" s="26">
        <v>24</v>
      </c>
      <c r="W89" s="8">
        <f t="shared" si="40"/>
        <v>72</v>
      </c>
      <c r="X89" s="21">
        <v>100</v>
      </c>
      <c r="Y89" s="38">
        <f t="shared" si="41"/>
        <v>100</v>
      </c>
      <c r="Z89" s="27">
        <v>19</v>
      </c>
      <c r="AA89" s="8">
        <f t="shared" si="42"/>
        <v>95</v>
      </c>
      <c r="AB89" s="26">
        <v>0</v>
      </c>
      <c r="AC89" s="7">
        <f t="shared" si="43"/>
        <v>0</v>
      </c>
      <c r="AD89" s="27">
        <v>0</v>
      </c>
      <c r="AE89" s="8">
        <f t="shared" si="44"/>
        <v>0</v>
      </c>
      <c r="AF89" s="25">
        <v>0</v>
      </c>
      <c r="AG89" s="8">
        <f t="shared" si="45"/>
        <v>0</v>
      </c>
      <c r="AH89" s="6">
        <v>13</v>
      </c>
      <c r="AI89" s="8">
        <f t="shared" si="46"/>
        <v>78</v>
      </c>
      <c r="AJ89" s="89">
        <f t="shared" si="47"/>
        <v>690</v>
      </c>
    </row>
    <row r="90" spans="2:36" ht="24" customHeight="1" x14ac:dyDescent="0.25">
      <c r="B90" s="6">
        <v>86</v>
      </c>
      <c r="C90" s="67" t="s">
        <v>58</v>
      </c>
      <c r="D90" s="24" t="s">
        <v>92</v>
      </c>
      <c r="E90" s="24" t="s">
        <v>20</v>
      </c>
      <c r="F90" s="26">
        <v>12</v>
      </c>
      <c r="G90" s="7">
        <f t="shared" si="32"/>
        <v>144</v>
      </c>
      <c r="H90" s="27">
        <v>67</v>
      </c>
      <c r="I90" s="8">
        <f t="shared" si="33"/>
        <v>134</v>
      </c>
      <c r="J90" s="26">
        <v>29</v>
      </c>
      <c r="K90" s="7">
        <f t="shared" si="34"/>
        <v>58</v>
      </c>
      <c r="L90" s="27">
        <v>7</v>
      </c>
      <c r="M90" s="8">
        <f t="shared" si="35"/>
        <v>70</v>
      </c>
      <c r="N90" s="26">
        <v>107</v>
      </c>
      <c r="O90" s="7">
        <f t="shared" si="36"/>
        <v>107</v>
      </c>
      <c r="P90" s="27">
        <v>62</v>
      </c>
      <c r="Q90" s="59">
        <f t="shared" si="37"/>
        <v>124</v>
      </c>
      <c r="R90" s="26">
        <v>2</v>
      </c>
      <c r="S90" s="7">
        <f t="shared" si="38"/>
        <v>40</v>
      </c>
      <c r="T90" s="27">
        <v>6</v>
      </c>
      <c r="U90" s="8">
        <f t="shared" si="39"/>
        <v>48</v>
      </c>
      <c r="V90" s="26">
        <v>26</v>
      </c>
      <c r="W90" s="8">
        <f t="shared" si="40"/>
        <v>78</v>
      </c>
      <c r="X90" s="21">
        <v>99</v>
      </c>
      <c r="Y90" s="38">
        <f t="shared" si="41"/>
        <v>99</v>
      </c>
      <c r="Z90" s="27">
        <v>11</v>
      </c>
      <c r="AA90" s="8">
        <f t="shared" si="42"/>
        <v>55</v>
      </c>
      <c r="AB90" s="26">
        <v>15</v>
      </c>
      <c r="AC90" s="7">
        <f t="shared" si="43"/>
        <v>90</v>
      </c>
      <c r="AD90" s="27">
        <v>6</v>
      </c>
      <c r="AE90" s="8">
        <f t="shared" si="44"/>
        <v>72</v>
      </c>
      <c r="AF90" s="25">
        <v>3</v>
      </c>
      <c r="AG90" s="8">
        <f t="shared" si="45"/>
        <v>45</v>
      </c>
      <c r="AH90" s="6">
        <v>12</v>
      </c>
      <c r="AI90" s="8">
        <f t="shared" si="46"/>
        <v>72</v>
      </c>
      <c r="AJ90" s="89">
        <f t="shared" si="47"/>
        <v>1236</v>
      </c>
    </row>
    <row r="91" spans="2:36" ht="24" customHeight="1" x14ac:dyDescent="0.25">
      <c r="B91" s="6">
        <v>87</v>
      </c>
      <c r="C91" s="67" t="s">
        <v>86</v>
      </c>
      <c r="D91" s="24" t="s">
        <v>27</v>
      </c>
      <c r="E91" s="24" t="s">
        <v>21</v>
      </c>
      <c r="F91" s="26">
        <v>4</v>
      </c>
      <c r="G91" s="7">
        <f t="shared" si="32"/>
        <v>48</v>
      </c>
      <c r="H91" s="27">
        <v>26</v>
      </c>
      <c r="I91" s="8">
        <f t="shared" si="33"/>
        <v>52</v>
      </c>
      <c r="J91" s="26">
        <v>12</v>
      </c>
      <c r="K91" s="7">
        <f t="shared" si="34"/>
        <v>24</v>
      </c>
      <c r="L91" s="27">
        <v>5</v>
      </c>
      <c r="M91" s="8">
        <f t="shared" si="35"/>
        <v>50</v>
      </c>
      <c r="N91" s="26">
        <v>57</v>
      </c>
      <c r="O91" s="7">
        <f t="shared" si="36"/>
        <v>57</v>
      </c>
      <c r="P91" s="27">
        <v>26</v>
      </c>
      <c r="Q91" s="59">
        <f t="shared" si="37"/>
        <v>52</v>
      </c>
      <c r="R91" s="26">
        <v>1</v>
      </c>
      <c r="S91" s="7">
        <f t="shared" si="38"/>
        <v>20</v>
      </c>
      <c r="T91" s="27">
        <v>2</v>
      </c>
      <c r="U91" s="8">
        <f t="shared" si="39"/>
        <v>16</v>
      </c>
      <c r="V91" s="26">
        <v>32</v>
      </c>
      <c r="W91" s="8">
        <f t="shared" si="40"/>
        <v>96</v>
      </c>
      <c r="X91" s="21">
        <v>99</v>
      </c>
      <c r="Y91" s="38">
        <f t="shared" si="41"/>
        <v>99</v>
      </c>
      <c r="Z91" s="27">
        <v>7</v>
      </c>
      <c r="AA91" s="8">
        <f t="shared" si="42"/>
        <v>35</v>
      </c>
      <c r="AB91" s="26">
        <v>13</v>
      </c>
      <c r="AC91" s="7">
        <f t="shared" si="43"/>
        <v>78</v>
      </c>
      <c r="AD91" s="27">
        <v>2</v>
      </c>
      <c r="AE91" s="8">
        <f t="shared" si="44"/>
        <v>24</v>
      </c>
      <c r="AF91" s="25">
        <v>1</v>
      </c>
      <c r="AG91" s="8">
        <f t="shared" si="45"/>
        <v>15</v>
      </c>
      <c r="AH91" s="6">
        <v>19</v>
      </c>
      <c r="AI91" s="8">
        <f t="shared" si="46"/>
        <v>114</v>
      </c>
      <c r="AJ91" s="89">
        <f t="shared" si="47"/>
        <v>780</v>
      </c>
    </row>
    <row r="92" spans="2:36" ht="24" customHeight="1" x14ac:dyDescent="0.25">
      <c r="B92" s="6">
        <v>88</v>
      </c>
      <c r="C92" s="67" t="s">
        <v>189</v>
      </c>
      <c r="D92" s="24" t="s">
        <v>222</v>
      </c>
      <c r="E92" s="24" t="s">
        <v>38</v>
      </c>
      <c r="F92" s="26">
        <v>9</v>
      </c>
      <c r="G92" s="7">
        <f t="shared" si="32"/>
        <v>108</v>
      </c>
      <c r="H92" s="27">
        <v>35</v>
      </c>
      <c r="I92" s="8">
        <f t="shared" si="33"/>
        <v>70</v>
      </c>
      <c r="J92" s="26">
        <v>9</v>
      </c>
      <c r="K92" s="7">
        <f t="shared" si="34"/>
        <v>18</v>
      </c>
      <c r="L92" s="27">
        <v>7</v>
      </c>
      <c r="M92" s="8">
        <f t="shared" si="35"/>
        <v>70</v>
      </c>
      <c r="N92" s="26">
        <v>159</v>
      </c>
      <c r="O92" s="7">
        <f t="shared" si="36"/>
        <v>159</v>
      </c>
      <c r="P92" s="27">
        <v>52</v>
      </c>
      <c r="Q92" s="59">
        <f t="shared" si="37"/>
        <v>104</v>
      </c>
      <c r="R92" s="26">
        <v>4</v>
      </c>
      <c r="S92" s="7">
        <f t="shared" si="38"/>
        <v>80</v>
      </c>
      <c r="T92" s="27">
        <v>7</v>
      </c>
      <c r="U92" s="8">
        <f t="shared" si="39"/>
        <v>56</v>
      </c>
      <c r="V92" s="123">
        <v>0</v>
      </c>
      <c r="W92" s="126">
        <f t="shared" si="40"/>
        <v>0</v>
      </c>
      <c r="X92" s="21">
        <v>98</v>
      </c>
      <c r="Y92" s="38">
        <f t="shared" si="41"/>
        <v>98</v>
      </c>
      <c r="Z92" s="27">
        <v>6</v>
      </c>
      <c r="AA92" s="8">
        <f t="shared" si="42"/>
        <v>30</v>
      </c>
      <c r="AB92" s="123">
        <v>0</v>
      </c>
      <c r="AC92" s="124">
        <f t="shared" si="43"/>
        <v>0</v>
      </c>
      <c r="AD92" s="125">
        <v>0</v>
      </c>
      <c r="AE92" s="126">
        <f t="shared" si="44"/>
        <v>0</v>
      </c>
      <c r="AF92" s="127">
        <v>0</v>
      </c>
      <c r="AG92" s="126">
        <f t="shared" si="45"/>
        <v>0</v>
      </c>
      <c r="AH92" s="6">
        <v>15</v>
      </c>
      <c r="AI92" s="8">
        <f t="shared" si="46"/>
        <v>90</v>
      </c>
      <c r="AJ92" s="89">
        <f t="shared" si="47"/>
        <v>883</v>
      </c>
    </row>
    <row r="93" spans="2:36" ht="24" customHeight="1" x14ac:dyDescent="0.25">
      <c r="B93" s="6">
        <v>89</v>
      </c>
      <c r="C93" s="67" t="s">
        <v>202</v>
      </c>
      <c r="D93" s="24" t="s">
        <v>222</v>
      </c>
      <c r="E93" s="24" t="s">
        <v>30</v>
      </c>
      <c r="F93" s="26">
        <v>8</v>
      </c>
      <c r="G93" s="7">
        <f t="shared" si="32"/>
        <v>96</v>
      </c>
      <c r="H93" s="27">
        <v>54</v>
      </c>
      <c r="I93" s="8">
        <f t="shared" si="33"/>
        <v>108</v>
      </c>
      <c r="J93" s="26">
        <v>16</v>
      </c>
      <c r="K93" s="7">
        <f t="shared" si="34"/>
        <v>32</v>
      </c>
      <c r="L93" s="27">
        <v>9</v>
      </c>
      <c r="M93" s="8">
        <f t="shared" si="35"/>
        <v>90</v>
      </c>
      <c r="N93" s="26">
        <v>99</v>
      </c>
      <c r="O93" s="7">
        <f t="shared" si="36"/>
        <v>99</v>
      </c>
      <c r="P93" s="27">
        <v>71</v>
      </c>
      <c r="Q93" s="59">
        <f t="shared" si="37"/>
        <v>142</v>
      </c>
      <c r="R93" s="26">
        <v>1</v>
      </c>
      <c r="S93" s="7">
        <f t="shared" si="38"/>
        <v>20</v>
      </c>
      <c r="T93" s="27">
        <v>8</v>
      </c>
      <c r="U93" s="8">
        <f t="shared" si="39"/>
        <v>64</v>
      </c>
      <c r="V93" s="26">
        <v>15</v>
      </c>
      <c r="W93" s="8">
        <f t="shared" si="40"/>
        <v>45</v>
      </c>
      <c r="X93" s="21">
        <v>96</v>
      </c>
      <c r="Y93" s="38">
        <f t="shared" si="41"/>
        <v>96</v>
      </c>
      <c r="Z93" s="27">
        <v>6</v>
      </c>
      <c r="AA93" s="8">
        <f t="shared" si="42"/>
        <v>30</v>
      </c>
      <c r="AB93" s="26">
        <v>10</v>
      </c>
      <c r="AC93" s="7">
        <f t="shared" si="43"/>
        <v>60</v>
      </c>
      <c r="AD93" s="27">
        <v>1</v>
      </c>
      <c r="AE93" s="8">
        <f t="shared" si="44"/>
        <v>12</v>
      </c>
      <c r="AF93" s="25">
        <v>0</v>
      </c>
      <c r="AG93" s="8">
        <f t="shared" si="45"/>
        <v>0</v>
      </c>
      <c r="AH93" s="6">
        <v>11</v>
      </c>
      <c r="AI93" s="8">
        <f t="shared" si="46"/>
        <v>66</v>
      </c>
      <c r="AJ93" s="89">
        <f t="shared" si="47"/>
        <v>960</v>
      </c>
    </row>
    <row r="94" spans="2:36" ht="24" customHeight="1" x14ac:dyDescent="0.25">
      <c r="B94" s="6">
        <v>90</v>
      </c>
      <c r="C94" s="67" t="s">
        <v>140</v>
      </c>
      <c r="D94" s="24" t="s">
        <v>22</v>
      </c>
      <c r="E94" s="24" t="s">
        <v>21</v>
      </c>
      <c r="F94" s="26">
        <v>4</v>
      </c>
      <c r="G94" s="7">
        <f t="shared" si="32"/>
        <v>48</v>
      </c>
      <c r="H94" s="27">
        <v>53</v>
      </c>
      <c r="I94" s="8">
        <f t="shared" si="33"/>
        <v>106</v>
      </c>
      <c r="J94" s="26">
        <v>5</v>
      </c>
      <c r="K94" s="7">
        <f t="shared" si="34"/>
        <v>10</v>
      </c>
      <c r="L94" s="27">
        <v>10</v>
      </c>
      <c r="M94" s="8">
        <f t="shared" si="35"/>
        <v>100</v>
      </c>
      <c r="N94" s="26">
        <v>101</v>
      </c>
      <c r="O94" s="7">
        <f t="shared" si="36"/>
        <v>101</v>
      </c>
      <c r="P94" s="27">
        <v>28</v>
      </c>
      <c r="Q94" s="59">
        <f t="shared" si="37"/>
        <v>56</v>
      </c>
      <c r="R94" s="26">
        <v>2</v>
      </c>
      <c r="S94" s="7">
        <f t="shared" si="38"/>
        <v>40</v>
      </c>
      <c r="T94" s="27">
        <v>4</v>
      </c>
      <c r="U94" s="8">
        <f t="shared" si="39"/>
        <v>32</v>
      </c>
      <c r="V94" s="26">
        <v>26</v>
      </c>
      <c r="W94" s="8">
        <f t="shared" si="40"/>
        <v>78</v>
      </c>
      <c r="X94" s="21">
        <v>96</v>
      </c>
      <c r="Y94" s="38">
        <f t="shared" si="41"/>
        <v>96</v>
      </c>
      <c r="Z94" s="27">
        <v>11</v>
      </c>
      <c r="AA94" s="8">
        <f t="shared" si="42"/>
        <v>55</v>
      </c>
      <c r="AB94" s="26">
        <v>12</v>
      </c>
      <c r="AC94" s="7">
        <f t="shared" si="43"/>
        <v>72</v>
      </c>
      <c r="AD94" s="27">
        <v>1</v>
      </c>
      <c r="AE94" s="8">
        <f t="shared" si="44"/>
        <v>12</v>
      </c>
      <c r="AF94" s="25">
        <v>1</v>
      </c>
      <c r="AG94" s="8">
        <f t="shared" si="45"/>
        <v>15</v>
      </c>
      <c r="AH94" s="6">
        <v>10</v>
      </c>
      <c r="AI94" s="8">
        <f t="shared" si="46"/>
        <v>60</v>
      </c>
      <c r="AJ94" s="89">
        <f t="shared" si="47"/>
        <v>881</v>
      </c>
    </row>
    <row r="95" spans="2:36" ht="24" customHeight="1" x14ac:dyDescent="0.25">
      <c r="B95" s="6">
        <v>91</v>
      </c>
      <c r="C95" s="67" t="s">
        <v>164</v>
      </c>
      <c r="D95" s="24" t="s">
        <v>27</v>
      </c>
      <c r="E95" s="24" t="s">
        <v>21</v>
      </c>
      <c r="F95" s="26">
        <v>5</v>
      </c>
      <c r="G95" s="7">
        <f t="shared" si="32"/>
        <v>60</v>
      </c>
      <c r="H95" s="27">
        <v>23</v>
      </c>
      <c r="I95" s="8">
        <f t="shared" si="33"/>
        <v>46</v>
      </c>
      <c r="J95" s="26">
        <v>9</v>
      </c>
      <c r="K95" s="7">
        <f t="shared" si="34"/>
        <v>18</v>
      </c>
      <c r="L95" s="27">
        <v>4</v>
      </c>
      <c r="M95" s="8">
        <f t="shared" si="35"/>
        <v>40</v>
      </c>
      <c r="N95" s="26">
        <v>86</v>
      </c>
      <c r="O95" s="7">
        <f t="shared" si="36"/>
        <v>86</v>
      </c>
      <c r="P95" s="27">
        <v>46</v>
      </c>
      <c r="Q95" s="59">
        <f t="shared" si="37"/>
        <v>92</v>
      </c>
      <c r="R95" s="26">
        <v>0</v>
      </c>
      <c r="S95" s="7">
        <f t="shared" si="38"/>
        <v>0</v>
      </c>
      <c r="T95" s="27">
        <v>8</v>
      </c>
      <c r="U95" s="8">
        <f t="shared" si="39"/>
        <v>64</v>
      </c>
      <c r="V95" s="26">
        <v>10</v>
      </c>
      <c r="W95" s="8">
        <f t="shared" si="40"/>
        <v>30</v>
      </c>
      <c r="X95" s="21">
        <v>96</v>
      </c>
      <c r="Y95" s="38">
        <f t="shared" si="41"/>
        <v>96</v>
      </c>
      <c r="Z95" s="27">
        <v>5</v>
      </c>
      <c r="AA95" s="8">
        <f t="shared" si="42"/>
        <v>25</v>
      </c>
      <c r="AB95" s="26">
        <v>13</v>
      </c>
      <c r="AC95" s="7">
        <f t="shared" si="43"/>
        <v>78</v>
      </c>
      <c r="AD95" s="27">
        <v>0</v>
      </c>
      <c r="AE95" s="8">
        <f t="shared" si="44"/>
        <v>0</v>
      </c>
      <c r="AF95" s="25">
        <v>5</v>
      </c>
      <c r="AG95" s="8">
        <f t="shared" si="45"/>
        <v>75</v>
      </c>
      <c r="AH95" s="6">
        <v>8</v>
      </c>
      <c r="AI95" s="8">
        <f t="shared" si="46"/>
        <v>48</v>
      </c>
      <c r="AJ95" s="89">
        <f t="shared" si="47"/>
        <v>758</v>
      </c>
    </row>
    <row r="96" spans="2:36" ht="24" customHeight="1" x14ac:dyDescent="0.25">
      <c r="B96" s="6">
        <v>92</v>
      </c>
      <c r="C96" s="67" t="s">
        <v>177</v>
      </c>
      <c r="D96" s="24" t="s">
        <v>27</v>
      </c>
      <c r="E96" s="24" t="s">
        <v>20</v>
      </c>
      <c r="F96" s="26">
        <v>3</v>
      </c>
      <c r="G96" s="7">
        <f t="shared" si="32"/>
        <v>36</v>
      </c>
      <c r="H96" s="27">
        <v>37</v>
      </c>
      <c r="I96" s="8">
        <f t="shared" si="33"/>
        <v>74</v>
      </c>
      <c r="J96" s="26">
        <v>53</v>
      </c>
      <c r="K96" s="7">
        <f t="shared" si="34"/>
        <v>106</v>
      </c>
      <c r="L96" s="27">
        <v>8</v>
      </c>
      <c r="M96" s="8">
        <f t="shared" si="35"/>
        <v>80</v>
      </c>
      <c r="N96" s="26">
        <v>86</v>
      </c>
      <c r="O96" s="7">
        <f t="shared" si="36"/>
        <v>86</v>
      </c>
      <c r="P96" s="27">
        <v>40</v>
      </c>
      <c r="Q96" s="59">
        <f t="shared" si="37"/>
        <v>80</v>
      </c>
      <c r="R96" s="26">
        <v>2</v>
      </c>
      <c r="S96" s="7">
        <f t="shared" si="38"/>
        <v>40</v>
      </c>
      <c r="T96" s="27">
        <v>1</v>
      </c>
      <c r="U96" s="8">
        <f t="shared" si="39"/>
        <v>8</v>
      </c>
      <c r="V96" s="26">
        <v>32</v>
      </c>
      <c r="W96" s="8">
        <f t="shared" si="40"/>
        <v>96</v>
      </c>
      <c r="X96" s="21">
        <v>92</v>
      </c>
      <c r="Y96" s="38">
        <f t="shared" si="41"/>
        <v>92</v>
      </c>
      <c r="Z96" s="27">
        <v>9</v>
      </c>
      <c r="AA96" s="8">
        <f t="shared" si="42"/>
        <v>45</v>
      </c>
      <c r="AB96" s="26">
        <v>0</v>
      </c>
      <c r="AC96" s="7">
        <f t="shared" si="43"/>
        <v>0</v>
      </c>
      <c r="AD96" s="27">
        <v>6</v>
      </c>
      <c r="AE96" s="8">
        <f t="shared" si="44"/>
        <v>72</v>
      </c>
      <c r="AF96" s="25">
        <v>7</v>
      </c>
      <c r="AG96" s="8">
        <f t="shared" si="45"/>
        <v>105</v>
      </c>
      <c r="AH96" s="6">
        <v>3</v>
      </c>
      <c r="AI96" s="8">
        <f t="shared" si="46"/>
        <v>18</v>
      </c>
      <c r="AJ96" s="89">
        <f t="shared" si="47"/>
        <v>938</v>
      </c>
    </row>
    <row r="97" spans="2:36" ht="24" customHeight="1" x14ac:dyDescent="0.25">
      <c r="B97" s="6">
        <v>93</v>
      </c>
      <c r="C97" s="67" t="s">
        <v>200</v>
      </c>
      <c r="D97" s="24" t="s">
        <v>222</v>
      </c>
      <c r="E97" s="24" t="s">
        <v>29</v>
      </c>
      <c r="F97" s="26">
        <v>5</v>
      </c>
      <c r="G97" s="7">
        <f t="shared" si="32"/>
        <v>60</v>
      </c>
      <c r="H97" s="27">
        <v>5</v>
      </c>
      <c r="I97" s="8">
        <f t="shared" si="33"/>
        <v>10</v>
      </c>
      <c r="J97" s="26">
        <v>0</v>
      </c>
      <c r="K97" s="7">
        <f t="shared" si="34"/>
        <v>0</v>
      </c>
      <c r="L97" s="27">
        <v>4</v>
      </c>
      <c r="M97" s="8">
        <f t="shared" si="35"/>
        <v>40</v>
      </c>
      <c r="N97" s="26">
        <v>73</v>
      </c>
      <c r="O97" s="7">
        <f t="shared" si="36"/>
        <v>73</v>
      </c>
      <c r="P97" s="27">
        <v>41</v>
      </c>
      <c r="Q97" s="59">
        <f t="shared" si="37"/>
        <v>82</v>
      </c>
      <c r="R97" s="26">
        <v>1</v>
      </c>
      <c r="S97" s="7">
        <f t="shared" si="38"/>
        <v>20</v>
      </c>
      <c r="T97" s="27">
        <v>5</v>
      </c>
      <c r="U97" s="8">
        <f t="shared" si="39"/>
        <v>40</v>
      </c>
      <c r="V97" s="26">
        <v>5</v>
      </c>
      <c r="W97" s="8">
        <f t="shared" si="40"/>
        <v>15</v>
      </c>
      <c r="X97" s="21">
        <v>92</v>
      </c>
      <c r="Y97" s="38">
        <f t="shared" si="41"/>
        <v>92</v>
      </c>
      <c r="Z97" s="27">
        <v>11</v>
      </c>
      <c r="AA97" s="8">
        <f t="shared" si="42"/>
        <v>55</v>
      </c>
      <c r="AB97" s="26">
        <v>9</v>
      </c>
      <c r="AC97" s="7">
        <f t="shared" si="43"/>
        <v>54</v>
      </c>
      <c r="AD97" s="27">
        <v>0</v>
      </c>
      <c r="AE97" s="8">
        <f t="shared" si="44"/>
        <v>0</v>
      </c>
      <c r="AF97" s="25">
        <v>1</v>
      </c>
      <c r="AG97" s="8">
        <f t="shared" si="45"/>
        <v>15</v>
      </c>
      <c r="AH97" s="6">
        <v>2</v>
      </c>
      <c r="AI97" s="8">
        <f t="shared" si="46"/>
        <v>12</v>
      </c>
      <c r="AJ97" s="89">
        <f t="shared" si="47"/>
        <v>568</v>
      </c>
    </row>
    <row r="98" spans="2:36" ht="24" customHeight="1" x14ac:dyDescent="0.25">
      <c r="B98" s="6">
        <v>94</v>
      </c>
      <c r="C98" s="67" t="s">
        <v>181</v>
      </c>
      <c r="D98" s="24" t="s">
        <v>27</v>
      </c>
      <c r="E98" s="24" t="s">
        <v>20</v>
      </c>
      <c r="F98" s="26">
        <v>6</v>
      </c>
      <c r="G98" s="7">
        <f t="shared" si="32"/>
        <v>72</v>
      </c>
      <c r="H98" s="27">
        <v>36</v>
      </c>
      <c r="I98" s="8">
        <f t="shared" si="33"/>
        <v>72</v>
      </c>
      <c r="J98" s="26">
        <v>8</v>
      </c>
      <c r="K98" s="7">
        <f t="shared" si="34"/>
        <v>16</v>
      </c>
      <c r="L98" s="27">
        <v>6</v>
      </c>
      <c r="M98" s="8">
        <f t="shared" si="35"/>
        <v>60</v>
      </c>
      <c r="N98" s="26">
        <v>77</v>
      </c>
      <c r="O98" s="7">
        <f t="shared" si="36"/>
        <v>77</v>
      </c>
      <c r="P98" s="27">
        <v>54</v>
      </c>
      <c r="Q98" s="59">
        <f t="shared" si="37"/>
        <v>108</v>
      </c>
      <c r="R98" s="26">
        <v>3</v>
      </c>
      <c r="S98" s="7">
        <f t="shared" si="38"/>
        <v>60</v>
      </c>
      <c r="T98" s="27">
        <v>1</v>
      </c>
      <c r="U98" s="8">
        <f t="shared" si="39"/>
        <v>8</v>
      </c>
      <c r="V98" s="26">
        <v>21</v>
      </c>
      <c r="W98" s="8">
        <f t="shared" si="40"/>
        <v>63</v>
      </c>
      <c r="X98" s="21">
        <v>91</v>
      </c>
      <c r="Y98" s="38">
        <f t="shared" si="41"/>
        <v>91</v>
      </c>
      <c r="Z98" s="27">
        <v>8</v>
      </c>
      <c r="AA98" s="8">
        <f t="shared" si="42"/>
        <v>40</v>
      </c>
      <c r="AB98" s="26">
        <v>0</v>
      </c>
      <c r="AC98" s="7">
        <f t="shared" si="43"/>
        <v>0</v>
      </c>
      <c r="AD98" s="27">
        <v>4</v>
      </c>
      <c r="AE98" s="8">
        <f t="shared" si="44"/>
        <v>48</v>
      </c>
      <c r="AF98" s="25">
        <v>2</v>
      </c>
      <c r="AG98" s="8">
        <f t="shared" si="45"/>
        <v>30</v>
      </c>
      <c r="AH98" s="6">
        <v>15</v>
      </c>
      <c r="AI98" s="8">
        <f t="shared" si="46"/>
        <v>90</v>
      </c>
      <c r="AJ98" s="89">
        <f t="shared" si="47"/>
        <v>835</v>
      </c>
    </row>
    <row r="99" spans="2:36" ht="24" customHeight="1" x14ac:dyDescent="0.25">
      <c r="B99" s="6">
        <v>95</v>
      </c>
      <c r="C99" s="67" t="s">
        <v>82</v>
      </c>
      <c r="D99" s="24" t="s">
        <v>27</v>
      </c>
      <c r="E99" s="24" t="s">
        <v>21</v>
      </c>
      <c r="F99" s="26">
        <v>8</v>
      </c>
      <c r="G99" s="7">
        <f t="shared" si="32"/>
        <v>96</v>
      </c>
      <c r="H99" s="27">
        <v>56</v>
      </c>
      <c r="I99" s="8">
        <f t="shared" si="33"/>
        <v>112</v>
      </c>
      <c r="J99" s="26">
        <v>45</v>
      </c>
      <c r="K99" s="7">
        <f t="shared" si="34"/>
        <v>90</v>
      </c>
      <c r="L99" s="27">
        <v>7</v>
      </c>
      <c r="M99" s="8">
        <f t="shared" si="35"/>
        <v>70</v>
      </c>
      <c r="N99" s="26">
        <v>114</v>
      </c>
      <c r="O99" s="7">
        <f t="shared" si="36"/>
        <v>114</v>
      </c>
      <c r="P99" s="27">
        <v>72</v>
      </c>
      <c r="Q99" s="59">
        <f t="shared" si="37"/>
        <v>144</v>
      </c>
      <c r="R99" s="26">
        <v>5</v>
      </c>
      <c r="S99" s="7">
        <f t="shared" si="38"/>
        <v>100</v>
      </c>
      <c r="T99" s="27">
        <v>11</v>
      </c>
      <c r="U99" s="8">
        <f t="shared" si="39"/>
        <v>88</v>
      </c>
      <c r="V99" s="26">
        <v>24</v>
      </c>
      <c r="W99" s="8">
        <f t="shared" si="40"/>
        <v>72</v>
      </c>
      <c r="X99" s="21">
        <v>90</v>
      </c>
      <c r="Y99" s="38">
        <f t="shared" si="41"/>
        <v>90</v>
      </c>
      <c r="Z99" s="27">
        <v>10</v>
      </c>
      <c r="AA99" s="8">
        <f t="shared" si="42"/>
        <v>50</v>
      </c>
      <c r="AB99" s="26">
        <v>20</v>
      </c>
      <c r="AC99" s="7">
        <f t="shared" si="43"/>
        <v>120</v>
      </c>
      <c r="AD99" s="27">
        <v>2</v>
      </c>
      <c r="AE99" s="8">
        <f t="shared" si="44"/>
        <v>24</v>
      </c>
      <c r="AF99" s="25">
        <v>3</v>
      </c>
      <c r="AG99" s="8">
        <f t="shared" si="45"/>
        <v>45</v>
      </c>
      <c r="AH99" s="6">
        <v>14</v>
      </c>
      <c r="AI99" s="8">
        <f t="shared" si="46"/>
        <v>84</v>
      </c>
      <c r="AJ99" s="89">
        <f t="shared" si="47"/>
        <v>1299</v>
      </c>
    </row>
    <row r="100" spans="2:36" ht="24" customHeight="1" x14ac:dyDescent="0.25">
      <c r="B100" s="6">
        <v>96</v>
      </c>
      <c r="C100" s="67" t="s">
        <v>88</v>
      </c>
      <c r="D100" s="24" t="s">
        <v>27</v>
      </c>
      <c r="E100" s="24" t="s">
        <v>21</v>
      </c>
      <c r="F100" s="26">
        <v>2</v>
      </c>
      <c r="G100" s="7">
        <f t="shared" si="32"/>
        <v>24</v>
      </c>
      <c r="H100" s="27">
        <v>50</v>
      </c>
      <c r="I100" s="8">
        <f t="shared" si="33"/>
        <v>100</v>
      </c>
      <c r="J100" s="26">
        <v>24</v>
      </c>
      <c r="K100" s="7">
        <f t="shared" si="34"/>
        <v>48</v>
      </c>
      <c r="L100" s="27">
        <v>4</v>
      </c>
      <c r="M100" s="8">
        <f t="shared" si="35"/>
        <v>40</v>
      </c>
      <c r="N100" s="26">
        <v>61</v>
      </c>
      <c r="O100" s="7">
        <f t="shared" si="36"/>
        <v>61</v>
      </c>
      <c r="P100" s="27">
        <v>34</v>
      </c>
      <c r="Q100" s="59">
        <f t="shared" si="37"/>
        <v>68</v>
      </c>
      <c r="R100" s="26">
        <v>1</v>
      </c>
      <c r="S100" s="7">
        <f t="shared" si="38"/>
        <v>20</v>
      </c>
      <c r="T100" s="27">
        <v>3</v>
      </c>
      <c r="U100" s="8">
        <f t="shared" si="39"/>
        <v>24</v>
      </c>
      <c r="V100" s="26">
        <v>23</v>
      </c>
      <c r="W100" s="8">
        <f t="shared" si="40"/>
        <v>69</v>
      </c>
      <c r="X100" s="21">
        <v>90</v>
      </c>
      <c r="Y100" s="38">
        <f t="shared" si="41"/>
        <v>90</v>
      </c>
      <c r="Z100" s="27">
        <v>15</v>
      </c>
      <c r="AA100" s="8">
        <f t="shared" si="42"/>
        <v>75</v>
      </c>
      <c r="AB100" s="26">
        <v>0</v>
      </c>
      <c r="AC100" s="7">
        <f t="shared" si="43"/>
        <v>0</v>
      </c>
      <c r="AD100" s="27">
        <v>0</v>
      </c>
      <c r="AE100" s="8">
        <f t="shared" si="44"/>
        <v>0</v>
      </c>
      <c r="AF100" s="25">
        <v>0</v>
      </c>
      <c r="AG100" s="8">
        <f t="shared" si="45"/>
        <v>0</v>
      </c>
      <c r="AH100" s="6">
        <v>12</v>
      </c>
      <c r="AI100" s="8">
        <f t="shared" si="46"/>
        <v>72</v>
      </c>
      <c r="AJ100" s="89">
        <f t="shared" si="47"/>
        <v>691</v>
      </c>
    </row>
    <row r="101" spans="2:36" ht="24" customHeight="1" x14ac:dyDescent="0.25">
      <c r="B101" s="6">
        <v>97</v>
      </c>
      <c r="C101" s="70" t="s">
        <v>146</v>
      </c>
      <c r="D101" s="24" t="s">
        <v>23</v>
      </c>
      <c r="E101" s="24" t="s">
        <v>21</v>
      </c>
      <c r="F101" s="26">
        <v>8</v>
      </c>
      <c r="G101" s="7">
        <f t="shared" ref="G101:G132" si="48">F101*12</f>
        <v>96</v>
      </c>
      <c r="H101" s="27">
        <v>31</v>
      </c>
      <c r="I101" s="8">
        <f t="shared" ref="I101:I132" si="49">H101*2</f>
        <v>62</v>
      </c>
      <c r="J101" s="26">
        <v>24</v>
      </c>
      <c r="K101" s="7">
        <f t="shared" ref="K101:K132" si="50">J101*2</f>
        <v>48</v>
      </c>
      <c r="L101" s="27">
        <v>7</v>
      </c>
      <c r="M101" s="8">
        <f t="shared" ref="M101:M132" si="51">L101*10</f>
        <v>70</v>
      </c>
      <c r="N101" s="26">
        <v>90</v>
      </c>
      <c r="O101" s="7">
        <f t="shared" ref="O101:O132" si="52">N101</f>
        <v>90</v>
      </c>
      <c r="P101" s="27">
        <v>38</v>
      </c>
      <c r="Q101" s="59">
        <f t="shared" ref="Q101:Q132" si="53">P101*2</f>
        <v>76</v>
      </c>
      <c r="R101" s="26">
        <v>2</v>
      </c>
      <c r="S101" s="7">
        <f t="shared" ref="S101:S132" si="54">R101*20</f>
        <v>40</v>
      </c>
      <c r="T101" s="27">
        <v>6</v>
      </c>
      <c r="U101" s="8">
        <f t="shared" ref="U101:U132" si="55">T101*8</f>
        <v>48</v>
      </c>
      <c r="V101" s="26">
        <v>21</v>
      </c>
      <c r="W101" s="8">
        <f t="shared" ref="W101:W132" si="56">V101*3</f>
        <v>63</v>
      </c>
      <c r="X101" s="21">
        <v>89</v>
      </c>
      <c r="Y101" s="38">
        <f t="shared" ref="Y101:Y132" si="57">X101</f>
        <v>89</v>
      </c>
      <c r="Z101" s="27">
        <v>11</v>
      </c>
      <c r="AA101" s="8">
        <f t="shared" ref="AA101:AA132" si="58">Z101*5</f>
        <v>55</v>
      </c>
      <c r="AB101" s="26">
        <v>8</v>
      </c>
      <c r="AC101" s="7">
        <f t="shared" ref="AC101:AC132" si="59">AB101*6</f>
        <v>48</v>
      </c>
      <c r="AD101" s="27">
        <v>3</v>
      </c>
      <c r="AE101" s="8">
        <f t="shared" ref="AE101:AE132" si="60">AD101*12</f>
        <v>36</v>
      </c>
      <c r="AF101" s="25">
        <v>1</v>
      </c>
      <c r="AG101" s="8">
        <f t="shared" ref="AG101:AG132" si="61">AF101*15</f>
        <v>15</v>
      </c>
      <c r="AH101" s="6">
        <v>12</v>
      </c>
      <c r="AI101" s="8">
        <f t="shared" ref="AI101:AI132" si="62">AH101*6</f>
        <v>72</v>
      </c>
      <c r="AJ101" s="89">
        <f t="shared" ref="AJ101:AJ132" si="63">G101+I101+K101+M101+O101+Q101+S101+U101+W101+Y101+AA101+AC101+AE101+AG101+AI101</f>
        <v>908</v>
      </c>
    </row>
    <row r="102" spans="2:36" ht="24" customHeight="1" x14ac:dyDescent="0.25">
      <c r="B102" s="6">
        <v>98</v>
      </c>
      <c r="C102" s="67" t="s">
        <v>180</v>
      </c>
      <c r="D102" s="24" t="s">
        <v>27</v>
      </c>
      <c r="E102" s="24" t="s">
        <v>20</v>
      </c>
      <c r="F102" s="26">
        <v>8</v>
      </c>
      <c r="G102" s="7">
        <f t="shared" si="48"/>
        <v>96</v>
      </c>
      <c r="H102" s="27">
        <v>49</v>
      </c>
      <c r="I102" s="8">
        <f t="shared" si="49"/>
        <v>98</v>
      </c>
      <c r="J102" s="26">
        <v>16</v>
      </c>
      <c r="K102" s="7">
        <f t="shared" si="50"/>
        <v>32</v>
      </c>
      <c r="L102" s="27">
        <v>6</v>
      </c>
      <c r="M102" s="8">
        <f t="shared" si="51"/>
        <v>60</v>
      </c>
      <c r="N102" s="26">
        <v>104</v>
      </c>
      <c r="O102" s="7">
        <f t="shared" si="52"/>
        <v>104</v>
      </c>
      <c r="P102" s="27">
        <v>47</v>
      </c>
      <c r="Q102" s="59">
        <f t="shared" si="53"/>
        <v>94</v>
      </c>
      <c r="R102" s="26">
        <v>2</v>
      </c>
      <c r="S102" s="7">
        <f t="shared" si="54"/>
        <v>40</v>
      </c>
      <c r="T102" s="27">
        <v>2</v>
      </c>
      <c r="U102" s="8">
        <f t="shared" si="55"/>
        <v>16</v>
      </c>
      <c r="V102" s="26">
        <v>21</v>
      </c>
      <c r="W102" s="8">
        <f t="shared" si="56"/>
        <v>63</v>
      </c>
      <c r="X102" s="21">
        <v>89</v>
      </c>
      <c r="Y102" s="38">
        <f t="shared" si="57"/>
        <v>89</v>
      </c>
      <c r="Z102" s="27">
        <v>10</v>
      </c>
      <c r="AA102" s="8">
        <f t="shared" si="58"/>
        <v>50</v>
      </c>
      <c r="AB102" s="26">
        <v>0</v>
      </c>
      <c r="AC102" s="7">
        <f t="shared" si="59"/>
        <v>0</v>
      </c>
      <c r="AD102" s="27">
        <v>1</v>
      </c>
      <c r="AE102" s="8">
        <f t="shared" si="60"/>
        <v>12</v>
      </c>
      <c r="AF102" s="25">
        <v>2</v>
      </c>
      <c r="AG102" s="8">
        <f t="shared" si="61"/>
        <v>30</v>
      </c>
      <c r="AH102" s="6">
        <v>12</v>
      </c>
      <c r="AI102" s="8">
        <f t="shared" si="62"/>
        <v>72</v>
      </c>
      <c r="AJ102" s="89">
        <f t="shared" si="63"/>
        <v>856</v>
      </c>
    </row>
    <row r="103" spans="2:36" ht="24" customHeight="1" x14ac:dyDescent="0.25">
      <c r="B103" s="6">
        <v>99</v>
      </c>
      <c r="C103" s="67" t="s">
        <v>191</v>
      </c>
      <c r="D103" s="24" t="s">
        <v>222</v>
      </c>
      <c r="E103" s="24" t="s">
        <v>38</v>
      </c>
      <c r="F103" s="26">
        <v>4</v>
      </c>
      <c r="G103" s="7">
        <f t="shared" si="48"/>
        <v>48</v>
      </c>
      <c r="H103" s="27">
        <v>28</v>
      </c>
      <c r="I103" s="8">
        <f t="shared" si="49"/>
        <v>56</v>
      </c>
      <c r="J103" s="26">
        <v>15</v>
      </c>
      <c r="K103" s="7">
        <f t="shared" si="50"/>
        <v>30</v>
      </c>
      <c r="L103" s="27">
        <v>3</v>
      </c>
      <c r="M103" s="8">
        <f t="shared" si="51"/>
        <v>30</v>
      </c>
      <c r="N103" s="26">
        <v>104</v>
      </c>
      <c r="O103" s="7">
        <f t="shared" si="52"/>
        <v>104</v>
      </c>
      <c r="P103" s="27">
        <v>16</v>
      </c>
      <c r="Q103" s="59">
        <f t="shared" si="53"/>
        <v>32</v>
      </c>
      <c r="R103" s="26">
        <v>0</v>
      </c>
      <c r="S103" s="7">
        <f t="shared" si="54"/>
        <v>0</v>
      </c>
      <c r="T103" s="27">
        <v>3</v>
      </c>
      <c r="U103" s="8">
        <f t="shared" si="55"/>
        <v>24</v>
      </c>
      <c r="V103" s="123">
        <v>0</v>
      </c>
      <c r="W103" s="126">
        <f t="shared" si="56"/>
        <v>0</v>
      </c>
      <c r="X103" s="21">
        <v>89</v>
      </c>
      <c r="Y103" s="38">
        <f t="shared" si="57"/>
        <v>89</v>
      </c>
      <c r="Z103" s="27">
        <v>15</v>
      </c>
      <c r="AA103" s="8">
        <f t="shared" si="58"/>
        <v>75</v>
      </c>
      <c r="AB103" s="123">
        <v>0</v>
      </c>
      <c r="AC103" s="124">
        <f t="shared" si="59"/>
        <v>0</v>
      </c>
      <c r="AD103" s="125">
        <v>0</v>
      </c>
      <c r="AE103" s="126">
        <f t="shared" si="60"/>
        <v>0</v>
      </c>
      <c r="AF103" s="127">
        <v>0</v>
      </c>
      <c r="AG103" s="126">
        <f t="shared" si="61"/>
        <v>0</v>
      </c>
      <c r="AH103" s="6">
        <v>13</v>
      </c>
      <c r="AI103" s="8">
        <f t="shared" si="62"/>
        <v>78</v>
      </c>
      <c r="AJ103" s="89">
        <f t="shared" si="63"/>
        <v>566</v>
      </c>
    </row>
    <row r="104" spans="2:36" ht="24" customHeight="1" x14ac:dyDescent="0.25">
      <c r="B104" s="6">
        <v>100</v>
      </c>
      <c r="C104" s="67" t="s">
        <v>136</v>
      </c>
      <c r="D104" s="24" t="s">
        <v>22</v>
      </c>
      <c r="E104" s="24" t="s">
        <v>21</v>
      </c>
      <c r="F104" s="26">
        <v>7</v>
      </c>
      <c r="G104" s="7">
        <f t="shared" si="48"/>
        <v>84</v>
      </c>
      <c r="H104" s="27">
        <v>57</v>
      </c>
      <c r="I104" s="8">
        <f t="shared" si="49"/>
        <v>114</v>
      </c>
      <c r="J104" s="26">
        <v>44</v>
      </c>
      <c r="K104" s="7">
        <f t="shared" si="50"/>
        <v>88</v>
      </c>
      <c r="L104" s="27">
        <v>7</v>
      </c>
      <c r="M104" s="8">
        <f t="shared" si="51"/>
        <v>70</v>
      </c>
      <c r="N104" s="26">
        <v>107</v>
      </c>
      <c r="O104" s="7">
        <f t="shared" si="52"/>
        <v>107</v>
      </c>
      <c r="P104" s="27">
        <v>48</v>
      </c>
      <c r="Q104" s="59">
        <f t="shared" si="53"/>
        <v>96</v>
      </c>
      <c r="R104" s="26">
        <v>2</v>
      </c>
      <c r="S104" s="7">
        <f t="shared" si="54"/>
        <v>40</v>
      </c>
      <c r="T104" s="27">
        <v>10</v>
      </c>
      <c r="U104" s="8">
        <f t="shared" si="55"/>
        <v>80</v>
      </c>
      <c r="V104" s="26">
        <v>24</v>
      </c>
      <c r="W104" s="8">
        <f t="shared" si="56"/>
        <v>72</v>
      </c>
      <c r="X104" s="21">
        <v>88</v>
      </c>
      <c r="Y104" s="38">
        <f t="shared" si="57"/>
        <v>88</v>
      </c>
      <c r="Z104" s="27">
        <v>15</v>
      </c>
      <c r="AA104" s="8">
        <f t="shared" si="58"/>
        <v>75</v>
      </c>
      <c r="AB104" s="26">
        <v>10</v>
      </c>
      <c r="AC104" s="7">
        <f t="shared" si="59"/>
        <v>60</v>
      </c>
      <c r="AD104" s="27">
        <v>7</v>
      </c>
      <c r="AE104" s="8">
        <f t="shared" si="60"/>
        <v>84</v>
      </c>
      <c r="AF104" s="25">
        <v>0</v>
      </c>
      <c r="AG104" s="8">
        <f t="shared" si="61"/>
        <v>0</v>
      </c>
      <c r="AH104" s="6">
        <v>13</v>
      </c>
      <c r="AI104" s="8">
        <f t="shared" si="62"/>
        <v>78</v>
      </c>
      <c r="AJ104" s="89">
        <f t="shared" si="63"/>
        <v>1136</v>
      </c>
    </row>
    <row r="105" spans="2:36" ht="24" customHeight="1" x14ac:dyDescent="0.25">
      <c r="B105" s="6">
        <v>101</v>
      </c>
      <c r="C105" s="67" t="s">
        <v>183</v>
      </c>
      <c r="D105" s="24" t="s">
        <v>27</v>
      </c>
      <c r="E105" s="24" t="s">
        <v>20</v>
      </c>
      <c r="F105" s="26">
        <v>4</v>
      </c>
      <c r="G105" s="7">
        <f t="shared" si="48"/>
        <v>48</v>
      </c>
      <c r="H105" s="27">
        <v>21</v>
      </c>
      <c r="I105" s="8">
        <f t="shared" si="49"/>
        <v>42</v>
      </c>
      <c r="J105" s="26">
        <v>29</v>
      </c>
      <c r="K105" s="7">
        <f t="shared" si="50"/>
        <v>58</v>
      </c>
      <c r="L105" s="27">
        <v>7</v>
      </c>
      <c r="M105" s="8">
        <f t="shared" si="51"/>
        <v>70</v>
      </c>
      <c r="N105" s="26">
        <v>77</v>
      </c>
      <c r="O105" s="7">
        <f t="shared" si="52"/>
        <v>77</v>
      </c>
      <c r="P105" s="27">
        <v>42</v>
      </c>
      <c r="Q105" s="59">
        <f t="shared" si="53"/>
        <v>84</v>
      </c>
      <c r="R105" s="26">
        <v>4</v>
      </c>
      <c r="S105" s="7">
        <f t="shared" si="54"/>
        <v>80</v>
      </c>
      <c r="T105" s="27">
        <v>4</v>
      </c>
      <c r="U105" s="8">
        <f t="shared" si="55"/>
        <v>32</v>
      </c>
      <c r="V105" s="26">
        <v>16</v>
      </c>
      <c r="W105" s="8">
        <f t="shared" si="56"/>
        <v>48</v>
      </c>
      <c r="X105" s="21">
        <v>88</v>
      </c>
      <c r="Y105" s="38">
        <f t="shared" si="57"/>
        <v>88</v>
      </c>
      <c r="Z105" s="27">
        <v>13</v>
      </c>
      <c r="AA105" s="8">
        <f t="shared" si="58"/>
        <v>65</v>
      </c>
      <c r="AB105" s="26">
        <v>0</v>
      </c>
      <c r="AC105" s="7">
        <f t="shared" si="59"/>
        <v>0</v>
      </c>
      <c r="AD105" s="27">
        <v>3</v>
      </c>
      <c r="AE105" s="8">
        <f t="shared" si="60"/>
        <v>36</v>
      </c>
      <c r="AF105" s="25">
        <v>0</v>
      </c>
      <c r="AG105" s="8">
        <f t="shared" si="61"/>
        <v>0</v>
      </c>
      <c r="AH105" s="6">
        <v>6</v>
      </c>
      <c r="AI105" s="8">
        <f t="shared" si="62"/>
        <v>36</v>
      </c>
      <c r="AJ105" s="89">
        <f t="shared" si="63"/>
        <v>764</v>
      </c>
    </row>
    <row r="106" spans="2:36" ht="24" customHeight="1" x14ac:dyDescent="0.25">
      <c r="B106" s="6">
        <v>102</v>
      </c>
      <c r="C106" s="67" t="s">
        <v>133</v>
      </c>
      <c r="D106" s="24" t="s">
        <v>22</v>
      </c>
      <c r="E106" s="24" t="s">
        <v>21</v>
      </c>
      <c r="F106" s="26">
        <v>12</v>
      </c>
      <c r="G106" s="7">
        <f t="shared" si="48"/>
        <v>144</v>
      </c>
      <c r="H106" s="27">
        <v>47</v>
      </c>
      <c r="I106" s="8">
        <f t="shared" si="49"/>
        <v>94</v>
      </c>
      <c r="J106" s="26">
        <v>38</v>
      </c>
      <c r="K106" s="7">
        <f t="shared" si="50"/>
        <v>76</v>
      </c>
      <c r="L106" s="27">
        <v>9</v>
      </c>
      <c r="M106" s="8">
        <f t="shared" si="51"/>
        <v>90</v>
      </c>
      <c r="N106" s="26">
        <v>124</v>
      </c>
      <c r="O106" s="7">
        <f t="shared" si="52"/>
        <v>124</v>
      </c>
      <c r="P106" s="27">
        <v>16</v>
      </c>
      <c r="Q106" s="59">
        <f t="shared" si="53"/>
        <v>32</v>
      </c>
      <c r="R106" s="26">
        <v>1</v>
      </c>
      <c r="S106" s="7">
        <f t="shared" si="54"/>
        <v>20</v>
      </c>
      <c r="T106" s="27">
        <v>16</v>
      </c>
      <c r="U106" s="8">
        <f t="shared" si="55"/>
        <v>128</v>
      </c>
      <c r="V106" s="26">
        <v>44</v>
      </c>
      <c r="W106" s="8">
        <f t="shared" si="56"/>
        <v>132</v>
      </c>
      <c r="X106" s="21">
        <v>87</v>
      </c>
      <c r="Y106" s="38">
        <f t="shared" si="57"/>
        <v>87</v>
      </c>
      <c r="Z106" s="27">
        <v>23</v>
      </c>
      <c r="AA106" s="8">
        <f t="shared" si="58"/>
        <v>115</v>
      </c>
      <c r="AB106" s="26">
        <v>12</v>
      </c>
      <c r="AC106" s="7">
        <f t="shared" si="59"/>
        <v>72</v>
      </c>
      <c r="AD106" s="27">
        <v>3</v>
      </c>
      <c r="AE106" s="8">
        <f t="shared" si="60"/>
        <v>36</v>
      </c>
      <c r="AF106" s="25">
        <v>3</v>
      </c>
      <c r="AG106" s="8">
        <f t="shared" si="61"/>
        <v>45</v>
      </c>
      <c r="AH106" s="6">
        <v>16</v>
      </c>
      <c r="AI106" s="8">
        <f t="shared" si="62"/>
        <v>96</v>
      </c>
      <c r="AJ106" s="89">
        <f t="shared" si="63"/>
        <v>1291</v>
      </c>
    </row>
    <row r="107" spans="2:36" ht="24" customHeight="1" x14ac:dyDescent="0.25">
      <c r="B107" s="6">
        <v>103</v>
      </c>
      <c r="C107" s="67" t="s">
        <v>155</v>
      </c>
      <c r="D107" s="24" t="s">
        <v>27</v>
      </c>
      <c r="E107" s="24" t="s">
        <v>21</v>
      </c>
      <c r="F107" s="26">
        <v>9</v>
      </c>
      <c r="G107" s="7">
        <f t="shared" si="48"/>
        <v>108</v>
      </c>
      <c r="H107" s="27">
        <v>58</v>
      </c>
      <c r="I107" s="8">
        <f t="shared" si="49"/>
        <v>116</v>
      </c>
      <c r="J107" s="26">
        <v>38</v>
      </c>
      <c r="K107" s="7">
        <f t="shared" si="50"/>
        <v>76</v>
      </c>
      <c r="L107" s="27">
        <v>8</v>
      </c>
      <c r="M107" s="8">
        <f t="shared" si="51"/>
        <v>80</v>
      </c>
      <c r="N107" s="26">
        <v>77</v>
      </c>
      <c r="O107" s="7">
        <f t="shared" si="52"/>
        <v>77</v>
      </c>
      <c r="P107" s="27">
        <v>65</v>
      </c>
      <c r="Q107" s="59">
        <f t="shared" si="53"/>
        <v>130</v>
      </c>
      <c r="R107" s="26">
        <v>5</v>
      </c>
      <c r="S107" s="7">
        <f t="shared" si="54"/>
        <v>100</v>
      </c>
      <c r="T107" s="27">
        <v>8</v>
      </c>
      <c r="U107" s="8">
        <f t="shared" si="55"/>
        <v>64</v>
      </c>
      <c r="V107" s="26">
        <v>29</v>
      </c>
      <c r="W107" s="8">
        <f t="shared" si="56"/>
        <v>87</v>
      </c>
      <c r="X107" s="21">
        <v>86</v>
      </c>
      <c r="Y107" s="38">
        <f t="shared" si="57"/>
        <v>86</v>
      </c>
      <c r="Z107" s="27">
        <v>14</v>
      </c>
      <c r="AA107" s="8">
        <f t="shared" si="58"/>
        <v>70</v>
      </c>
      <c r="AB107" s="26">
        <v>12</v>
      </c>
      <c r="AC107" s="7">
        <f t="shared" si="59"/>
        <v>72</v>
      </c>
      <c r="AD107" s="27">
        <v>3</v>
      </c>
      <c r="AE107" s="8">
        <f t="shared" si="60"/>
        <v>36</v>
      </c>
      <c r="AF107" s="25">
        <v>2</v>
      </c>
      <c r="AG107" s="8">
        <f t="shared" si="61"/>
        <v>30</v>
      </c>
      <c r="AH107" s="6">
        <v>13</v>
      </c>
      <c r="AI107" s="8">
        <f t="shared" si="62"/>
        <v>78</v>
      </c>
      <c r="AJ107" s="89">
        <f t="shared" si="63"/>
        <v>1210</v>
      </c>
    </row>
    <row r="108" spans="2:36" ht="24" customHeight="1" x14ac:dyDescent="0.25">
      <c r="B108" s="6">
        <v>104</v>
      </c>
      <c r="C108" s="67" t="s">
        <v>194</v>
      </c>
      <c r="D108" s="24" t="s">
        <v>222</v>
      </c>
      <c r="E108" s="24" t="s">
        <v>38</v>
      </c>
      <c r="F108" s="26">
        <v>1</v>
      </c>
      <c r="G108" s="7">
        <f t="shared" si="48"/>
        <v>12</v>
      </c>
      <c r="H108" s="27">
        <v>0</v>
      </c>
      <c r="I108" s="8">
        <f t="shared" si="49"/>
        <v>0</v>
      </c>
      <c r="J108" s="26">
        <v>0</v>
      </c>
      <c r="K108" s="7">
        <f t="shared" si="50"/>
        <v>0</v>
      </c>
      <c r="L108" s="27">
        <v>2</v>
      </c>
      <c r="M108" s="8">
        <f t="shared" si="51"/>
        <v>20</v>
      </c>
      <c r="N108" s="26">
        <v>23</v>
      </c>
      <c r="O108" s="7">
        <f t="shared" si="52"/>
        <v>23</v>
      </c>
      <c r="P108" s="27">
        <v>0</v>
      </c>
      <c r="Q108" s="59">
        <f t="shared" si="53"/>
        <v>0</v>
      </c>
      <c r="R108" s="26">
        <v>0</v>
      </c>
      <c r="S108" s="7">
        <f t="shared" si="54"/>
        <v>0</v>
      </c>
      <c r="T108" s="27">
        <v>1</v>
      </c>
      <c r="U108" s="8">
        <f t="shared" si="55"/>
        <v>8</v>
      </c>
      <c r="V108" s="123">
        <v>0</v>
      </c>
      <c r="W108" s="126">
        <f t="shared" si="56"/>
        <v>0</v>
      </c>
      <c r="X108" s="21">
        <v>83</v>
      </c>
      <c r="Y108" s="38">
        <f t="shared" si="57"/>
        <v>83</v>
      </c>
      <c r="Z108" s="27">
        <v>7</v>
      </c>
      <c r="AA108" s="8">
        <f t="shared" si="58"/>
        <v>35</v>
      </c>
      <c r="AB108" s="123">
        <v>0</v>
      </c>
      <c r="AC108" s="124">
        <f t="shared" si="59"/>
        <v>0</v>
      </c>
      <c r="AD108" s="125">
        <v>0</v>
      </c>
      <c r="AE108" s="126">
        <f t="shared" si="60"/>
        <v>0</v>
      </c>
      <c r="AF108" s="127">
        <v>0</v>
      </c>
      <c r="AG108" s="126">
        <f t="shared" si="61"/>
        <v>0</v>
      </c>
      <c r="AH108" s="6">
        <v>5</v>
      </c>
      <c r="AI108" s="8">
        <f t="shared" si="62"/>
        <v>30</v>
      </c>
      <c r="AJ108" s="89">
        <f t="shared" si="63"/>
        <v>211</v>
      </c>
    </row>
    <row r="109" spans="2:36" ht="24" customHeight="1" x14ac:dyDescent="0.25">
      <c r="B109" s="6">
        <v>105</v>
      </c>
      <c r="C109" s="67" t="s">
        <v>206</v>
      </c>
      <c r="D109" s="24" t="s">
        <v>222</v>
      </c>
      <c r="E109" s="24" t="s">
        <v>30</v>
      </c>
      <c r="F109" s="26">
        <v>2</v>
      </c>
      <c r="G109" s="7">
        <f t="shared" si="48"/>
        <v>24</v>
      </c>
      <c r="H109" s="27">
        <v>43</v>
      </c>
      <c r="I109" s="8">
        <f t="shared" si="49"/>
        <v>86</v>
      </c>
      <c r="J109" s="26">
        <v>2</v>
      </c>
      <c r="K109" s="7">
        <f t="shared" si="50"/>
        <v>4</v>
      </c>
      <c r="L109" s="27">
        <v>5</v>
      </c>
      <c r="M109" s="8">
        <f t="shared" si="51"/>
        <v>50</v>
      </c>
      <c r="N109" s="26">
        <v>51</v>
      </c>
      <c r="O109" s="7">
        <f t="shared" si="52"/>
        <v>51</v>
      </c>
      <c r="P109" s="27">
        <v>18</v>
      </c>
      <c r="Q109" s="59">
        <f t="shared" si="53"/>
        <v>36</v>
      </c>
      <c r="R109" s="26">
        <v>1</v>
      </c>
      <c r="S109" s="7">
        <f t="shared" si="54"/>
        <v>20</v>
      </c>
      <c r="T109" s="27">
        <v>3</v>
      </c>
      <c r="U109" s="8">
        <f t="shared" si="55"/>
        <v>24</v>
      </c>
      <c r="V109" s="26">
        <v>8</v>
      </c>
      <c r="W109" s="8">
        <f t="shared" si="56"/>
        <v>24</v>
      </c>
      <c r="X109" s="21">
        <v>80</v>
      </c>
      <c r="Y109" s="38">
        <f t="shared" si="57"/>
        <v>80</v>
      </c>
      <c r="Z109" s="27">
        <v>15</v>
      </c>
      <c r="AA109" s="8">
        <f t="shared" si="58"/>
        <v>75</v>
      </c>
      <c r="AB109" s="26">
        <v>0</v>
      </c>
      <c r="AC109" s="7">
        <f t="shared" si="59"/>
        <v>0</v>
      </c>
      <c r="AD109" s="27">
        <v>0</v>
      </c>
      <c r="AE109" s="8">
        <f t="shared" si="60"/>
        <v>0</v>
      </c>
      <c r="AF109" s="25">
        <v>1</v>
      </c>
      <c r="AG109" s="8">
        <f t="shared" si="61"/>
        <v>15</v>
      </c>
      <c r="AH109" s="6">
        <v>0</v>
      </c>
      <c r="AI109" s="8">
        <f t="shared" si="62"/>
        <v>0</v>
      </c>
      <c r="AJ109" s="89">
        <f t="shared" si="63"/>
        <v>489</v>
      </c>
    </row>
    <row r="110" spans="2:36" ht="24" customHeight="1" x14ac:dyDescent="0.25">
      <c r="B110" s="6">
        <v>106</v>
      </c>
      <c r="C110" s="67" t="s">
        <v>211</v>
      </c>
      <c r="D110" s="24" t="s">
        <v>222</v>
      </c>
      <c r="E110" s="24" t="s">
        <v>37</v>
      </c>
      <c r="F110" s="26">
        <v>1</v>
      </c>
      <c r="G110" s="7">
        <f t="shared" si="48"/>
        <v>12</v>
      </c>
      <c r="H110" s="27">
        <v>0</v>
      </c>
      <c r="I110" s="8">
        <f t="shared" si="49"/>
        <v>0</v>
      </c>
      <c r="J110" s="26">
        <v>0</v>
      </c>
      <c r="K110" s="7">
        <f t="shared" si="50"/>
        <v>0</v>
      </c>
      <c r="L110" s="27">
        <v>3</v>
      </c>
      <c r="M110" s="8">
        <f t="shared" si="51"/>
        <v>30</v>
      </c>
      <c r="N110" s="26">
        <v>18</v>
      </c>
      <c r="O110" s="7">
        <f t="shared" si="52"/>
        <v>18</v>
      </c>
      <c r="P110" s="27">
        <v>16</v>
      </c>
      <c r="Q110" s="59">
        <f t="shared" si="53"/>
        <v>32</v>
      </c>
      <c r="R110" s="26">
        <v>1</v>
      </c>
      <c r="S110" s="7">
        <f t="shared" si="54"/>
        <v>20</v>
      </c>
      <c r="T110" s="27">
        <v>2</v>
      </c>
      <c r="U110" s="8">
        <f t="shared" si="55"/>
        <v>16</v>
      </c>
      <c r="V110" s="123">
        <v>0</v>
      </c>
      <c r="W110" s="126">
        <f t="shared" si="56"/>
        <v>0</v>
      </c>
      <c r="X110" s="21">
        <v>80</v>
      </c>
      <c r="Y110" s="38">
        <f t="shared" si="57"/>
        <v>80</v>
      </c>
      <c r="Z110" s="27">
        <v>13</v>
      </c>
      <c r="AA110" s="8">
        <f t="shared" si="58"/>
        <v>65</v>
      </c>
      <c r="AB110" s="123">
        <v>0</v>
      </c>
      <c r="AC110" s="124">
        <f t="shared" si="59"/>
        <v>0</v>
      </c>
      <c r="AD110" s="125">
        <v>0</v>
      </c>
      <c r="AE110" s="126">
        <f t="shared" si="60"/>
        <v>0</v>
      </c>
      <c r="AF110" s="127">
        <v>0</v>
      </c>
      <c r="AG110" s="126">
        <f t="shared" si="61"/>
        <v>0</v>
      </c>
      <c r="AH110" s="6">
        <v>5</v>
      </c>
      <c r="AI110" s="8">
        <f t="shared" si="62"/>
        <v>30</v>
      </c>
      <c r="AJ110" s="89">
        <f t="shared" si="63"/>
        <v>303</v>
      </c>
    </row>
    <row r="111" spans="2:36" ht="24" customHeight="1" x14ac:dyDescent="0.25">
      <c r="B111" s="6">
        <v>107</v>
      </c>
      <c r="C111" s="67" t="s">
        <v>70</v>
      </c>
      <c r="D111" s="24" t="s">
        <v>23</v>
      </c>
      <c r="E111" s="24" t="s">
        <v>21</v>
      </c>
      <c r="F111" s="26">
        <v>5</v>
      </c>
      <c r="G111" s="7">
        <f t="shared" si="48"/>
        <v>60</v>
      </c>
      <c r="H111" s="27">
        <v>54</v>
      </c>
      <c r="I111" s="8">
        <f t="shared" si="49"/>
        <v>108</v>
      </c>
      <c r="J111" s="26">
        <v>37</v>
      </c>
      <c r="K111" s="7">
        <f t="shared" si="50"/>
        <v>74</v>
      </c>
      <c r="L111" s="27">
        <v>10</v>
      </c>
      <c r="M111" s="8">
        <f t="shared" si="51"/>
        <v>100</v>
      </c>
      <c r="N111" s="26">
        <v>117</v>
      </c>
      <c r="O111" s="7">
        <f t="shared" si="52"/>
        <v>117</v>
      </c>
      <c r="P111" s="27">
        <v>44</v>
      </c>
      <c r="Q111" s="59">
        <f t="shared" si="53"/>
        <v>88</v>
      </c>
      <c r="R111" s="26">
        <v>3</v>
      </c>
      <c r="S111" s="7">
        <f t="shared" si="54"/>
        <v>60</v>
      </c>
      <c r="T111" s="27">
        <v>2</v>
      </c>
      <c r="U111" s="8">
        <f t="shared" si="55"/>
        <v>16</v>
      </c>
      <c r="V111" s="26">
        <v>52</v>
      </c>
      <c r="W111" s="8">
        <f t="shared" si="56"/>
        <v>156</v>
      </c>
      <c r="X111" s="21">
        <v>79</v>
      </c>
      <c r="Y111" s="38">
        <f t="shared" si="57"/>
        <v>79</v>
      </c>
      <c r="Z111" s="27">
        <v>22</v>
      </c>
      <c r="AA111" s="8">
        <f t="shared" si="58"/>
        <v>110</v>
      </c>
      <c r="AB111" s="26">
        <v>10</v>
      </c>
      <c r="AC111" s="7">
        <f t="shared" si="59"/>
        <v>60</v>
      </c>
      <c r="AD111" s="27">
        <v>6</v>
      </c>
      <c r="AE111" s="8">
        <f t="shared" si="60"/>
        <v>72</v>
      </c>
      <c r="AF111" s="25">
        <v>3</v>
      </c>
      <c r="AG111" s="8">
        <f t="shared" si="61"/>
        <v>45</v>
      </c>
      <c r="AH111" s="6">
        <v>25</v>
      </c>
      <c r="AI111" s="8">
        <f t="shared" si="62"/>
        <v>150</v>
      </c>
      <c r="AJ111" s="89">
        <f t="shared" si="63"/>
        <v>1295</v>
      </c>
    </row>
    <row r="112" spans="2:36" ht="24" customHeight="1" x14ac:dyDescent="0.25">
      <c r="B112" s="6">
        <v>108</v>
      </c>
      <c r="C112" s="67" t="s">
        <v>93</v>
      </c>
      <c r="D112" s="24" t="s">
        <v>92</v>
      </c>
      <c r="E112" s="24" t="s">
        <v>20</v>
      </c>
      <c r="F112" s="26">
        <v>5</v>
      </c>
      <c r="G112" s="7">
        <f t="shared" si="48"/>
        <v>60</v>
      </c>
      <c r="H112" s="27">
        <v>39</v>
      </c>
      <c r="I112" s="8">
        <f t="shared" si="49"/>
        <v>78</v>
      </c>
      <c r="J112" s="26">
        <v>2</v>
      </c>
      <c r="K112" s="7">
        <f t="shared" si="50"/>
        <v>4</v>
      </c>
      <c r="L112" s="27">
        <v>9</v>
      </c>
      <c r="M112" s="8">
        <f t="shared" si="51"/>
        <v>90</v>
      </c>
      <c r="N112" s="26">
        <v>63</v>
      </c>
      <c r="O112" s="7">
        <f t="shared" si="52"/>
        <v>63</v>
      </c>
      <c r="P112" s="27">
        <v>63</v>
      </c>
      <c r="Q112" s="59">
        <f t="shared" si="53"/>
        <v>126</v>
      </c>
      <c r="R112" s="26">
        <v>0</v>
      </c>
      <c r="S112" s="7">
        <f t="shared" si="54"/>
        <v>0</v>
      </c>
      <c r="T112" s="27">
        <v>2</v>
      </c>
      <c r="U112" s="8">
        <f t="shared" si="55"/>
        <v>16</v>
      </c>
      <c r="V112" s="26">
        <v>16</v>
      </c>
      <c r="W112" s="8">
        <f t="shared" si="56"/>
        <v>48</v>
      </c>
      <c r="X112" s="21">
        <v>79</v>
      </c>
      <c r="Y112" s="38">
        <f t="shared" si="57"/>
        <v>79</v>
      </c>
      <c r="Z112" s="27">
        <v>11</v>
      </c>
      <c r="AA112" s="8">
        <f t="shared" si="58"/>
        <v>55</v>
      </c>
      <c r="AB112" s="26">
        <v>5</v>
      </c>
      <c r="AC112" s="7">
        <f t="shared" si="59"/>
        <v>30</v>
      </c>
      <c r="AD112" s="27">
        <v>0</v>
      </c>
      <c r="AE112" s="8">
        <f t="shared" si="60"/>
        <v>0</v>
      </c>
      <c r="AF112" s="25">
        <v>0</v>
      </c>
      <c r="AG112" s="8">
        <f t="shared" si="61"/>
        <v>0</v>
      </c>
      <c r="AH112" s="6">
        <v>6</v>
      </c>
      <c r="AI112" s="8">
        <f t="shared" si="62"/>
        <v>36</v>
      </c>
      <c r="AJ112" s="89">
        <f t="shared" si="63"/>
        <v>685</v>
      </c>
    </row>
    <row r="113" spans="2:36" ht="24" customHeight="1" x14ac:dyDescent="0.25">
      <c r="B113" s="6">
        <v>109</v>
      </c>
      <c r="C113" s="67" t="s">
        <v>219</v>
      </c>
      <c r="D113" s="24" t="s">
        <v>222</v>
      </c>
      <c r="E113" s="24" t="s">
        <v>213</v>
      </c>
      <c r="F113" s="26">
        <v>1</v>
      </c>
      <c r="G113" s="7">
        <f t="shared" si="48"/>
        <v>12</v>
      </c>
      <c r="H113" s="27">
        <v>11</v>
      </c>
      <c r="I113" s="8">
        <f t="shared" si="49"/>
        <v>22</v>
      </c>
      <c r="J113" s="26">
        <v>15</v>
      </c>
      <c r="K113" s="7">
        <f t="shared" si="50"/>
        <v>30</v>
      </c>
      <c r="L113" s="27">
        <v>2</v>
      </c>
      <c r="M113" s="8">
        <f t="shared" si="51"/>
        <v>20</v>
      </c>
      <c r="N113" s="26">
        <v>49</v>
      </c>
      <c r="O113" s="7">
        <f t="shared" si="52"/>
        <v>49</v>
      </c>
      <c r="P113" s="27">
        <v>8</v>
      </c>
      <c r="Q113" s="59">
        <f t="shared" si="53"/>
        <v>16</v>
      </c>
      <c r="R113" s="26">
        <v>1</v>
      </c>
      <c r="S113" s="7">
        <f t="shared" si="54"/>
        <v>20</v>
      </c>
      <c r="T113" s="27">
        <v>0</v>
      </c>
      <c r="U113" s="8">
        <f t="shared" si="55"/>
        <v>0</v>
      </c>
      <c r="V113" s="123">
        <v>0</v>
      </c>
      <c r="W113" s="126">
        <f t="shared" si="56"/>
        <v>0</v>
      </c>
      <c r="X113" s="21">
        <v>77</v>
      </c>
      <c r="Y113" s="38">
        <f t="shared" si="57"/>
        <v>77</v>
      </c>
      <c r="Z113" s="27">
        <v>8</v>
      </c>
      <c r="AA113" s="8">
        <f t="shared" si="58"/>
        <v>40</v>
      </c>
      <c r="AB113" s="123">
        <v>0</v>
      </c>
      <c r="AC113" s="124">
        <f t="shared" si="59"/>
        <v>0</v>
      </c>
      <c r="AD113" s="125">
        <v>0</v>
      </c>
      <c r="AE113" s="126">
        <f t="shared" si="60"/>
        <v>0</v>
      </c>
      <c r="AF113" s="127">
        <v>0</v>
      </c>
      <c r="AG113" s="126">
        <f t="shared" si="61"/>
        <v>0</v>
      </c>
      <c r="AH113" s="6">
        <v>3</v>
      </c>
      <c r="AI113" s="8">
        <f t="shared" si="62"/>
        <v>18</v>
      </c>
      <c r="AJ113" s="89">
        <f t="shared" si="63"/>
        <v>304</v>
      </c>
    </row>
    <row r="114" spans="2:36" ht="24" customHeight="1" x14ac:dyDescent="0.25">
      <c r="B114" s="6">
        <v>110</v>
      </c>
      <c r="C114" s="67" t="s">
        <v>100</v>
      </c>
      <c r="D114" s="24" t="s">
        <v>222</v>
      </c>
      <c r="E114" s="24" t="s">
        <v>213</v>
      </c>
      <c r="F114" s="26">
        <v>1</v>
      </c>
      <c r="G114" s="7">
        <f t="shared" si="48"/>
        <v>12</v>
      </c>
      <c r="H114" s="27">
        <v>27</v>
      </c>
      <c r="I114" s="8">
        <f t="shared" si="49"/>
        <v>54</v>
      </c>
      <c r="J114" s="26">
        <v>0</v>
      </c>
      <c r="K114" s="7">
        <f t="shared" si="50"/>
        <v>0</v>
      </c>
      <c r="L114" s="27">
        <v>2</v>
      </c>
      <c r="M114" s="8">
        <f t="shared" si="51"/>
        <v>20</v>
      </c>
      <c r="N114" s="26">
        <v>70</v>
      </c>
      <c r="O114" s="7">
        <f t="shared" si="52"/>
        <v>70</v>
      </c>
      <c r="P114" s="27">
        <v>0</v>
      </c>
      <c r="Q114" s="59">
        <f t="shared" si="53"/>
        <v>0</v>
      </c>
      <c r="R114" s="26">
        <v>0</v>
      </c>
      <c r="S114" s="7">
        <f t="shared" si="54"/>
        <v>0</v>
      </c>
      <c r="T114" s="27">
        <v>2</v>
      </c>
      <c r="U114" s="8">
        <f t="shared" si="55"/>
        <v>16</v>
      </c>
      <c r="V114" s="123">
        <v>0</v>
      </c>
      <c r="W114" s="126">
        <f t="shared" si="56"/>
        <v>0</v>
      </c>
      <c r="X114" s="21">
        <v>76</v>
      </c>
      <c r="Y114" s="38">
        <f t="shared" si="57"/>
        <v>76</v>
      </c>
      <c r="Z114" s="27">
        <v>3</v>
      </c>
      <c r="AA114" s="8">
        <f t="shared" si="58"/>
        <v>15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11</v>
      </c>
      <c r="AI114" s="8">
        <f t="shared" si="62"/>
        <v>66</v>
      </c>
      <c r="AJ114" s="89">
        <f t="shared" si="63"/>
        <v>329</v>
      </c>
    </row>
    <row r="115" spans="2:36" ht="24" customHeight="1" x14ac:dyDescent="0.25">
      <c r="B115" s="6">
        <v>111</v>
      </c>
      <c r="C115" s="67" t="s">
        <v>179</v>
      </c>
      <c r="D115" s="24" t="s">
        <v>27</v>
      </c>
      <c r="E115" s="24" t="s">
        <v>20</v>
      </c>
      <c r="F115" s="26">
        <v>8</v>
      </c>
      <c r="G115" s="7">
        <f t="shared" si="48"/>
        <v>96</v>
      </c>
      <c r="H115" s="27">
        <v>22</v>
      </c>
      <c r="I115" s="8">
        <f t="shared" si="49"/>
        <v>44</v>
      </c>
      <c r="J115" s="26">
        <v>18</v>
      </c>
      <c r="K115" s="7">
        <f t="shared" si="50"/>
        <v>36</v>
      </c>
      <c r="L115" s="27">
        <v>7</v>
      </c>
      <c r="M115" s="8">
        <f t="shared" si="51"/>
        <v>70</v>
      </c>
      <c r="N115" s="26">
        <v>67</v>
      </c>
      <c r="O115" s="7">
        <f t="shared" si="52"/>
        <v>67</v>
      </c>
      <c r="P115" s="27">
        <v>45</v>
      </c>
      <c r="Q115" s="59">
        <f t="shared" si="53"/>
        <v>90</v>
      </c>
      <c r="R115" s="26">
        <v>1</v>
      </c>
      <c r="S115" s="7">
        <f t="shared" si="54"/>
        <v>20</v>
      </c>
      <c r="T115" s="27">
        <v>7</v>
      </c>
      <c r="U115" s="8">
        <f t="shared" si="55"/>
        <v>56</v>
      </c>
      <c r="V115" s="26">
        <v>5</v>
      </c>
      <c r="W115" s="8">
        <f t="shared" si="56"/>
        <v>15</v>
      </c>
      <c r="X115" s="21">
        <v>75</v>
      </c>
      <c r="Y115" s="38">
        <f t="shared" si="57"/>
        <v>75</v>
      </c>
      <c r="Z115" s="27">
        <v>13</v>
      </c>
      <c r="AA115" s="8">
        <f t="shared" si="58"/>
        <v>65</v>
      </c>
      <c r="AB115" s="26">
        <v>12</v>
      </c>
      <c r="AC115" s="7">
        <f t="shared" si="59"/>
        <v>72</v>
      </c>
      <c r="AD115" s="27">
        <v>3</v>
      </c>
      <c r="AE115" s="8">
        <f t="shared" si="60"/>
        <v>36</v>
      </c>
      <c r="AF115" s="25">
        <v>4</v>
      </c>
      <c r="AG115" s="8">
        <f t="shared" si="61"/>
        <v>60</v>
      </c>
      <c r="AH115" s="6">
        <v>13</v>
      </c>
      <c r="AI115" s="8">
        <f t="shared" si="62"/>
        <v>78</v>
      </c>
      <c r="AJ115" s="89">
        <f t="shared" si="63"/>
        <v>880</v>
      </c>
    </row>
    <row r="116" spans="2:36" ht="24" customHeight="1" x14ac:dyDescent="0.25">
      <c r="B116" s="6">
        <v>112</v>
      </c>
      <c r="C116" s="67" t="s">
        <v>217</v>
      </c>
      <c r="D116" s="24" t="s">
        <v>222</v>
      </c>
      <c r="E116" s="24" t="s">
        <v>213</v>
      </c>
      <c r="F116" s="26">
        <v>2</v>
      </c>
      <c r="G116" s="7">
        <f t="shared" si="48"/>
        <v>24</v>
      </c>
      <c r="H116" s="27">
        <v>3</v>
      </c>
      <c r="I116" s="8">
        <f t="shared" si="49"/>
        <v>6</v>
      </c>
      <c r="J116" s="26">
        <v>31</v>
      </c>
      <c r="K116" s="7">
        <f t="shared" si="50"/>
        <v>62</v>
      </c>
      <c r="L116" s="27">
        <v>2</v>
      </c>
      <c r="M116" s="8">
        <f t="shared" si="51"/>
        <v>20</v>
      </c>
      <c r="N116" s="26">
        <v>102</v>
      </c>
      <c r="O116" s="7">
        <f t="shared" si="52"/>
        <v>102</v>
      </c>
      <c r="P116" s="27">
        <v>42</v>
      </c>
      <c r="Q116" s="59">
        <f t="shared" si="53"/>
        <v>84</v>
      </c>
      <c r="R116" s="26">
        <v>3</v>
      </c>
      <c r="S116" s="7">
        <f t="shared" si="54"/>
        <v>60</v>
      </c>
      <c r="T116" s="27">
        <v>2</v>
      </c>
      <c r="U116" s="8">
        <f t="shared" si="55"/>
        <v>16</v>
      </c>
      <c r="V116" s="123">
        <v>0</v>
      </c>
      <c r="W116" s="126">
        <f t="shared" si="56"/>
        <v>0</v>
      </c>
      <c r="X116" s="21">
        <v>75</v>
      </c>
      <c r="Y116" s="38">
        <f t="shared" si="57"/>
        <v>75</v>
      </c>
      <c r="Z116" s="27">
        <v>6</v>
      </c>
      <c r="AA116" s="8">
        <f t="shared" si="58"/>
        <v>30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12</v>
      </c>
      <c r="AI116" s="8">
        <f t="shared" si="62"/>
        <v>72</v>
      </c>
      <c r="AJ116" s="89">
        <f t="shared" si="63"/>
        <v>551</v>
      </c>
    </row>
    <row r="117" spans="2:36" ht="24" customHeight="1" x14ac:dyDescent="0.25">
      <c r="B117" s="6">
        <v>113</v>
      </c>
      <c r="C117" s="67" t="s">
        <v>199</v>
      </c>
      <c r="D117" s="24" t="s">
        <v>222</v>
      </c>
      <c r="E117" s="24" t="s">
        <v>29</v>
      </c>
      <c r="F117" s="26">
        <v>5</v>
      </c>
      <c r="G117" s="7">
        <f t="shared" si="48"/>
        <v>60</v>
      </c>
      <c r="H117" s="27">
        <v>27</v>
      </c>
      <c r="I117" s="8">
        <f t="shared" si="49"/>
        <v>54</v>
      </c>
      <c r="J117" s="26">
        <v>14</v>
      </c>
      <c r="K117" s="7">
        <f t="shared" si="50"/>
        <v>28</v>
      </c>
      <c r="L117" s="27">
        <v>8</v>
      </c>
      <c r="M117" s="8">
        <f t="shared" si="51"/>
        <v>80</v>
      </c>
      <c r="N117" s="26">
        <v>66</v>
      </c>
      <c r="O117" s="7">
        <f t="shared" si="52"/>
        <v>66</v>
      </c>
      <c r="P117" s="27">
        <v>45</v>
      </c>
      <c r="Q117" s="59">
        <f t="shared" si="53"/>
        <v>90</v>
      </c>
      <c r="R117" s="26">
        <v>2</v>
      </c>
      <c r="S117" s="7">
        <f t="shared" si="54"/>
        <v>40</v>
      </c>
      <c r="T117" s="27">
        <v>9</v>
      </c>
      <c r="U117" s="8">
        <f t="shared" si="55"/>
        <v>72</v>
      </c>
      <c r="V117" s="26">
        <v>18</v>
      </c>
      <c r="W117" s="8">
        <f t="shared" si="56"/>
        <v>54</v>
      </c>
      <c r="X117" s="21">
        <v>70</v>
      </c>
      <c r="Y117" s="38">
        <f t="shared" si="57"/>
        <v>70</v>
      </c>
      <c r="Z117" s="27">
        <v>6</v>
      </c>
      <c r="AA117" s="8">
        <f t="shared" si="58"/>
        <v>30</v>
      </c>
      <c r="AB117" s="26">
        <v>12</v>
      </c>
      <c r="AC117" s="7">
        <f t="shared" si="59"/>
        <v>72</v>
      </c>
      <c r="AD117" s="27">
        <v>0</v>
      </c>
      <c r="AE117" s="8">
        <f t="shared" si="60"/>
        <v>0</v>
      </c>
      <c r="AF117" s="25">
        <v>1</v>
      </c>
      <c r="AG117" s="8">
        <f t="shared" si="61"/>
        <v>15</v>
      </c>
      <c r="AH117" s="6">
        <v>11</v>
      </c>
      <c r="AI117" s="8">
        <f t="shared" si="62"/>
        <v>66</v>
      </c>
      <c r="AJ117" s="89">
        <f t="shared" si="63"/>
        <v>797</v>
      </c>
    </row>
    <row r="118" spans="2:36" ht="24" customHeight="1" x14ac:dyDescent="0.25">
      <c r="B118" s="6">
        <v>114</v>
      </c>
      <c r="C118" s="67" t="s">
        <v>75</v>
      </c>
      <c r="D118" s="24" t="s">
        <v>22</v>
      </c>
      <c r="E118" s="24" t="s">
        <v>21</v>
      </c>
      <c r="F118" s="26">
        <v>9</v>
      </c>
      <c r="G118" s="7">
        <f t="shared" si="48"/>
        <v>108</v>
      </c>
      <c r="H118" s="27">
        <v>50</v>
      </c>
      <c r="I118" s="8">
        <f t="shared" si="49"/>
        <v>100</v>
      </c>
      <c r="J118" s="26">
        <v>34</v>
      </c>
      <c r="K118" s="7">
        <f t="shared" si="50"/>
        <v>68</v>
      </c>
      <c r="L118" s="27">
        <v>7</v>
      </c>
      <c r="M118" s="8">
        <f t="shared" si="51"/>
        <v>70</v>
      </c>
      <c r="N118" s="26">
        <v>118</v>
      </c>
      <c r="O118" s="7">
        <f t="shared" si="52"/>
        <v>118</v>
      </c>
      <c r="P118" s="27">
        <v>59</v>
      </c>
      <c r="Q118" s="59">
        <f t="shared" si="53"/>
        <v>118</v>
      </c>
      <c r="R118" s="26">
        <v>4</v>
      </c>
      <c r="S118" s="7">
        <f t="shared" si="54"/>
        <v>80</v>
      </c>
      <c r="T118" s="27">
        <v>12</v>
      </c>
      <c r="U118" s="8">
        <f t="shared" si="55"/>
        <v>96</v>
      </c>
      <c r="V118" s="26">
        <v>21</v>
      </c>
      <c r="W118" s="8">
        <f t="shared" si="56"/>
        <v>63</v>
      </c>
      <c r="X118" s="21">
        <v>60</v>
      </c>
      <c r="Y118" s="38">
        <f t="shared" si="57"/>
        <v>60</v>
      </c>
      <c r="Z118" s="27">
        <v>15</v>
      </c>
      <c r="AA118" s="8">
        <f t="shared" si="58"/>
        <v>75</v>
      </c>
      <c r="AB118" s="26">
        <v>18</v>
      </c>
      <c r="AC118" s="7">
        <f t="shared" si="59"/>
        <v>108</v>
      </c>
      <c r="AD118" s="27">
        <v>1</v>
      </c>
      <c r="AE118" s="8">
        <f t="shared" si="60"/>
        <v>12</v>
      </c>
      <c r="AF118" s="25">
        <v>2</v>
      </c>
      <c r="AG118" s="8">
        <f t="shared" si="61"/>
        <v>30</v>
      </c>
      <c r="AH118" s="6">
        <v>12</v>
      </c>
      <c r="AI118" s="8">
        <f t="shared" si="62"/>
        <v>72</v>
      </c>
      <c r="AJ118" s="89">
        <f t="shared" si="63"/>
        <v>1178</v>
      </c>
    </row>
    <row r="119" spans="2:36" ht="24" customHeight="1" x14ac:dyDescent="0.25">
      <c r="B119" s="14">
        <v>115</v>
      </c>
      <c r="C119" s="69" t="s">
        <v>79</v>
      </c>
      <c r="D119" s="24" t="s">
        <v>22</v>
      </c>
      <c r="E119" s="114" t="s">
        <v>21</v>
      </c>
      <c r="F119" s="115">
        <v>8</v>
      </c>
      <c r="G119" s="116">
        <f t="shared" si="48"/>
        <v>96</v>
      </c>
      <c r="H119" s="117">
        <v>23</v>
      </c>
      <c r="I119" s="118">
        <f t="shared" si="49"/>
        <v>46</v>
      </c>
      <c r="J119" s="115">
        <v>18</v>
      </c>
      <c r="K119" s="116">
        <f t="shared" si="50"/>
        <v>36</v>
      </c>
      <c r="L119" s="117">
        <v>4</v>
      </c>
      <c r="M119" s="118">
        <f t="shared" si="51"/>
        <v>40</v>
      </c>
      <c r="N119" s="115">
        <v>66</v>
      </c>
      <c r="O119" s="116">
        <f t="shared" si="52"/>
        <v>66</v>
      </c>
      <c r="P119" s="117">
        <v>42</v>
      </c>
      <c r="Q119" s="119">
        <f t="shared" si="53"/>
        <v>84</v>
      </c>
      <c r="R119" s="115">
        <v>2</v>
      </c>
      <c r="S119" s="116">
        <f t="shared" si="54"/>
        <v>40</v>
      </c>
      <c r="T119" s="117">
        <v>10</v>
      </c>
      <c r="U119" s="118">
        <f t="shared" si="55"/>
        <v>80</v>
      </c>
      <c r="V119" s="115">
        <v>8</v>
      </c>
      <c r="W119" s="118">
        <f t="shared" si="56"/>
        <v>24</v>
      </c>
      <c r="X119" s="138">
        <v>47</v>
      </c>
      <c r="Y119" s="144">
        <f t="shared" si="57"/>
        <v>47</v>
      </c>
      <c r="Z119" s="117">
        <v>11</v>
      </c>
      <c r="AA119" s="118">
        <f t="shared" si="58"/>
        <v>55</v>
      </c>
      <c r="AB119" s="115">
        <v>17</v>
      </c>
      <c r="AC119" s="116">
        <f t="shared" si="59"/>
        <v>102</v>
      </c>
      <c r="AD119" s="117">
        <v>1</v>
      </c>
      <c r="AE119" s="118">
        <f t="shared" si="60"/>
        <v>12</v>
      </c>
      <c r="AF119" s="121">
        <v>4</v>
      </c>
      <c r="AG119" s="118">
        <f t="shared" si="61"/>
        <v>60</v>
      </c>
      <c r="AH119" s="14">
        <v>7</v>
      </c>
      <c r="AI119" s="118">
        <f t="shared" si="62"/>
        <v>42</v>
      </c>
      <c r="AJ119" s="122">
        <f t="shared" si="63"/>
        <v>830</v>
      </c>
    </row>
    <row r="120" spans="2:36" ht="24" customHeight="1" x14ac:dyDescent="0.25">
      <c r="B120" s="6">
        <v>116</v>
      </c>
      <c r="C120" s="67" t="s">
        <v>207</v>
      </c>
      <c r="D120" s="24" t="s">
        <v>222</v>
      </c>
      <c r="E120" s="24" t="s">
        <v>29</v>
      </c>
      <c r="F120" s="26">
        <v>3</v>
      </c>
      <c r="G120" s="7">
        <f t="shared" si="48"/>
        <v>36</v>
      </c>
      <c r="H120" s="27">
        <v>10</v>
      </c>
      <c r="I120" s="8">
        <f t="shared" si="49"/>
        <v>20</v>
      </c>
      <c r="J120" s="26">
        <v>3</v>
      </c>
      <c r="K120" s="7">
        <f t="shared" si="50"/>
        <v>6</v>
      </c>
      <c r="L120" s="27">
        <v>3</v>
      </c>
      <c r="M120" s="8">
        <f t="shared" si="51"/>
        <v>30</v>
      </c>
      <c r="N120" s="26">
        <v>45</v>
      </c>
      <c r="O120" s="7">
        <f t="shared" si="52"/>
        <v>45</v>
      </c>
      <c r="P120" s="27">
        <v>28</v>
      </c>
      <c r="Q120" s="59">
        <f t="shared" si="53"/>
        <v>56</v>
      </c>
      <c r="R120" s="26">
        <v>1</v>
      </c>
      <c r="S120" s="7">
        <f t="shared" si="54"/>
        <v>20</v>
      </c>
      <c r="T120" s="27">
        <v>1</v>
      </c>
      <c r="U120" s="8">
        <f t="shared" si="55"/>
        <v>8</v>
      </c>
      <c r="V120" s="26">
        <v>10</v>
      </c>
      <c r="W120" s="8">
        <f t="shared" si="56"/>
        <v>30</v>
      </c>
      <c r="X120" s="21">
        <v>33</v>
      </c>
      <c r="Y120" s="38">
        <f t="shared" si="57"/>
        <v>33</v>
      </c>
      <c r="Z120" s="27">
        <v>7</v>
      </c>
      <c r="AA120" s="8">
        <f t="shared" si="58"/>
        <v>35</v>
      </c>
      <c r="AB120" s="26">
        <v>3</v>
      </c>
      <c r="AC120" s="7">
        <f t="shared" si="59"/>
        <v>18</v>
      </c>
      <c r="AD120" s="27">
        <v>1</v>
      </c>
      <c r="AE120" s="8">
        <f t="shared" si="60"/>
        <v>12</v>
      </c>
      <c r="AF120" s="25">
        <v>1</v>
      </c>
      <c r="AG120" s="8">
        <f t="shared" si="61"/>
        <v>15</v>
      </c>
      <c r="AH120" s="6">
        <v>2</v>
      </c>
      <c r="AI120" s="8">
        <f t="shared" si="62"/>
        <v>12</v>
      </c>
      <c r="AJ120" s="89">
        <f t="shared" si="63"/>
        <v>376</v>
      </c>
    </row>
    <row r="121" spans="2:36" ht="24" customHeight="1" x14ac:dyDescent="0.25">
      <c r="B121" s="6">
        <v>117</v>
      </c>
      <c r="C121" s="67" t="s">
        <v>169</v>
      </c>
      <c r="D121" s="24" t="s">
        <v>92</v>
      </c>
      <c r="E121" s="24" t="s">
        <v>20</v>
      </c>
      <c r="F121" s="26">
        <v>7</v>
      </c>
      <c r="G121" s="7">
        <f t="shared" si="48"/>
        <v>84</v>
      </c>
      <c r="H121" s="27">
        <v>49</v>
      </c>
      <c r="I121" s="8">
        <f t="shared" si="49"/>
        <v>98</v>
      </c>
      <c r="J121" s="26">
        <v>25</v>
      </c>
      <c r="K121" s="7">
        <f t="shared" si="50"/>
        <v>50</v>
      </c>
      <c r="L121" s="27">
        <v>3</v>
      </c>
      <c r="M121" s="8">
        <f t="shared" si="51"/>
        <v>30</v>
      </c>
      <c r="N121" s="26">
        <v>71</v>
      </c>
      <c r="O121" s="7">
        <f t="shared" si="52"/>
        <v>71</v>
      </c>
      <c r="P121" s="27">
        <v>52</v>
      </c>
      <c r="Q121" s="59">
        <f t="shared" si="53"/>
        <v>104</v>
      </c>
      <c r="R121" s="26">
        <v>2</v>
      </c>
      <c r="S121" s="7">
        <f t="shared" si="54"/>
        <v>40</v>
      </c>
      <c r="T121" s="27">
        <v>13</v>
      </c>
      <c r="U121" s="8">
        <f t="shared" si="55"/>
        <v>104</v>
      </c>
      <c r="V121" s="26">
        <v>36</v>
      </c>
      <c r="W121" s="8">
        <f t="shared" si="56"/>
        <v>108</v>
      </c>
      <c r="X121" s="21">
        <v>0</v>
      </c>
      <c r="Y121" s="38">
        <f t="shared" si="57"/>
        <v>0</v>
      </c>
      <c r="Z121" s="27">
        <v>15</v>
      </c>
      <c r="AA121" s="8">
        <f t="shared" si="58"/>
        <v>75</v>
      </c>
      <c r="AB121" s="26">
        <v>17</v>
      </c>
      <c r="AC121" s="7">
        <f t="shared" si="59"/>
        <v>102</v>
      </c>
      <c r="AD121" s="27">
        <v>4</v>
      </c>
      <c r="AE121" s="8">
        <f t="shared" si="60"/>
        <v>48</v>
      </c>
      <c r="AF121" s="25">
        <v>2</v>
      </c>
      <c r="AG121" s="8">
        <f t="shared" si="61"/>
        <v>30</v>
      </c>
      <c r="AH121" s="6">
        <v>14</v>
      </c>
      <c r="AI121" s="8">
        <f t="shared" si="62"/>
        <v>84</v>
      </c>
      <c r="AJ121" s="89">
        <f t="shared" si="63"/>
        <v>1028</v>
      </c>
    </row>
    <row r="122" spans="2:36" ht="24" customHeight="1" x14ac:dyDescent="0.25">
      <c r="B122" s="6">
        <v>118</v>
      </c>
      <c r="C122" s="67" t="s">
        <v>178</v>
      </c>
      <c r="D122" s="24" t="s">
        <v>27</v>
      </c>
      <c r="E122" s="24" t="s">
        <v>20</v>
      </c>
      <c r="F122" s="26">
        <v>7</v>
      </c>
      <c r="G122" s="7">
        <f t="shared" si="48"/>
        <v>84</v>
      </c>
      <c r="H122" s="27">
        <v>58</v>
      </c>
      <c r="I122" s="8">
        <f t="shared" si="49"/>
        <v>116</v>
      </c>
      <c r="J122" s="26">
        <v>40</v>
      </c>
      <c r="K122" s="7">
        <f t="shared" si="50"/>
        <v>80</v>
      </c>
      <c r="L122" s="27">
        <v>10</v>
      </c>
      <c r="M122" s="8">
        <f t="shared" si="51"/>
        <v>100</v>
      </c>
      <c r="N122" s="26">
        <v>87</v>
      </c>
      <c r="O122" s="7">
        <f t="shared" si="52"/>
        <v>87</v>
      </c>
      <c r="P122" s="27">
        <v>65</v>
      </c>
      <c r="Q122" s="59">
        <f t="shared" si="53"/>
        <v>130</v>
      </c>
      <c r="R122" s="26">
        <v>2</v>
      </c>
      <c r="S122" s="7">
        <f t="shared" si="54"/>
        <v>40</v>
      </c>
      <c r="T122" s="27">
        <v>8</v>
      </c>
      <c r="U122" s="8">
        <f t="shared" si="55"/>
        <v>64</v>
      </c>
      <c r="V122" s="26">
        <v>33</v>
      </c>
      <c r="W122" s="8">
        <f t="shared" si="56"/>
        <v>99</v>
      </c>
      <c r="X122" s="21">
        <v>0</v>
      </c>
      <c r="Y122" s="38">
        <f t="shared" si="57"/>
        <v>0</v>
      </c>
      <c r="Z122" s="27">
        <v>7</v>
      </c>
      <c r="AA122" s="8">
        <f t="shared" si="58"/>
        <v>35</v>
      </c>
      <c r="AB122" s="26">
        <v>0</v>
      </c>
      <c r="AC122" s="7">
        <f t="shared" si="59"/>
        <v>0</v>
      </c>
      <c r="AD122" s="27">
        <v>2</v>
      </c>
      <c r="AE122" s="8">
        <f t="shared" si="60"/>
        <v>24</v>
      </c>
      <c r="AF122" s="25">
        <v>0</v>
      </c>
      <c r="AG122" s="8">
        <f t="shared" si="61"/>
        <v>0</v>
      </c>
      <c r="AH122" s="6">
        <v>10</v>
      </c>
      <c r="AI122" s="8">
        <f t="shared" si="62"/>
        <v>60</v>
      </c>
      <c r="AJ122" s="89">
        <f t="shared" si="63"/>
        <v>919</v>
      </c>
    </row>
    <row r="123" spans="2:36" ht="24" customHeight="1" x14ac:dyDescent="0.25">
      <c r="B123" s="6">
        <v>119</v>
      </c>
      <c r="C123" s="67" t="s">
        <v>77</v>
      </c>
      <c r="D123" s="24" t="s">
        <v>22</v>
      </c>
      <c r="E123" s="24" t="s">
        <v>21</v>
      </c>
      <c r="F123" s="26">
        <v>5</v>
      </c>
      <c r="G123" s="7">
        <f t="shared" si="48"/>
        <v>60</v>
      </c>
      <c r="H123" s="27">
        <v>26</v>
      </c>
      <c r="I123" s="8">
        <f t="shared" si="49"/>
        <v>52</v>
      </c>
      <c r="J123" s="26">
        <v>0</v>
      </c>
      <c r="K123" s="7">
        <f t="shared" si="50"/>
        <v>0</v>
      </c>
      <c r="L123" s="27">
        <v>7</v>
      </c>
      <c r="M123" s="8">
        <f t="shared" si="51"/>
        <v>70</v>
      </c>
      <c r="N123" s="26">
        <v>95</v>
      </c>
      <c r="O123" s="7">
        <f t="shared" si="52"/>
        <v>95</v>
      </c>
      <c r="P123" s="27">
        <v>54</v>
      </c>
      <c r="Q123" s="59">
        <f t="shared" si="53"/>
        <v>108</v>
      </c>
      <c r="R123" s="26">
        <v>1</v>
      </c>
      <c r="S123" s="7">
        <f t="shared" si="54"/>
        <v>20</v>
      </c>
      <c r="T123" s="27">
        <v>1</v>
      </c>
      <c r="U123" s="8">
        <f t="shared" si="55"/>
        <v>8</v>
      </c>
      <c r="V123" s="26">
        <v>37</v>
      </c>
      <c r="W123" s="8">
        <f t="shared" si="56"/>
        <v>111</v>
      </c>
      <c r="X123" s="21">
        <v>0</v>
      </c>
      <c r="Y123" s="38">
        <f t="shared" si="57"/>
        <v>0</v>
      </c>
      <c r="Z123" s="27">
        <v>11</v>
      </c>
      <c r="AA123" s="8">
        <f t="shared" si="58"/>
        <v>55</v>
      </c>
      <c r="AB123" s="26">
        <v>23</v>
      </c>
      <c r="AC123" s="7">
        <f t="shared" si="59"/>
        <v>138</v>
      </c>
      <c r="AD123" s="27">
        <v>1</v>
      </c>
      <c r="AE123" s="8">
        <f t="shared" si="60"/>
        <v>12</v>
      </c>
      <c r="AF123" s="25">
        <v>3</v>
      </c>
      <c r="AG123" s="8">
        <f t="shared" si="61"/>
        <v>45</v>
      </c>
      <c r="AH123" s="6">
        <v>12</v>
      </c>
      <c r="AI123" s="8">
        <f t="shared" si="62"/>
        <v>72</v>
      </c>
      <c r="AJ123" s="89">
        <f t="shared" si="63"/>
        <v>846</v>
      </c>
    </row>
    <row r="124" spans="2:36" ht="24" customHeight="1" x14ac:dyDescent="0.25">
      <c r="B124" s="6">
        <v>120</v>
      </c>
      <c r="C124" s="67" t="s">
        <v>198</v>
      </c>
      <c r="D124" s="24" t="s">
        <v>222</v>
      </c>
      <c r="E124" s="24" t="s">
        <v>29</v>
      </c>
      <c r="F124" s="26">
        <v>7</v>
      </c>
      <c r="G124" s="7">
        <f t="shared" si="48"/>
        <v>84</v>
      </c>
      <c r="H124" s="27">
        <v>35</v>
      </c>
      <c r="I124" s="8">
        <f t="shared" si="49"/>
        <v>70</v>
      </c>
      <c r="J124" s="26">
        <v>44</v>
      </c>
      <c r="K124" s="7">
        <f t="shared" si="50"/>
        <v>88</v>
      </c>
      <c r="L124" s="27">
        <v>10</v>
      </c>
      <c r="M124" s="8">
        <f t="shared" si="51"/>
        <v>100</v>
      </c>
      <c r="N124" s="26">
        <v>55</v>
      </c>
      <c r="O124" s="7">
        <f t="shared" si="52"/>
        <v>55</v>
      </c>
      <c r="P124" s="27">
        <v>48</v>
      </c>
      <c r="Q124" s="59">
        <f t="shared" si="53"/>
        <v>96</v>
      </c>
      <c r="R124" s="26">
        <v>2</v>
      </c>
      <c r="S124" s="7">
        <f t="shared" si="54"/>
        <v>40</v>
      </c>
      <c r="T124" s="27">
        <v>4</v>
      </c>
      <c r="U124" s="8">
        <f t="shared" si="55"/>
        <v>32</v>
      </c>
      <c r="V124" s="26">
        <v>20</v>
      </c>
      <c r="W124" s="8">
        <f t="shared" si="56"/>
        <v>60</v>
      </c>
      <c r="X124" s="21">
        <v>0</v>
      </c>
      <c r="Y124" s="38">
        <f t="shared" si="57"/>
        <v>0</v>
      </c>
      <c r="Z124" s="27">
        <v>10</v>
      </c>
      <c r="AA124" s="8">
        <f t="shared" si="58"/>
        <v>50</v>
      </c>
      <c r="AB124" s="26">
        <v>13</v>
      </c>
      <c r="AC124" s="7">
        <f t="shared" si="59"/>
        <v>78</v>
      </c>
      <c r="AD124" s="27">
        <v>0</v>
      </c>
      <c r="AE124" s="8">
        <f t="shared" si="60"/>
        <v>0</v>
      </c>
      <c r="AF124" s="25">
        <v>0</v>
      </c>
      <c r="AG124" s="8">
        <f t="shared" si="61"/>
        <v>0</v>
      </c>
      <c r="AH124" s="6">
        <v>12</v>
      </c>
      <c r="AI124" s="8">
        <f t="shared" si="62"/>
        <v>72</v>
      </c>
      <c r="AJ124" s="89">
        <f t="shared" si="63"/>
        <v>825</v>
      </c>
    </row>
    <row r="125" spans="2:36" ht="24" customHeight="1" x14ac:dyDescent="0.25">
      <c r="B125" s="6">
        <v>121</v>
      </c>
      <c r="C125" s="67" t="s">
        <v>166</v>
      </c>
      <c r="D125" s="24" t="s">
        <v>27</v>
      </c>
      <c r="E125" s="24" t="s">
        <v>21</v>
      </c>
      <c r="F125" s="26">
        <v>4</v>
      </c>
      <c r="G125" s="7">
        <f t="shared" si="48"/>
        <v>48</v>
      </c>
      <c r="H125" s="27">
        <v>36</v>
      </c>
      <c r="I125" s="8">
        <f t="shared" si="49"/>
        <v>72</v>
      </c>
      <c r="J125" s="26">
        <v>7</v>
      </c>
      <c r="K125" s="7">
        <f t="shared" si="50"/>
        <v>14</v>
      </c>
      <c r="L125" s="27">
        <v>9</v>
      </c>
      <c r="M125" s="8">
        <f t="shared" si="51"/>
        <v>90</v>
      </c>
      <c r="N125" s="26">
        <v>74</v>
      </c>
      <c r="O125" s="7">
        <f t="shared" si="52"/>
        <v>74</v>
      </c>
      <c r="P125" s="27">
        <v>46</v>
      </c>
      <c r="Q125" s="59">
        <f t="shared" si="53"/>
        <v>92</v>
      </c>
      <c r="R125" s="26">
        <v>1</v>
      </c>
      <c r="S125" s="7">
        <f t="shared" si="54"/>
        <v>20</v>
      </c>
      <c r="T125" s="27">
        <v>1</v>
      </c>
      <c r="U125" s="8">
        <f t="shared" si="55"/>
        <v>8</v>
      </c>
      <c r="V125" s="26">
        <v>29</v>
      </c>
      <c r="W125" s="8">
        <f t="shared" si="56"/>
        <v>87</v>
      </c>
      <c r="X125" s="21">
        <v>0</v>
      </c>
      <c r="Y125" s="38">
        <f t="shared" si="57"/>
        <v>0</v>
      </c>
      <c r="Z125" s="27">
        <v>11</v>
      </c>
      <c r="AA125" s="8">
        <f t="shared" si="58"/>
        <v>55</v>
      </c>
      <c r="AB125" s="26">
        <v>0</v>
      </c>
      <c r="AC125" s="7">
        <f t="shared" si="59"/>
        <v>0</v>
      </c>
      <c r="AD125" s="27">
        <v>2</v>
      </c>
      <c r="AE125" s="8">
        <f t="shared" si="60"/>
        <v>24</v>
      </c>
      <c r="AF125" s="25">
        <v>3</v>
      </c>
      <c r="AG125" s="8">
        <f t="shared" si="61"/>
        <v>45</v>
      </c>
      <c r="AH125" s="6">
        <v>11</v>
      </c>
      <c r="AI125" s="8">
        <f t="shared" si="62"/>
        <v>66</v>
      </c>
      <c r="AJ125" s="89">
        <f t="shared" si="63"/>
        <v>695</v>
      </c>
    </row>
    <row r="126" spans="2:36" ht="24" customHeight="1" x14ac:dyDescent="0.25">
      <c r="B126" s="6">
        <v>122</v>
      </c>
      <c r="C126" s="67" t="s">
        <v>184</v>
      </c>
      <c r="D126" s="24" t="s">
        <v>27</v>
      </c>
      <c r="E126" s="24" t="s">
        <v>20</v>
      </c>
      <c r="F126" s="26">
        <v>6</v>
      </c>
      <c r="G126" s="7">
        <f t="shared" si="48"/>
        <v>72</v>
      </c>
      <c r="H126" s="27">
        <v>37</v>
      </c>
      <c r="I126" s="8">
        <f t="shared" si="49"/>
        <v>74</v>
      </c>
      <c r="J126" s="26">
        <v>35</v>
      </c>
      <c r="K126" s="7">
        <f t="shared" si="50"/>
        <v>70</v>
      </c>
      <c r="L126" s="27">
        <v>7</v>
      </c>
      <c r="M126" s="8">
        <f t="shared" si="51"/>
        <v>70</v>
      </c>
      <c r="N126" s="26">
        <v>68</v>
      </c>
      <c r="O126" s="7">
        <f t="shared" si="52"/>
        <v>68</v>
      </c>
      <c r="P126" s="27">
        <v>34</v>
      </c>
      <c r="Q126" s="59">
        <f t="shared" si="53"/>
        <v>68</v>
      </c>
      <c r="R126" s="26">
        <v>2</v>
      </c>
      <c r="S126" s="7">
        <f t="shared" si="54"/>
        <v>40</v>
      </c>
      <c r="T126" s="27">
        <v>4</v>
      </c>
      <c r="U126" s="8">
        <f t="shared" si="55"/>
        <v>32</v>
      </c>
      <c r="V126" s="26">
        <v>23</v>
      </c>
      <c r="W126" s="8">
        <f t="shared" si="56"/>
        <v>69</v>
      </c>
      <c r="X126" s="21">
        <v>0</v>
      </c>
      <c r="Y126" s="38">
        <f t="shared" si="57"/>
        <v>0</v>
      </c>
      <c r="Z126" s="27">
        <v>5</v>
      </c>
      <c r="AA126" s="8">
        <f t="shared" si="58"/>
        <v>25</v>
      </c>
      <c r="AB126" s="26">
        <v>0</v>
      </c>
      <c r="AC126" s="7">
        <f t="shared" si="59"/>
        <v>0</v>
      </c>
      <c r="AD126" s="27">
        <v>0</v>
      </c>
      <c r="AE126" s="8">
        <f t="shared" si="60"/>
        <v>0</v>
      </c>
      <c r="AF126" s="25">
        <v>2</v>
      </c>
      <c r="AG126" s="8">
        <f t="shared" si="61"/>
        <v>30</v>
      </c>
      <c r="AH126" s="6">
        <v>12</v>
      </c>
      <c r="AI126" s="8">
        <f t="shared" si="62"/>
        <v>72</v>
      </c>
      <c r="AJ126" s="89">
        <f t="shared" si="63"/>
        <v>690</v>
      </c>
    </row>
    <row r="127" spans="2:36" ht="24" customHeight="1" x14ac:dyDescent="0.25">
      <c r="B127" s="6">
        <v>123</v>
      </c>
      <c r="C127" s="67" t="s">
        <v>185</v>
      </c>
      <c r="D127" s="24" t="s">
        <v>27</v>
      </c>
      <c r="E127" s="24" t="s">
        <v>20</v>
      </c>
      <c r="F127" s="26">
        <v>6</v>
      </c>
      <c r="G127" s="7">
        <f t="shared" si="48"/>
        <v>72</v>
      </c>
      <c r="H127" s="27">
        <v>49</v>
      </c>
      <c r="I127" s="8">
        <f t="shared" si="49"/>
        <v>98</v>
      </c>
      <c r="J127" s="26">
        <v>5</v>
      </c>
      <c r="K127" s="7">
        <f t="shared" si="50"/>
        <v>10</v>
      </c>
      <c r="L127" s="27">
        <v>4</v>
      </c>
      <c r="M127" s="8">
        <f t="shared" si="51"/>
        <v>40</v>
      </c>
      <c r="N127" s="26">
        <v>76</v>
      </c>
      <c r="O127" s="7">
        <f t="shared" si="52"/>
        <v>76</v>
      </c>
      <c r="P127" s="27">
        <v>50</v>
      </c>
      <c r="Q127" s="59">
        <f t="shared" si="53"/>
        <v>100</v>
      </c>
      <c r="R127" s="26">
        <v>1</v>
      </c>
      <c r="S127" s="7">
        <f t="shared" si="54"/>
        <v>20</v>
      </c>
      <c r="T127" s="27">
        <v>8</v>
      </c>
      <c r="U127" s="8">
        <f t="shared" si="55"/>
        <v>64</v>
      </c>
      <c r="V127" s="26">
        <v>16</v>
      </c>
      <c r="W127" s="8">
        <f t="shared" si="56"/>
        <v>48</v>
      </c>
      <c r="X127" s="21">
        <v>0</v>
      </c>
      <c r="Y127" s="38">
        <f t="shared" si="57"/>
        <v>0</v>
      </c>
      <c r="Z127" s="27">
        <v>10</v>
      </c>
      <c r="AA127" s="8">
        <f t="shared" si="58"/>
        <v>50</v>
      </c>
      <c r="AB127" s="26">
        <v>0</v>
      </c>
      <c r="AC127" s="7">
        <f t="shared" si="59"/>
        <v>0</v>
      </c>
      <c r="AD127" s="27">
        <v>0</v>
      </c>
      <c r="AE127" s="8">
        <f t="shared" si="60"/>
        <v>0</v>
      </c>
      <c r="AF127" s="25">
        <v>1</v>
      </c>
      <c r="AG127" s="8">
        <f t="shared" si="61"/>
        <v>15</v>
      </c>
      <c r="AH127" s="6">
        <v>14</v>
      </c>
      <c r="AI127" s="8">
        <f t="shared" si="62"/>
        <v>84</v>
      </c>
      <c r="AJ127" s="89">
        <f t="shared" si="63"/>
        <v>677</v>
      </c>
    </row>
    <row r="128" spans="2:36" ht="24" customHeight="1" x14ac:dyDescent="0.25">
      <c r="B128" s="6">
        <v>124</v>
      </c>
      <c r="C128" s="67" t="s">
        <v>85</v>
      </c>
      <c r="D128" s="24" t="s">
        <v>23</v>
      </c>
      <c r="E128" s="24" t="s">
        <v>21</v>
      </c>
      <c r="F128" s="26">
        <v>1</v>
      </c>
      <c r="G128" s="7">
        <f t="shared" si="48"/>
        <v>12</v>
      </c>
      <c r="H128" s="27">
        <v>16</v>
      </c>
      <c r="I128" s="8">
        <f t="shared" si="49"/>
        <v>32</v>
      </c>
      <c r="J128" s="26">
        <v>1</v>
      </c>
      <c r="K128" s="7">
        <f t="shared" si="50"/>
        <v>2</v>
      </c>
      <c r="L128" s="27">
        <v>5</v>
      </c>
      <c r="M128" s="8">
        <f t="shared" si="51"/>
        <v>50</v>
      </c>
      <c r="N128" s="26">
        <v>95</v>
      </c>
      <c r="O128" s="7">
        <f t="shared" si="52"/>
        <v>95</v>
      </c>
      <c r="P128" s="27">
        <v>45</v>
      </c>
      <c r="Q128" s="59">
        <f t="shared" si="53"/>
        <v>90</v>
      </c>
      <c r="R128" s="26">
        <v>2</v>
      </c>
      <c r="S128" s="7">
        <f t="shared" si="54"/>
        <v>40</v>
      </c>
      <c r="T128" s="27">
        <v>2</v>
      </c>
      <c r="U128" s="8">
        <f t="shared" si="55"/>
        <v>16</v>
      </c>
      <c r="V128" s="26">
        <v>20</v>
      </c>
      <c r="W128" s="8">
        <f t="shared" si="56"/>
        <v>60</v>
      </c>
      <c r="X128" s="21">
        <v>0</v>
      </c>
      <c r="Y128" s="38">
        <f t="shared" si="57"/>
        <v>0</v>
      </c>
      <c r="Z128" s="27">
        <v>19</v>
      </c>
      <c r="AA128" s="8">
        <f t="shared" si="58"/>
        <v>95</v>
      </c>
      <c r="AB128" s="26">
        <v>9</v>
      </c>
      <c r="AC128" s="7">
        <f t="shared" si="59"/>
        <v>54</v>
      </c>
      <c r="AD128" s="27">
        <v>2</v>
      </c>
      <c r="AE128" s="8">
        <f t="shared" si="60"/>
        <v>24</v>
      </c>
      <c r="AF128" s="25">
        <v>2</v>
      </c>
      <c r="AG128" s="8">
        <f t="shared" si="61"/>
        <v>30</v>
      </c>
      <c r="AH128" s="6">
        <v>11</v>
      </c>
      <c r="AI128" s="8">
        <f t="shared" si="62"/>
        <v>66</v>
      </c>
      <c r="AJ128" s="89">
        <f t="shared" si="63"/>
        <v>666</v>
      </c>
    </row>
    <row r="129" spans="2:36" ht="24" customHeight="1" x14ac:dyDescent="0.25">
      <c r="B129" s="6">
        <v>125</v>
      </c>
      <c r="C129" s="67" t="s">
        <v>205</v>
      </c>
      <c r="D129" s="24" t="s">
        <v>222</v>
      </c>
      <c r="E129" s="24" t="s">
        <v>30</v>
      </c>
      <c r="F129" s="26">
        <v>6</v>
      </c>
      <c r="G129" s="7">
        <f t="shared" si="48"/>
        <v>72</v>
      </c>
      <c r="H129" s="27">
        <v>25</v>
      </c>
      <c r="I129" s="8">
        <f t="shared" si="49"/>
        <v>50</v>
      </c>
      <c r="J129" s="26">
        <v>8</v>
      </c>
      <c r="K129" s="7">
        <f t="shared" si="50"/>
        <v>16</v>
      </c>
      <c r="L129" s="27">
        <v>5</v>
      </c>
      <c r="M129" s="8">
        <f t="shared" si="51"/>
        <v>50</v>
      </c>
      <c r="N129" s="26">
        <v>96</v>
      </c>
      <c r="O129" s="7">
        <f t="shared" si="52"/>
        <v>96</v>
      </c>
      <c r="P129" s="27">
        <v>16</v>
      </c>
      <c r="Q129" s="59">
        <f t="shared" si="53"/>
        <v>32</v>
      </c>
      <c r="R129" s="26">
        <v>0</v>
      </c>
      <c r="S129" s="7">
        <f t="shared" si="54"/>
        <v>0</v>
      </c>
      <c r="T129" s="27">
        <v>8</v>
      </c>
      <c r="U129" s="8">
        <f t="shared" si="55"/>
        <v>64</v>
      </c>
      <c r="V129" s="26">
        <v>26</v>
      </c>
      <c r="W129" s="8">
        <f t="shared" si="56"/>
        <v>78</v>
      </c>
      <c r="X129" s="21">
        <v>0</v>
      </c>
      <c r="Y129" s="38">
        <f t="shared" si="57"/>
        <v>0</v>
      </c>
      <c r="Z129" s="27">
        <v>11</v>
      </c>
      <c r="AA129" s="8">
        <f t="shared" si="58"/>
        <v>55</v>
      </c>
      <c r="AB129" s="26">
        <v>8</v>
      </c>
      <c r="AC129" s="7">
        <f t="shared" si="59"/>
        <v>48</v>
      </c>
      <c r="AD129" s="27">
        <v>1</v>
      </c>
      <c r="AE129" s="8">
        <f t="shared" si="60"/>
        <v>12</v>
      </c>
      <c r="AF129" s="25">
        <v>0</v>
      </c>
      <c r="AG129" s="8">
        <f t="shared" si="61"/>
        <v>0</v>
      </c>
      <c r="AH129" s="6">
        <v>11</v>
      </c>
      <c r="AI129" s="8">
        <f t="shared" si="62"/>
        <v>66</v>
      </c>
      <c r="AJ129" s="89">
        <f t="shared" si="63"/>
        <v>639</v>
      </c>
    </row>
    <row r="130" spans="2:36" ht="24" customHeight="1" x14ac:dyDescent="0.25">
      <c r="B130" s="6">
        <v>126</v>
      </c>
      <c r="C130" s="67" t="s">
        <v>80</v>
      </c>
      <c r="D130" s="24" t="s">
        <v>22</v>
      </c>
      <c r="E130" s="24" t="s">
        <v>21</v>
      </c>
      <c r="F130" s="26">
        <v>6</v>
      </c>
      <c r="G130" s="7">
        <f t="shared" si="48"/>
        <v>72</v>
      </c>
      <c r="H130" s="27">
        <v>14</v>
      </c>
      <c r="I130" s="8">
        <f t="shared" si="49"/>
        <v>28</v>
      </c>
      <c r="J130" s="26">
        <v>8</v>
      </c>
      <c r="K130" s="7">
        <f t="shared" si="50"/>
        <v>16</v>
      </c>
      <c r="L130" s="27">
        <v>4</v>
      </c>
      <c r="M130" s="8">
        <f t="shared" si="51"/>
        <v>40</v>
      </c>
      <c r="N130" s="26">
        <v>60</v>
      </c>
      <c r="O130" s="7">
        <f t="shared" si="52"/>
        <v>60</v>
      </c>
      <c r="P130" s="27">
        <v>48</v>
      </c>
      <c r="Q130" s="59">
        <f t="shared" si="53"/>
        <v>96</v>
      </c>
      <c r="R130" s="26">
        <v>1</v>
      </c>
      <c r="S130" s="7">
        <f t="shared" si="54"/>
        <v>20</v>
      </c>
      <c r="T130" s="27">
        <v>3</v>
      </c>
      <c r="U130" s="8">
        <f t="shared" si="55"/>
        <v>24</v>
      </c>
      <c r="V130" s="26">
        <v>16</v>
      </c>
      <c r="W130" s="8">
        <f t="shared" si="56"/>
        <v>48</v>
      </c>
      <c r="X130" s="21">
        <v>0</v>
      </c>
      <c r="Y130" s="38">
        <f t="shared" si="57"/>
        <v>0</v>
      </c>
      <c r="Z130" s="27">
        <v>13</v>
      </c>
      <c r="AA130" s="8">
        <f t="shared" si="58"/>
        <v>65</v>
      </c>
      <c r="AB130" s="26">
        <v>0</v>
      </c>
      <c r="AC130" s="7">
        <f t="shared" si="59"/>
        <v>0</v>
      </c>
      <c r="AD130" s="27">
        <v>0</v>
      </c>
      <c r="AE130" s="8">
        <f t="shared" si="60"/>
        <v>0</v>
      </c>
      <c r="AF130" s="25">
        <v>2</v>
      </c>
      <c r="AG130" s="8">
        <f t="shared" si="61"/>
        <v>30</v>
      </c>
      <c r="AH130" s="6">
        <v>10</v>
      </c>
      <c r="AI130" s="8">
        <f t="shared" si="62"/>
        <v>60</v>
      </c>
      <c r="AJ130" s="89">
        <f t="shared" si="63"/>
        <v>559</v>
      </c>
    </row>
    <row r="131" spans="2:36" ht="24" customHeight="1" x14ac:dyDescent="0.25">
      <c r="B131" s="6">
        <v>127</v>
      </c>
      <c r="C131" s="67" t="s">
        <v>99</v>
      </c>
      <c r="D131" s="24" t="s">
        <v>222</v>
      </c>
      <c r="E131" s="24" t="s">
        <v>208</v>
      </c>
      <c r="F131" s="26">
        <v>5</v>
      </c>
      <c r="G131" s="7">
        <f t="shared" si="48"/>
        <v>60</v>
      </c>
      <c r="H131" s="27">
        <v>33</v>
      </c>
      <c r="I131" s="8">
        <f t="shared" si="49"/>
        <v>66</v>
      </c>
      <c r="J131" s="26">
        <v>14</v>
      </c>
      <c r="K131" s="7">
        <f t="shared" si="50"/>
        <v>28</v>
      </c>
      <c r="L131" s="27">
        <v>1</v>
      </c>
      <c r="M131" s="8">
        <f t="shared" si="51"/>
        <v>10</v>
      </c>
      <c r="N131" s="26">
        <v>86</v>
      </c>
      <c r="O131" s="7">
        <f t="shared" si="52"/>
        <v>86</v>
      </c>
      <c r="P131" s="27">
        <v>26</v>
      </c>
      <c r="Q131" s="59">
        <f t="shared" si="53"/>
        <v>52</v>
      </c>
      <c r="R131" s="26">
        <v>2</v>
      </c>
      <c r="S131" s="7">
        <f t="shared" si="54"/>
        <v>40</v>
      </c>
      <c r="T131" s="27">
        <v>3</v>
      </c>
      <c r="U131" s="8">
        <f t="shared" si="55"/>
        <v>24</v>
      </c>
      <c r="V131" s="123">
        <v>0</v>
      </c>
      <c r="W131" s="126">
        <f t="shared" si="56"/>
        <v>0</v>
      </c>
      <c r="X131" s="21">
        <v>0</v>
      </c>
      <c r="Y131" s="38">
        <f t="shared" si="57"/>
        <v>0</v>
      </c>
      <c r="Z131" s="27">
        <v>4</v>
      </c>
      <c r="AA131" s="8">
        <f t="shared" si="58"/>
        <v>20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22</v>
      </c>
      <c r="AI131" s="8">
        <f t="shared" si="62"/>
        <v>132</v>
      </c>
      <c r="AJ131" s="89">
        <f t="shared" si="63"/>
        <v>518</v>
      </c>
    </row>
    <row r="132" spans="2:36" ht="24" customHeight="1" x14ac:dyDescent="0.25">
      <c r="B132" s="6">
        <v>128</v>
      </c>
      <c r="C132" s="67" t="s">
        <v>192</v>
      </c>
      <c r="D132" s="24" t="s">
        <v>222</v>
      </c>
      <c r="E132" s="24" t="s">
        <v>38</v>
      </c>
      <c r="F132" s="26">
        <v>3</v>
      </c>
      <c r="G132" s="7">
        <f t="shared" si="48"/>
        <v>36</v>
      </c>
      <c r="H132" s="27">
        <v>52</v>
      </c>
      <c r="I132" s="8">
        <f t="shared" si="49"/>
        <v>104</v>
      </c>
      <c r="J132" s="26">
        <v>5</v>
      </c>
      <c r="K132" s="7">
        <f t="shared" si="50"/>
        <v>10</v>
      </c>
      <c r="L132" s="27">
        <v>2</v>
      </c>
      <c r="M132" s="8">
        <f t="shared" si="51"/>
        <v>20</v>
      </c>
      <c r="N132" s="26">
        <v>89</v>
      </c>
      <c r="O132" s="7">
        <f t="shared" si="52"/>
        <v>89</v>
      </c>
      <c r="P132" s="27">
        <v>26</v>
      </c>
      <c r="Q132" s="59">
        <f t="shared" si="53"/>
        <v>52</v>
      </c>
      <c r="R132" s="26">
        <v>2</v>
      </c>
      <c r="S132" s="7">
        <f t="shared" si="54"/>
        <v>40</v>
      </c>
      <c r="T132" s="27">
        <v>4</v>
      </c>
      <c r="U132" s="8">
        <f t="shared" si="55"/>
        <v>32</v>
      </c>
      <c r="V132" s="123">
        <v>0</v>
      </c>
      <c r="W132" s="126">
        <f t="shared" si="56"/>
        <v>0</v>
      </c>
      <c r="X132" s="21">
        <v>0</v>
      </c>
      <c r="Y132" s="38">
        <f t="shared" si="57"/>
        <v>0</v>
      </c>
      <c r="Z132" s="27">
        <v>6</v>
      </c>
      <c r="AA132" s="8">
        <f t="shared" si="58"/>
        <v>30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12</v>
      </c>
      <c r="AI132" s="8">
        <f t="shared" si="62"/>
        <v>72</v>
      </c>
      <c r="AJ132" s="89">
        <f t="shared" si="63"/>
        <v>485</v>
      </c>
    </row>
    <row r="133" spans="2:36" ht="24" customHeight="1" x14ac:dyDescent="0.25">
      <c r="B133" s="6">
        <v>129</v>
      </c>
      <c r="C133" s="67" t="s">
        <v>209</v>
      </c>
      <c r="D133" s="24" t="s">
        <v>222</v>
      </c>
      <c r="E133" s="24" t="s">
        <v>37</v>
      </c>
      <c r="F133" s="26">
        <v>2</v>
      </c>
      <c r="G133" s="7">
        <f t="shared" ref="G133:G164" si="64">F133*12</f>
        <v>24</v>
      </c>
      <c r="H133" s="27">
        <v>28</v>
      </c>
      <c r="I133" s="8">
        <f t="shared" ref="I133:I164" si="65">H133*2</f>
        <v>56</v>
      </c>
      <c r="J133" s="26">
        <v>34</v>
      </c>
      <c r="K133" s="7">
        <f t="shared" ref="K133:K164" si="66">J133*2</f>
        <v>68</v>
      </c>
      <c r="L133" s="27">
        <v>3</v>
      </c>
      <c r="M133" s="8">
        <f t="shared" ref="M133:M164" si="67">L133*10</f>
        <v>30</v>
      </c>
      <c r="N133" s="26">
        <v>56</v>
      </c>
      <c r="O133" s="7">
        <f t="shared" ref="O133:O164" si="68">N133</f>
        <v>56</v>
      </c>
      <c r="P133" s="27">
        <v>24</v>
      </c>
      <c r="Q133" s="59">
        <f t="shared" ref="Q133:Q164" si="69">P133*2</f>
        <v>48</v>
      </c>
      <c r="R133" s="26">
        <v>2</v>
      </c>
      <c r="S133" s="7">
        <f t="shared" ref="S133:S164" si="70">R133*20</f>
        <v>40</v>
      </c>
      <c r="T133" s="27">
        <v>5</v>
      </c>
      <c r="U133" s="8">
        <f t="shared" ref="U133:U164" si="71">T133*8</f>
        <v>40</v>
      </c>
      <c r="V133" s="123">
        <v>0</v>
      </c>
      <c r="W133" s="126">
        <f t="shared" ref="W133:W164" si="72">V133*3</f>
        <v>0</v>
      </c>
      <c r="X133" s="21">
        <v>0</v>
      </c>
      <c r="Y133" s="38">
        <f t="shared" ref="Y133:Y164" si="73">X133</f>
        <v>0</v>
      </c>
      <c r="Z133" s="27">
        <v>7</v>
      </c>
      <c r="AA133" s="8">
        <f t="shared" ref="AA133:AA164" si="74">Z133*5</f>
        <v>35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10</v>
      </c>
      <c r="AI133" s="8">
        <f t="shared" ref="AI133:AI164" si="78">AH133*6</f>
        <v>60</v>
      </c>
      <c r="AJ133" s="89">
        <f t="shared" ref="AJ133:AJ164" si="79">G133+I133+K133+M133+O133+Q133+S133+U133+W133+Y133+AA133+AC133+AE133+AG133+AI133</f>
        <v>457</v>
      </c>
    </row>
    <row r="134" spans="2:36" ht="24" customHeight="1" x14ac:dyDescent="0.25">
      <c r="B134" s="6">
        <v>130</v>
      </c>
      <c r="C134" s="67" t="s">
        <v>143</v>
      </c>
      <c r="D134" s="24" t="s">
        <v>22</v>
      </c>
      <c r="E134" s="24" t="s">
        <v>21</v>
      </c>
      <c r="F134" s="26">
        <v>0</v>
      </c>
      <c r="G134" s="7">
        <f t="shared" si="64"/>
        <v>0</v>
      </c>
      <c r="H134" s="27">
        <v>4</v>
      </c>
      <c r="I134" s="8">
        <f t="shared" si="65"/>
        <v>8</v>
      </c>
      <c r="J134" s="26">
        <v>0</v>
      </c>
      <c r="K134" s="7">
        <f t="shared" si="66"/>
        <v>0</v>
      </c>
      <c r="L134" s="27">
        <v>4</v>
      </c>
      <c r="M134" s="8">
        <f t="shared" si="67"/>
        <v>40</v>
      </c>
      <c r="N134" s="26">
        <v>56</v>
      </c>
      <c r="O134" s="7">
        <f t="shared" si="68"/>
        <v>56</v>
      </c>
      <c r="P134" s="27">
        <v>21</v>
      </c>
      <c r="Q134" s="59">
        <f t="shared" si="69"/>
        <v>42</v>
      </c>
      <c r="R134" s="26">
        <v>2</v>
      </c>
      <c r="S134" s="7">
        <f t="shared" si="70"/>
        <v>40</v>
      </c>
      <c r="T134" s="27">
        <v>1</v>
      </c>
      <c r="U134" s="8">
        <f t="shared" si="71"/>
        <v>8</v>
      </c>
      <c r="V134" s="26">
        <v>0</v>
      </c>
      <c r="W134" s="8">
        <f t="shared" si="72"/>
        <v>0</v>
      </c>
      <c r="X134" s="21">
        <v>0</v>
      </c>
      <c r="Y134" s="38">
        <f t="shared" si="73"/>
        <v>0</v>
      </c>
      <c r="Z134" s="27">
        <v>2</v>
      </c>
      <c r="AA134" s="8">
        <f t="shared" si="74"/>
        <v>10</v>
      </c>
      <c r="AB134" s="26">
        <v>0</v>
      </c>
      <c r="AC134" s="7">
        <f t="shared" si="75"/>
        <v>0</v>
      </c>
      <c r="AD134" s="27">
        <v>0</v>
      </c>
      <c r="AE134" s="8">
        <f t="shared" si="76"/>
        <v>0</v>
      </c>
      <c r="AF134" s="25">
        <v>1</v>
      </c>
      <c r="AG134" s="8">
        <f t="shared" si="77"/>
        <v>15</v>
      </c>
      <c r="AH134" s="6">
        <v>6</v>
      </c>
      <c r="AI134" s="8">
        <f t="shared" si="78"/>
        <v>36</v>
      </c>
      <c r="AJ134" s="89">
        <f t="shared" si="79"/>
        <v>255</v>
      </c>
    </row>
    <row r="135" spans="2:36" ht="24" customHeight="1" x14ac:dyDescent="0.25">
      <c r="B135" s="6">
        <v>131</v>
      </c>
      <c r="C135" s="67" t="s">
        <v>148</v>
      </c>
      <c r="D135" s="24" t="s">
        <v>23</v>
      </c>
      <c r="E135" s="24" t="s">
        <v>21</v>
      </c>
      <c r="F135" s="26">
        <v>0</v>
      </c>
      <c r="G135" s="7">
        <f t="shared" si="64"/>
        <v>0</v>
      </c>
      <c r="H135" s="27">
        <v>0</v>
      </c>
      <c r="I135" s="8">
        <f t="shared" si="65"/>
        <v>0</v>
      </c>
      <c r="J135" s="26">
        <v>3</v>
      </c>
      <c r="K135" s="7">
        <f t="shared" si="66"/>
        <v>6</v>
      </c>
      <c r="L135" s="27">
        <v>4</v>
      </c>
      <c r="M135" s="8">
        <f t="shared" si="67"/>
        <v>40</v>
      </c>
      <c r="N135" s="26">
        <v>25</v>
      </c>
      <c r="O135" s="7">
        <f t="shared" si="68"/>
        <v>25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0</v>
      </c>
      <c r="U135" s="8">
        <f t="shared" si="71"/>
        <v>0</v>
      </c>
      <c r="V135" s="26">
        <v>25</v>
      </c>
      <c r="W135" s="8">
        <f t="shared" si="72"/>
        <v>75</v>
      </c>
      <c r="X135" s="21">
        <v>0</v>
      </c>
      <c r="Y135" s="38">
        <f t="shared" si="73"/>
        <v>0</v>
      </c>
      <c r="Z135" s="27">
        <v>0</v>
      </c>
      <c r="AA135" s="8">
        <f t="shared" si="74"/>
        <v>0</v>
      </c>
      <c r="AB135" s="26">
        <v>10</v>
      </c>
      <c r="AC135" s="7">
        <f t="shared" si="75"/>
        <v>60</v>
      </c>
      <c r="AD135" s="27">
        <v>0</v>
      </c>
      <c r="AE135" s="8">
        <f t="shared" si="76"/>
        <v>0</v>
      </c>
      <c r="AF135" s="25">
        <v>0</v>
      </c>
      <c r="AG135" s="8">
        <f t="shared" si="77"/>
        <v>0</v>
      </c>
      <c r="AH135" s="6">
        <v>0</v>
      </c>
      <c r="AI135" s="8">
        <f t="shared" si="78"/>
        <v>0</v>
      </c>
      <c r="AJ135" s="89">
        <f t="shared" si="79"/>
        <v>206</v>
      </c>
    </row>
    <row r="136" spans="2:36" ht="24" customHeight="1" x14ac:dyDescent="0.25">
      <c r="B136" s="6">
        <v>132</v>
      </c>
      <c r="C136" s="67" t="s">
        <v>212</v>
      </c>
      <c r="D136" s="24" t="s">
        <v>222</v>
      </c>
      <c r="E136" s="24" t="s">
        <v>37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9</v>
      </c>
      <c r="K136" s="7">
        <f t="shared" si="66"/>
        <v>18</v>
      </c>
      <c r="L136" s="27">
        <v>1</v>
      </c>
      <c r="M136" s="8">
        <f t="shared" si="67"/>
        <v>10</v>
      </c>
      <c r="N136" s="26">
        <v>28</v>
      </c>
      <c r="O136" s="7">
        <f t="shared" si="68"/>
        <v>28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0</v>
      </c>
      <c r="U136" s="8">
        <f t="shared" si="71"/>
        <v>0</v>
      </c>
      <c r="V136" s="123">
        <v>0</v>
      </c>
      <c r="W136" s="126">
        <f t="shared" si="72"/>
        <v>0</v>
      </c>
      <c r="X136" s="21">
        <v>0</v>
      </c>
      <c r="Y136" s="38">
        <f t="shared" si="73"/>
        <v>0</v>
      </c>
      <c r="Z136" s="27">
        <v>9</v>
      </c>
      <c r="AA136" s="8">
        <f t="shared" si="74"/>
        <v>45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7</v>
      </c>
      <c r="AI136" s="8">
        <f t="shared" si="78"/>
        <v>42</v>
      </c>
      <c r="AJ136" s="89">
        <f t="shared" si="79"/>
        <v>203</v>
      </c>
    </row>
    <row r="137" spans="2:36" ht="24" customHeight="1" x14ac:dyDescent="0.25">
      <c r="B137" s="6">
        <v>133</v>
      </c>
      <c r="C137" s="67" t="s">
        <v>214</v>
      </c>
      <c r="D137" s="24" t="s">
        <v>222</v>
      </c>
      <c r="E137" s="24" t="s">
        <v>208</v>
      </c>
      <c r="F137" s="26">
        <v>0</v>
      </c>
      <c r="G137" s="7">
        <f t="shared" si="64"/>
        <v>0</v>
      </c>
      <c r="H137" s="27">
        <v>14</v>
      </c>
      <c r="I137" s="8">
        <f t="shared" si="65"/>
        <v>28</v>
      </c>
      <c r="J137" s="26">
        <v>0</v>
      </c>
      <c r="K137" s="7">
        <f t="shared" si="66"/>
        <v>0</v>
      </c>
      <c r="L137" s="27">
        <v>0</v>
      </c>
      <c r="M137" s="8">
        <f t="shared" si="67"/>
        <v>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3</v>
      </c>
      <c r="S137" s="7">
        <f t="shared" si="70"/>
        <v>60</v>
      </c>
      <c r="T137" s="27">
        <v>2</v>
      </c>
      <c r="U137" s="8">
        <f t="shared" si="71"/>
        <v>16</v>
      </c>
      <c r="V137" s="123">
        <v>0</v>
      </c>
      <c r="W137" s="126">
        <f t="shared" si="72"/>
        <v>0</v>
      </c>
      <c r="X137" s="21">
        <v>0</v>
      </c>
      <c r="Y137" s="38">
        <f t="shared" si="73"/>
        <v>0</v>
      </c>
      <c r="Z137" s="27">
        <v>0</v>
      </c>
      <c r="AA137" s="8">
        <f t="shared" si="74"/>
        <v>0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1</v>
      </c>
      <c r="AI137" s="8">
        <f t="shared" si="78"/>
        <v>6</v>
      </c>
      <c r="AJ137" s="89">
        <f t="shared" si="79"/>
        <v>170</v>
      </c>
    </row>
    <row r="138" spans="2:36" ht="24" customHeight="1" x14ac:dyDescent="0.25">
      <c r="B138" s="6">
        <v>134</v>
      </c>
      <c r="C138" s="67" t="s">
        <v>172</v>
      </c>
      <c r="D138" s="24" t="s">
        <v>92</v>
      </c>
      <c r="E138" s="24" t="s">
        <v>20</v>
      </c>
      <c r="F138" s="26">
        <v>4</v>
      </c>
      <c r="G138" s="7">
        <f t="shared" si="64"/>
        <v>48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6</v>
      </c>
      <c r="M138" s="8">
        <f t="shared" si="67"/>
        <v>60</v>
      </c>
      <c r="N138" s="26">
        <v>31</v>
      </c>
      <c r="O138" s="7">
        <f t="shared" si="68"/>
        <v>31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0</v>
      </c>
      <c r="W138" s="8">
        <f t="shared" si="72"/>
        <v>0</v>
      </c>
      <c r="X138" s="21">
        <v>0</v>
      </c>
      <c r="Y138" s="38">
        <f t="shared" si="73"/>
        <v>0</v>
      </c>
      <c r="Z138" s="27">
        <v>0</v>
      </c>
      <c r="AA138" s="8">
        <f t="shared" si="74"/>
        <v>0</v>
      </c>
      <c r="AB138" s="26">
        <v>0</v>
      </c>
      <c r="AC138" s="7">
        <f t="shared" si="75"/>
        <v>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139</v>
      </c>
    </row>
    <row r="139" spans="2:36" ht="24" customHeight="1" x14ac:dyDescent="0.25">
      <c r="B139" s="6">
        <v>135</v>
      </c>
      <c r="C139" s="67" t="s">
        <v>221</v>
      </c>
      <c r="D139" s="24" t="s">
        <v>222</v>
      </c>
      <c r="E139" s="24" t="s">
        <v>213</v>
      </c>
      <c r="F139" s="26">
        <v>0</v>
      </c>
      <c r="G139" s="7">
        <f t="shared" si="64"/>
        <v>0</v>
      </c>
      <c r="H139" s="27">
        <v>2</v>
      </c>
      <c r="I139" s="8">
        <f t="shared" si="65"/>
        <v>4</v>
      </c>
      <c r="J139" s="26">
        <v>5</v>
      </c>
      <c r="K139" s="7">
        <f t="shared" si="66"/>
        <v>10</v>
      </c>
      <c r="L139" s="27">
        <v>0</v>
      </c>
      <c r="M139" s="8">
        <f t="shared" si="67"/>
        <v>0</v>
      </c>
      <c r="N139" s="26">
        <v>46</v>
      </c>
      <c r="O139" s="7">
        <f t="shared" si="68"/>
        <v>46</v>
      </c>
      <c r="P139" s="27">
        <v>13</v>
      </c>
      <c r="Q139" s="59">
        <f t="shared" si="69"/>
        <v>26</v>
      </c>
      <c r="R139" s="26">
        <v>0</v>
      </c>
      <c r="S139" s="7">
        <f t="shared" si="70"/>
        <v>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1">
        <v>0</v>
      </c>
      <c r="Y139" s="38">
        <f t="shared" si="73"/>
        <v>0</v>
      </c>
      <c r="Z139" s="27">
        <v>1</v>
      </c>
      <c r="AA139" s="8">
        <f t="shared" si="74"/>
        <v>5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113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22">
        <v>0</v>
      </c>
      <c r="Y140" s="39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Y5:Y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D4B2-F27B-4D32-809F-861C6605EE7F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E6" sqref="AE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201" t="s">
        <v>14</v>
      </c>
      <c r="AA2" s="202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203" t="s">
        <v>130</v>
      </c>
      <c r="AA3" s="204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72" t="s">
        <v>3</v>
      </c>
      <c r="AA4" s="73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81</v>
      </c>
      <c r="D5" s="23" t="s">
        <v>27</v>
      </c>
      <c r="E5" s="23" t="s">
        <v>21</v>
      </c>
      <c r="F5" s="64">
        <v>10</v>
      </c>
      <c r="G5" s="109">
        <f t="shared" ref="G5:G36" si="0">F5*12</f>
        <v>120</v>
      </c>
      <c r="H5" s="65">
        <v>87</v>
      </c>
      <c r="I5" s="108">
        <f t="shared" ref="I5:I36" si="1">H5*2</f>
        <v>174</v>
      </c>
      <c r="J5" s="64">
        <v>70</v>
      </c>
      <c r="K5" s="109">
        <f t="shared" ref="K5:K36" si="2">J5*2</f>
        <v>140</v>
      </c>
      <c r="L5" s="65">
        <v>11</v>
      </c>
      <c r="M5" s="108">
        <f t="shared" ref="M5:M36" si="3">L5*10</f>
        <v>110</v>
      </c>
      <c r="N5" s="64">
        <v>170</v>
      </c>
      <c r="O5" s="109">
        <f t="shared" ref="O5:O36" si="4">N5</f>
        <v>170</v>
      </c>
      <c r="P5" s="65">
        <v>66</v>
      </c>
      <c r="Q5" s="58">
        <f t="shared" ref="Q5:Q36" si="5">P5*2</f>
        <v>132</v>
      </c>
      <c r="R5" s="64">
        <v>6</v>
      </c>
      <c r="S5" s="109">
        <f t="shared" ref="S5:S36" si="6">R5*20</f>
        <v>120</v>
      </c>
      <c r="T5" s="65">
        <v>8</v>
      </c>
      <c r="U5" s="108">
        <f t="shared" ref="U5:U36" si="7">T5*8</f>
        <v>64</v>
      </c>
      <c r="V5" s="64">
        <v>47</v>
      </c>
      <c r="W5" s="108">
        <f t="shared" ref="W5:W36" si="8">V5*3</f>
        <v>141</v>
      </c>
      <c r="X5" s="64">
        <v>128</v>
      </c>
      <c r="Y5" s="61">
        <f t="shared" ref="Y5:Y36" si="9">X5</f>
        <v>128</v>
      </c>
      <c r="Z5" s="56">
        <v>31</v>
      </c>
      <c r="AA5" s="111">
        <f t="shared" ref="AA5:AA36" si="10">Z5*5</f>
        <v>155</v>
      </c>
      <c r="AB5" s="64">
        <v>18</v>
      </c>
      <c r="AC5" s="109">
        <f t="shared" ref="AC5:AC36" si="11">AB5*6</f>
        <v>108</v>
      </c>
      <c r="AD5" s="65">
        <v>2</v>
      </c>
      <c r="AE5" s="108">
        <f t="shared" ref="AE5:AE36" si="12">AD5*12</f>
        <v>24</v>
      </c>
      <c r="AF5" s="66">
        <v>4</v>
      </c>
      <c r="AG5" s="108">
        <f t="shared" ref="AG5:AG36" si="13">AF5*15</f>
        <v>60</v>
      </c>
      <c r="AH5" s="107">
        <v>22</v>
      </c>
      <c r="AI5" s="108">
        <f t="shared" ref="AI5:AI36" si="14">AH5*6</f>
        <v>132</v>
      </c>
      <c r="AJ5" s="88">
        <f t="shared" ref="AJ5:AJ36" si="15">G5+I5+K5+M5+O5+Q5+S5+U5+W5+Y5+AA5+AC5+AE5+AG5+AI5</f>
        <v>1778</v>
      </c>
    </row>
    <row r="6" spans="2:39" s="2" customFormat="1" ht="24" customHeight="1" x14ac:dyDescent="0.25">
      <c r="B6" s="6">
        <v>2</v>
      </c>
      <c r="C6" s="67" t="s">
        <v>46</v>
      </c>
      <c r="D6" s="24" t="s">
        <v>27</v>
      </c>
      <c r="E6" s="24" t="s">
        <v>21</v>
      </c>
      <c r="F6" s="26">
        <v>7</v>
      </c>
      <c r="G6" s="7">
        <f t="shared" si="0"/>
        <v>84</v>
      </c>
      <c r="H6" s="27">
        <v>69</v>
      </c>
      <c r="I6" s="8">
        <f t="shared" si="1"/>
        <v>138</v>
      </c>
      <c r="J6" s="26">
        <v>46</v>
      </c>
      <c r="K6" s="7">
        <f t="shared" si="2"/>
        <v>92</v>
      </c>
      <c r="L6" s="27">
        <v>8</v>
      </c>
      <c r="M6" s="8">
        <f t="shared" si="3"/>
        <v>80</v>
      </c>
      <c r="N6" s="26">
        <v>208</v>
      </c>
      <c r="O6" s="7">
        <f t="shared" si="4"/>
        <v>208</v>
      </c>
      <c r="P6" s="27">
        <v>64</v>
      </c>
      <c r="Q6" s="59">
        <f t="shared" si="5"/>
        <v>128</v>
      </c>
      <c r="R6" s="26">
        <v>6</v>
      </c>
      <c r="S6" s="7">
        <f t="shared" si="6"/>
        <v>120</v>
      </c>
      <c r="T6" s="27">
        <v>14</v>
      </c>
      <c r="U6" s="8">
        <f t="shared" si="7"/>
        <v>112</v>
      </c>
      <c r="V6" s="26">
        <v>42</v>
      </c>
      <c r="W6" s="8">
        <f t="shared" si="8"/>
        <v>126</v>
      </c>
      <c r="X6" s="26">
        <v>131</v>
      </c>
      <c r="Y6" s="16">
        <f t="shared" si="9"/>
        <v>131</v>
      </c>
      <c r="Z6" s="19">
        <v>26</v>
      </c>
      <c r="AA6" s="33">
        <f t="shared" si="10"/>
        <v>130</v>
      </c>
      <c r="AB6" s="26">
        <v>0</v>
      </c>
      <c r="AC6" s="7">
        <f t="shared" si="11"/>
        <v>0</v>
      </c>
      <c r="AD6" s="27">
        <v>4</v>
      </c>
      <c r="AE6" s="8">
        <f t="shared" si="12"/>
        <v>48</v>
      </c>
      <c r="AF6" s="25">
        <v>1</v>
      </c>
      <c r="AG6" s="8">
        <f t="shared" si="13"/>
        <v>15</v>
      </c>
      <c r="AH6" s="6">
        <v>13</v>
      </c>
      <c r="AI6" s="8">
        <f t="shared" si="14"/>
        <v>78</v>
      </c>
      <c r="AJ6" s="89">
        <f t="shared" si="15"/>
        <v>1490</v>
      </c>
    </row>
    <row r="7" spans="2:39" s="2" customFormat="1" ht="24" customHeight="1" x14ac:dyDescent="0.25">
      <c r="B7" s="6">
        <v>3</v>
      </c>
      <c r="C7" s="67" t="s">
        <v>133</v>
      </c>
      <c r="D7" s="24" t="s">
        <v>22</v>
      </c>
      <c r="E7" s="24" t="s">
        <v>21</v>
      </c>
      <c r="F7" s="26">
        <v>12</v>
      </c>
      <c r="G7" s="7">
        <f t="shared" si="0"/>
        <v>144</v>
      </c>
      <c r="H7" s="27">
        <v>47</v>
      </c>
      <c r="I7" s="8">
        <f t="shared" si="1"/>
        <v>94</v>
      </c>
      <c r="J7" s="26">
        <v>38</v>
      </c>
      <c r="K7" s="7">
        <f t="shared" si="2"/>
        <v>76</v>
      </c>
      <c r="L7" s="27">
        <v>9</v>
      </c>
      <c r="M7" s="8">
        <f t="shared" si="3"/>
        <v>90</v>
      </c>
      <c r="N7" s="26">
        <v>124</v>
      </c>
      <c r="O7" s="7">
        <f t="shared" si="4"/>
        <v>124</v>
      </c>
      <c r="P7" s="27">
        <v>16</v>
      </c>
      <c r="Q7" s="59">
        <f t="shared" si="5"/>
        <v>32</v>
      </c>
      <c r="R7" s="26">
        <v>1</v>
      </c>
      <c r="S7" s="7">
        <f t="shared" si="6"/>
        <v>20</v>
      </c>
      <c r="T7" s="27">
        <v>16</v>
      </c>
      <c r="U7" s="8">
        <f t="shared" si="7"/>
        <v>128</v>
      </c>
      <c r="V7" s="26">
        <v>44</v>
      </c>
      <c r="W7" s="8">
        <f t="shared" si="8"/>
        <v>132</v>
      </c>
      <c r="X7" s="26">
        <v>87</v>
      </c>
      <c r="Y7" s="16">
        <f t="shared" si="9"/>
        <v>87</v>
      </c>
      <c r="Z7" s="19">
        <v>23</v>
      </c>
      <c r="AA7" s="33">
        <f t="shared" si="10"/>
        <v>115</v>
      </c>
      <c r="AB7" s="26">
        <v>12</v>
      </c>
      <c r="AC7" s="7">
        <f t="shared" si="11"/>
        <v>72</v>
      </c>
      <c r="AD7" s="27">
        <v>3</v>
      </c>
      <c r="AE7" s="8">
        <f t="shared" si="12"/>
        <v>36</v>
      </c>
      <c r="AF7" s="25">
        <v>3</v>
      </c>
      <c r="AG7" s="8">
        <f t="shared" si="13"/>
        <v>45</v>
      </c>
      <c r="AH7" s="6">
        <v>16</v>
      </c>
      <c r="AI7" s="8">
        <f t="shared" si="14"/>
        <v>96</v>
      </c>
      <c r="AJ7" s="89">
        <f t="shared" si="15"/>
        <v>1291</v>
      </c>
    </row>
    <row r="8" spans="2:39" s="9" customFormat="1" ht="24" customHeight="1" x14ac:dyDescent="0.25">
      <c r="B8" s="6">
        <v>4</v>
      </c>
      <c r="C8" s="35" t="s">
        <v>134</v>
      </c>
      <c r="D8" s="24" t="s">
        <v>22</v>
      </c>
      <c r="E8" s="24" t="s">
        <v>21</v>
      </c>
      <c r="F8" s="26">
        <v>6</v>
      </c>
      <c r="G8" s="7">
        <f t="shared" si="0"/>
        <v>72</v>
      </c>
      <c r="H8" s="27">
        <v>57</v>
      </c>
      <c r="I8" s="8">
        <f t="shared" si="1"/>
        <v>114</v>
      </c>
      <c r="J8" s="26">
        <v>25</v>
      </c>
      <c r="K8" s="7">
        <f t="shared" si="2"/>
        <v>50</v>
      </c>
      <c r="L8" s="27">
        <v>4</v>
      </c>
      <c r="M8" s="8">
        <f t="shared" si="3"/>
        <v>40</v>
      </c>
      <c r="N8" s="26">
        <v>138</v>
      </c>
      <c r="O8" s="7">
        <f t="shared" si="4"/>
        <v>138</v>
      </c>
      <c r="P8" s="27">
        <v>55</v>
      </c>
      <c r="Q8" s="59">
        <f t="shared" si="5"/>
        <v>110</v>
      </c>
      <c r="R8" s="26">
        <v>2</v>
      </c>
      <c r="S8" s="7">
        <f t="shared" si="6"/>
        <v>40</v>
      </c>
      <c r="T8" s="27">
        <v>7</v>
      </c>
      <c r="U8" s="8">
        <f t="shared" si="7"/>
        <v>56</v>
      </c>
      <c r="V8" s="26">
        <v>18</v>
      </c>
      <c r="W8" s="8">
        <f t="shared" si="8"/>
        <v>54</v>
      </c>
      <c r="X8" s="26">
        <v>112</v>
      </c>
      <c r="Y8" s="16">
        <f t="shared" si="9"/>
        <v>112</v>
      </c>
      <c r="Z8" s="19">
        <v>23</v>
      </c>
      <c r="AA8" s="33">
        <f t="shared" si="10"/>
        <v>115</v>
      </c>
      <c r="AB8" s="26">
        <v>14</v>
      </c>
      <c r="AC8" s="7">
        <f t="shared" si="11"/>
        <v>84</v>
      </c>
      <c r="AD8" s="27">
        <v>6</v>
      </c>
      <c r="AE8" s="8">
        <f t="shared" si="12"/>
        <v>72</v>
      </c>
      <c r="AF8" s="25">
        <v>3</v>
      </c>
      <c r="AG8" s="8">
        <f t="shared" si="13"/>
        <v>45</v>
      </c>
      <c r="AH8" s="6">
        <v>10</v>
      </c>
      <c r="AI8" s="8">
        <f t="shared" si="14"/>
        <v>60</v>
      </c>
      <c r="AJ8" s="89">
        <f t="shared" si="15"/>
        <v>1162</v>
      </c>
    </row>
    <row r="9" spans="2:39" s="2" customFormat="1" ht="24" customHeight="1" x14ac:dyDescent="0.25">
      <c r="B9" s="6">
        <v>5</v>
      </c>
      <c r="C9" s="67" t="s">
        <v>57</v>
      </c>
      <c r="D9" s="24" t="s">
        <v>27</v>
      </c>
      <c r="E9" s="24" t="s">
        <v>20</v>
      </c>
      <c r="F9" s="26">
        <v>6</v>
      </c>
      <c r="G9" s="7">
        <f t="shared" si="0"/>
        <v>72</v>
      </c>
      <c r="H9" s="27">
        <v>30</v>
      </c>
      <c r="I9" s="8">
        <f t="shared" si="1"/>
        <v>60</v>
      </c>
      <c r="J9" s="26">
        <v>22</v>
      </c>
      <c r="K9" s="7">
        <f t="shared" si="2"/>
        <v>44</v>
      </c>
      <c r="L9" s="27">
        <v>7</v>
      </c>
      <c r="M9" s="8">
        <f t="shared" si="3"/>
        <v>70</v>
      </c>
      <c r="N9" s="26">
        <v>64</v>
      </c>
      <c r="O9" s="7">
        <f t="shared" si="4"/>
        <v>64</v>
      </c>
      <c r="P9" s="27">
        <v>35</v>
      </c>
      <c r="Q9" s="59">
        <f t="shared" si="5"/>
        <v>70</v>
      </c>
      <c r="R9" s="26">
        <v>3</v>
      </c>
      <c r="S9" s="7">
        <f t="shared" si="6"/>
        <v>60</v>
      </c>
      <c r="T9" s="27">
        <v>9</v>
      </c>
      <c r="U9" s="8">
        <f t="shared" si="7"/>
        <v>72</v>
      </c>
      <c r="V9" s="26">
        <v>26</v>
      </c>
      <c r="W9" s="8">
        <f t="shared" si="8"/>
        <v>78</v>
      </c>
      <c r="X9" s="26">
        <v>113</v>
      </c>
      <c r="Y9" s="16">
        <f t="shared" si="9"/>
        <v>113</v>
      </c>
      <c r="Z9" s="19">
        <v>23</v>
      </c>
      <c r="AA9" s="33">
        <f t="shared" si="10"/>
        <v>115</v>
      </c>
      <c r="AB9" s="26">
        <v>0</v>
      </c>
      <c r="AC9" s="7">
        <f t="shared" si="11"/>
        <v>0</v>
      </c>
      <c r="AD9" s="27">
        <v>0</v>
      </c>
      <c r="AE9" s="8">
        <f t="shared" si="12"/>
        <v>0</v>
      </c>
      <c r="AF9" s="25">
        <v>2</v>
      </c>
      <c r="AG9" s="8">
        <f t="shared" si="13"/>
        <v>30</v>
      </c>
      <c r="AH9" s="6">
        <v>7</v>
      </c>
      <c r="AI9" s="8">
        <f t="shared" si="14"/>
        <v>42</v>
      </c>
      <c r="AJ9" s="89">
        <f t="shared" si="15"/>
        <v>890</v>
      </c>
    </row>
    <row r="10" spans="2:39" s="2" customFormat="1" ht="24" customHeight="1" x14ac:dyDescent="0.25">
      <c r="B10" s="6">
        <v>6</v>
      </c>
      <c r="C10" s="35" t="s">
        <v>70</v>
      </c>
      <c r="D10" s="24" t="s">
        <v>23</v>
      </c>
      <c r="E10" s="24" t="s">
        <v>21</v>
      </c>
      <c r="F10" s="26">
        <v>5</v>
      </c>
      <c r="G10" s="7">
        <f t="shared" si="0"/>
        <v>60</v>
      </c>
      <c r="H10" s="27">
        <v>54</v>
      </c>
      <c r="I10" s="8">
        <f t="shared" si="1"/>
        <v>108</v>
      </c>
      <c r="J10" s="26">
        <v>37</v>
      </c>
      <c r="K10" s="7">
        <f t="shared" si="2"/>
        <v>74</v>
      </c>
      <c r="L10" s="27">
        <v>10</v>
      </c>
      <c r="M10" s="8">
        <f t="shared" si="3"/>
        <v>100</v>
      </c>
      <c r="N10" s="26">
        <v>117</v>
      </c>
      <c r="O10" s="7">
        <f t="shared" si="4"/>
        <v>117</v>
      </c>
      <c r="P10" s="27">
        <v>44</v>
      </c>
      <c r="Q10" s="59">
        <f t="shared" si="5"/>
        <v>88</v>
      </c>
      <c r="R10" s="26">
        <v>3</v>
      </c>
      <c r="S10" s="7">
        <f t="shared" si="6"/>
        <v>60</v>
      </c>
      <c r="T10" s="27">
        <v>2</v>
      </c>
      <c r="U10" s="8">
        <f t="shared" si="7"/>
        <v>16</v>
      </c>
      <c r="V10" s="26">
        <v>52</v>
      </c>
      <c r="W10" s="8">
        <f t="shared" si="8"/>
        <v>156</v>
      </c>
      <c r="X10" s="26">
        <v>79</v>
      </c>
      <c r="Y10" s="16">
        <f t="shared" si="9"/>
        <v>79</v>
      </c>
      <c r="Z10" s="19">
        <v>22</v>
      </c>
      <c r="AA10" s="33">
        <f t="shared" si="10"/>
        <v>110</v>
      </c>
      <c r="AB10" s="26">
        <v>10</v>
      </c>
      <c r="AC10" s="7">
        <f t="shared" si="11"/>
        <v>60</v>
      </c>
      <c r="AD10" s="27">
        <v>6</v>
      </c>
      <c r="AE10" s="8">
        <f t="shared" si="12"/>
        <v>72</v>
      </c>
      <c r="AF10" s="25">
        <v>3</v>
      </c>
      <c r="AG10" s="8">
        <f t="shared" si="13"/>
        <v>45</v>
      </c>
      <c r="AH10" s="6">
        <v>25</v>
      </c>
      <c r="AI10" s="8">
        <f t="shared" si="14"/>
        <v>150</v>
      </c>
      <c r="AJ10" s="89">
        <f t="shared" si="15"/>
        <v>1295</v>
      </c>
    </row>
    <row r="11" spans="2:39" s="2" customFormat="1" ht="24" customHeight="1" x14ac:dyDescent="0.25">
      <c r="B11" s="6">
        <v>7</v>
      </c>
      <c r="C11" s="67" t="s">
        <v>137</v>
      </c>
      <c r="D11" s="24" t="s">
        <v>22</v>
      </c>
      <c r="E11" s="24" t="s">
        <v>21</v>
      </c>
      <c r="F11" s="26">
        <v>7</v>
      </c>
      <c r="G11" s="7">
        <f t="shared" si="0"/>
        <v>84</v>
      </c>
      <c r="H11" s="27">
        <v>26</v>
      </c>
      <c r="I11" s="8">
        <f t="shared" si="1"/>
        <v>52</v>
      </c>
      <c r="J11" s="26">
        <v>10</v>
      </c>
      <c r="K11" s="7">
        <f t="shared" si="2"/>
        <v>20</v>
      </c>
      <c r="L11" s="27">
        <v>4</v>
      </c>
      <c r="M11" s="8">
        <f t="shared" si="3"/>
        <v>40</v>
      </c>
      <c r="N11" s="26">
        <v>81</v>
      </c>
      <c r="O11" s="7">
        <f t="shared" si="4"/>
        <v>81</v>
      </c>
      <c r="P11" s="27">
        <v>57</v>
      </c>
      <c r="Q11" s="59">
        <f t="shared" si="5"/>
        <v>114</v>
      </c>
      <c r="R11" s="26">
        <v>0</v>
      </c>
      <c r="S11" s="7">
        <f t="shared" si="6"/>
        <v>0</v>
      </c>
      <c r="T11" s="27">
        <v>6</v>
      </c>
      <c r="U11" s="8">
        <f t="shared" si="7"/>
        <v>48</v>
      </c>
      <c r="V11" s="26">
        <v>29</v>
      </c>
      <c r="W11" s="8">
        <f t="shared" si="8"/>
        <v>87</v>
      </c>
      <c r="X11" s="26">
        <v>119</v>
      </c>
      <c r="Y11" s="16">
        <f t="shared" si="9"/>
        <v>119</v>
      </c>
      <c r="Z11" s="19">
        <v>22</v>
      </c>
      <c r="AA11" s="33">
        <f t="shared" si="10"/>
        <v>110</v>
      </c>
      <c r="AB11" s="26">
        <v>16</v>
      </c>
      <c r="AC11" s="7">
        <f t="shared" si="11"/>
        <v>96</v>
      </c>
      <c r="AD11" s="27">
        <v>2</v>
      </c>
      <c r="AE11" s="8">
        <f t="shared" si="12"/>
        <v>24</v>
      </c>
      <c r="AF11" s="25">
        <v>3</v>
      </c>
      <c r="AG11" s="8">
        <f t="shared" si="13"/>
        <v>45</v>
      </c>
      <c r="AH11" s="6">
        <v>12</v>
      </c>
      <c r="AI11" s="8">
        <f t="shared" si="14"/>
        <v>72</v>
      </c>
      <c r="AJ11" s="89">
        <f t="shared" si="15"/>
        <v>992</v>
      </c>
    </row>
    <row r="12" spans="2:39" s="2" customFormat="1" ht="24" customHeight="1" x14ac:dyDescent="0.25">
      <c r="B12" s="6">
        <v>8</v>
      </c>
      <c r="C12" s="67" t="s">
        <v>47</v>
      </c>
      <c r="D12" s="24" t="s">
        <v>27</v>
      </c>
      <c r="E12" s="24" t="s">
        <v>21</v>
      </c>
      <c r="F12" s="26">
        <v>8</v>
      </c>
      <c r="G12" s="7">
        <f t="shared" si="0"/>
        <v>96</v>
      </c>
      <c r="H12" s="27">
        <v>63</v>
      </c>
      <c r="I12" s="8">
        <f t="shared" si="1"/>
        <v>126</v>
      </c>
      <c r="J12" s="26">
        <v>55</v>
      </c>
      <c r="K12" s="7">
        <f t="shared" si="2"/>
        <v>110</v>
      </c>
      <c r="L12" s="27">
        <v>9</v>
      </c>
      <c r="M12" s="8">
        <f t="shared" si="3"/>
        <v>90</v>
      </c>
      <c r="N12" s="26">
        <v>152</v>
      </c>
      <c r="O12" s="7">
        <f t="shared" si="4"/>
        <v>152</v>
      </c>
      <c r="P12" s="27">
        <v>65</v>
      </c>
      <c r="Q12" s="59">
        <f t="shared" si="5"/>
        <v>130</v>
      </c>
      <c r="R12" s="26">
        <v>5</v>
      </c>
      <c r="S12" s="7">
        <f t="shared" si="6"/>
        <v>100</v>
      </c>
      <c r="T12" s="27">
        <v>11</v>
      </c>
      <c r="U12" s="8">
        <f t="shared" si="7"/>
        <v>88</v>
      </c>
      <c r="V12" s="26">
        <v>20</v>
      </c>
      <c r="W12" s="8">
        <f t="shared" si="8"/>
        <v>60</v>
      </c>
      <c r="X12" s="26">
        <v>141</v>
      </c>
      <c r="Y12" s="16">
        <f t="shared" si="9"/>
        <v>141</v>
      </c>
      <c r="Z12" s="19">
        <v>19</v>
      </c>
      <c r="AA12" s="33">
        <f t="shared" si="10"/>
        <v>95</v>
      </c>
      <c r="AB12" s="26">
        <v>11</v>
      </c>
      <c r="AC12" s="7">
        <f t="shared" si="11"/>
        <v>66</v>
      </c>
      <c r="AD12" s="27">
        <v>2</v>
      </c>
      <c r="AE12" s="8">
        <f t="shared" si="12"/>
        <v>24</v>
      </c>
      <c r="AF12" s="25">
        <v>4</v>
      </c>
      <c r="AG12" s="8">
        <f t="shared" si="13"/>
        <v>60</v>
      </c>
      <c r="AH12" s="6">
        <v>19</v>
      </c>
      <c r="AI12" s="8">
        <f t="shared" si="14"/>
        <v>114</v>
      </c>
      <c r="AJ12" s="89">
        <f t="shared" si="15"/>
        <v>1452</v>
      </c>
    </row>
    <row r="13" spans="2:39" s="2" customFormat="1" ht="24" customHeight="1" x14ac:dyDescent="0.25">
      <c r="B13" s="6">
        <v>9</v>
      </c>
      <c r="C13" s="67" t="s">
        <v>52</v>
      </c>
      <c r="D13" s="24" t="s">
        <v>23</v>
      </c>
      <c r="E13" s="24" t="s">
        <v>21</v>
      </c>
      <c r="F13" s="26">
        <v>8</v>
      </c>
      <c r="G13" s="7">
        <f t="shared" si="0"/>
        <v>96</v>
      </c>
      <c r="H13" s="27">
        <v>56</v>
      </c>
      <c r="I13" s="8">
        <f t="shared" si="1"/>
        <v>112</v>
      </c>
      <c r="J13" s="26">
        <v>33</v>
      </c>
      <c r="K13" s="7">
        <f t="shared" si="2"/>
        <v>66</v>
      </c>
      <c r="L13" s="27">
        <v>12</v>
      </c>
      <c r="M13" s="8">
        <f t="shared" si="3"/>
        <v>120</v>
      </c>
      <c r="N13" s="26">
        <v>140</v>
      </c>
      <c r="O13" s="7">
        <f t="shared" si="4"/>
        <v>140</v>
      </c>
      <c r="P13" s="27">
        <v>58</v>
      </c>
      <c r="Q13" s="59">
        <f t="shared" si="5"/>
        <v>116</v>
      </c>
      <c r="R13" s="26">
        <v>2</v>
      </c>
      <c r="S13" s="7">
        <f t="shared" si="6"/>
        <v>40</v>
      </c>
      <c r="T13" s="27">
        <v>12</v>
      </c>
      <c r="U13" s="8">
        <f t="shared" si="7"/>
        <v>96</v>
      </c>
      <c r="V13" s="26">
        <v>37</v>
      </c>
      <c r="W13" s="8">
        <f t="shared" si="8"/>
        <v>111</v>
      </c>
      <c r="X13" s="26">
        <v>114</v>
      </c>
      <c r="Y13" s="16">
        <f t="shared" si="9"/>
        <v>114</v>
      </c>
      <c r="Z13" s="19">
        <v>19</v>
      </c>
      <c r="AA13" s="33">
        <f t="shared" si="10"/>
        <v>95</v>
      </c>
      <c r="AB13" s="26">
        <v>15</v>
      </c>
      <c r="AC13" s="7">
        <f t="shared" si="11"/>
        <v>90</v>
      </c>
      <c r="AD13" s="27">
        <v>2</v>
      </c>
      <c r="AE13" s="8">
        <f t="shared" si="12"/>
        <v>24</v>
      </c>
      <c r="AF13" s="25">
        <v>2</v>
      </c>
      <c r="AG13" s="8">
        <f t="shared" si="13"/>
        <v>30</v>
      </c>
      <c r="AH13" s="6">
        <v>14</v>
      </c>
      <c r="AI13" s="8">
        <f t="shared" si="14"/>
        <v>84</v>
      </c>
      <c r="AJ13" s="89">
        <f t="shared" si="15"/>
        <v>1334</v>
      </c>
    </row>
    <row r="14" spans="2:39" s="2" customFormat="1" ht="24" customHeight="1" x14ac:dyDescent="0.25">
      <c r="B14" s="6">
        <v>10</v>
      </c>
      <c r="C14" s="67" t="s">
        <v>50</v>
      </c>
      <c r="D14" s="24" t="s">
        <v>27</v>
      </c>
      <c r="E14" s="24" t="s">
        <v>21</v>
      </c>
      <c r="F14" s="26">
        <v>4</v>
      </c>
      <c r="G14" s="7">
        <f t="shared" si="0"/>
        <v>48</v>
      </c>
      <c r="H14" s="27">
        <v>66</v>
      </c>
      <c r="I14" s="8">
        <f t="shared" si="1"/>
        <v>132</v>
      </c>
      <c r="J14" s="26">
        <v>28</v>
      </c>
      <c r="K14" s="7">
        <f t="shared" si="2"/>
        <v>56</v>
      </c>
      <c r="L14" s="27">
        <v>6</v>
      </c>
      <c r="M14" s="8">
        <f t="shared" si="3"/>
        <v>60</v>
      </c>
      <c r="N14" s="26">
        <v>148</v>
      </c>
      <c r="O14" s="7">
        <f t="shared" si="4"/>
        <v>148</v>
      </c>
      <c r="P14" s="27">
        <v>46</v>
      </c>
      <c r="Q14" s="59">
        <f t="shared" si="5"/>
        <v>92</v>
      </c>
      <c r="R14" s="26">
        <v>5</v>
      </c>
      <c r="S14" s="7">
        <f t="shared" si="6"/>
        <v>100</v>
      </c>
      <c r="T14" s="27">
        <v>7</v>
      </c>
      <c r="U14" s="8">
        <f t="shared" si="7"/>
        <v>56</v>
      </c>
      <c r="V14" s="26">
        <v>31</v>
      </c>
      <c r="W14" s="8">
        <f t="shared" si="8"/>
        <v>93</v>
      </c>
      <c r="X14" s="26">
        <v>115</v>
      </c>
      <c r="Y14" s="16">
        <f t="shared" si="9"/>
        <v>115</v>
      </c>
      <c r="Z14" s="19">
        <v>19</v>
      </c>
      <c r="AA14" s="33">
        <f t="shared" si="10"/>
        <v>95</v>
      </c>
      <c r="AB14" s="26">
        <v>16</v>
      </c>
      <c r="AC14" s="7">
        <f t="shared" si="11"/>
        <v>96</v>
      </c>
      <c r="AD14" s="27">
        <v>3</v>
      </c>
      <c r="AE14" s="8">
        <f t="shared" si="12"/>
        <v>36</v>
      </c>
      <c r="AF14" s="25">
        <v>5</v>
      </c>
      <c r="AG14" s="8">
        <f t="shared" si="13"/>
        <v>75</v>
      </c>
      <c r="AH14" s="6">
        <v>16</v>
      </c>
      <c r="AI14" s="8">
        <f t="shared" si="14"/>
        <v>96</v>
      </c>
      <c r="AJ14" s="89">
        <f t="shared" si="15"/>
        <v>1298</v>
      </c>
    </row>
    <row r="15" spans="2:39" s="2" customFormat="1" ht="24" customHeight="1" x14ac:dyDescent="0.25">
      <c r="B15" s="6">
        <v>11</v>
      </c>
      <c r="C15" s="67" t="s">
        <v>175</v>
      </c>
      <c r="D15" s="24" t="s">
        <v>27</v>
      </c>
      <c r="E15" s="24" t="s">
        <v>20</v>
      </c>
      <c r="F15" s="26">
        <v>11</v>
      </c>
      <c r="G15" s="7">
        <f t="shared" si="0"/>
        <v>132</v>
      </c>
      <c r="H15" s="27">
        <v>55</v>
      </c>
      <c r="I15" s="8">
        <f t="shared" si="1"/>
        <v>110</v>
      </c>
      <c r="J15" s="26">
        <v>27</v>
      </c>
      <c r="K15" s="7">
        <f t="shared" si="2"/>
        <v>54</v>
      </c>
      <c r="L15" s="27">
        <v>9</v>
      </c>
      <c r="M15" s="8">
        <f t="shared" si="3"/>
        <v>90</v>
      </c>
      <c r="N15" s="26">
        <v>111</v>
      </c>
      <c r="O15" s="7">
        <f t="shared" si="4"/>
        <v>111</v>
      </c>
      <c r="P15" s="27">
        <v>61</v>
      </c>
      <c r="Q15" s="59">
        <f t="shared" si="5"/>
        <v>122</v>
      </c>
      <c r="R15" s="26">
        <v>6</v>
      </c>
      <c r="S15" s="7">
        <f t="shared" si="6"/>
        <v>120</v>
      </c>
      <c r="T15" s="27">
        <v>5</v>
      </c>
      <c r="U15" s="8">
        <f t="shared" si="7"/>
        <v>40</v>
      </c>
      <c r="V15" s="26">
        <v>32</v>
      </c>
      <c r="W15" s="8">
        <f t="shared" si="8"/>
        <v>96</v>
      </c>
      <c r="X15" s="26">
        <v>127</v>
      </c>
      <c r="Y15" s="16">
        <f t="shared" si="9"/>
        <v>127</v>
      </c>
      <c r="Z15" s="19">
        <v>19</v>
      </c>
      <c r="AA15" s="33">
        <f t="shared" si="10"/>
        <v>95</v>
      </c>
      <c r="AB15" s="26">
        <v>7</v>
      </c>
      <c r="AC15" s="7">
        <f t="shared" si="11"/>
        <v>42</v>
      </c>
      <c r="AD15" s="27">
        <v>5</v>
      </c>
      <c r="AE15" s="8">
        <f t="shared" si="12"/>
        <v>60</v>
      </c>
      <c r="AF15" s="25">
        <v>1</v>
      </c>
      <c r="AG15" s="8">
        <f t="shared" si="13"/>
        <v>15</v>
      </c>
      <c r="AH15" s="6">
        <v>10</v>
      </c>
      <c r="AI15" s="8">
        <f t="shared" si="14"/>
        <v>60</v>
      </c>
      <c r="AJ15" s="89">
        <f t="shared" si="15"/>
        <v>1274</v>
      </c>
    </row>
    <row r="16" spans="2:39" s="2" customFormat="1" ht="24" customHeight="1" x14ac:dyDescent="0.25">
      <c r="B16" s="6">
        <v>12</v>
      </c>
      <c r="C16" s="67" t="s">
        <v>43</v>
      </c>
      <c r="D16" s="24" t="s">
        <v>222</v>
      </c>
      <c r="E16" s="24" t="s">
        <v>30</v>
      </c>
      <c r="F16" s="26">
        <v>9</v>
      </c>
      <c r="G16" s="7">
        <f t="shared" si="0"/>
        <v>108</v>
      </c>
      <c r="H16" s="27">
        <v>54</v>
      </c>
      <c r="I16" s="8">
        <f t="shared" si="1"/>
        <v>108</v>
      </c>
      <c r="J16" s="26">
        <v>47</v>
      </c>
      <c r="K16" s="7">
        <f t="shared" si="2"/>
        <v>94</v>
      </c>
      <c r="L16" s="27">
        <v>4</v>
      </c>
      <c r="M16" s="8">
        <f t="shared" si="3"/>
        <v>40</v>
      </c>
      <c r="N16" s="26">
        <v>147</v>
      </c>
      <c r="O16" s="7">
        <f t="shared" si="4"/>
        <v>147</v>
      </c>
      <c r="P16" s="27">
        <v>54</v>
      </c>
      <c r="Q16" s="59">
        <f t="shared" si="5"/>
        <v>108</v>
      </c>
      <c r="R16" s="26">
        <v>1</v>
      </c>
      <c r="S16" s="7">
        <f t="shared" si="6"/>
        <v>20</v>
      </c>
      <c r="T16" s="27">
        <v>11</v>
      </c>
      <c r="U16" s="8">
        <f t="shared" si="7"/>
        <v>88</v>
      </c>
      <c r="V16" s="26">
        <v>34</v>
      </c>
      <c r="W16" s="8">
        <f t="shared" si="8"/>
        <v>102</v>
      </c>
      <c r="X16" s="26">
        <v>122</v>
      </c>
      <c r="Y16" s="16">
        <f t="shared" si="9"/>
        <v>122</v>
      </c>
      <c r="Z16" s="19">
        <v>19</v>
      </c>
      <c r="AA16" s="33">
        <f t="shared" si="10"/>
        <v>95</v>
      </c>
      <c r="AB16" s="26">
        <v>5</v>
      </c>
      <c r="AC16" s="7">
        <f t="shared" si="11"/>
        <v>30</v>
      </c>
      <c r="AD16" s="27">
        <v>1</v>
      </c>
      <c r="AE16" s="8">
        <f t="shared" si="12"/>
        <v>12</v>
      </c>
      <c r="AF16" s="25">
        <v>6</v>
      </c>
      <c r="AG16" s="8">
        <f t="shared" si="13"/>
        <v>90</v>
      </c>
      <c r="AH16" s="6">
        <v>17</v>
      </c>
      <c r="AI16" s="8">
        <f t="shared" si="14"/>
        <v>102</v>
      </c>
      <c r="AJ16" s="89">
        <f t="shared" si="15"/>
        <v>1266</v>
      </c>
    </row>
    <row r="17" spans="2:36" s="2" customFormat="1" ht="24" customHeight="1" x14ac:dyDescent="0.25">
      <c r="B17" s="6">
        <v>13</v>
      </c>
      <c r="C17" s="67" t="s">
        <v>97</v>
      </c>
      <c r="D17" s="24" t="s">
        <v>222</v>
      </c>
      <c r="E17" s="24" t="s">
        <v>38</v>
      </c>
      <c r="F17" s="26">
        <v>8</v>
      </c>
      <c r="G17" s="7">
        <f t="shared" si="0"/>
        <v>96</v>
      </c>
      <c r="H17" s="27">
        <v>50</v>
      </c>
      <c r="I17" s="8">
        <f t="shared" si="1"/>
        <v>100</v>
      </c>
      <c r="J17" s="26">
        <v>48</v>
      </c>
      <c r="K17" s="7">
        <f t="shared" si="2"/>
        <v>96</v>
      </c>
      <c r="L17" s="27">
        <v>5</v>
      </c>
      <c r="M17" s="8">
        <f t="shared" si="3"/>
        <v>50</v>
      </c>
      <c r="N17" s="26">
        <v>147</v>
      </c>
      <c r="O17" s="7">
        <f t="shared" si="4"/>
        <v>147</v>
      </c>
      <c r="P17" s="27">
        <v>38</v>
      </c>
      <c r="Q17" s="59">
        <f t="shared" si="5"/>
        <v>76</v>
      </c>
      <c r="R17" s="26">
        <v>6</v>
      </c>
      <c r="S17" s="7">
        <f t="shared" si="6"/>
        <v>120</v>
      </c>
      <c r="T17" s="27">
        <v>7</v>
      </c>
      <c r="U17" s="8">
        <f t="shared" si="7"/>
        <v>56</v>
      </c>
      <c r="V17" s="123">
        <v>0</v>
      </c>
      <c r="W17" s="126">
        <f t="shared" si="8"/>
        <v>0</v>
      </c>
      <c r="X17" s="26">
        <v>102</v>
      </c>
      <c r="Y17" s="16">
        <f t="shared" si="9"/>
        <v>102</v>
      </c>
      <c r="Z17" s="19">
        <v>19</v>
      </c>
      <c r="AA17" s="33">
        <f t="shared" si="10"/>
        <v>95</v>
      </c>
      <c r="AB17" s="123">
        <v>0</v>
      </c>
      <c r="AC17" s="124">
        <f t="shared" si="11"/>
        <v>0</v>
      </c>
      <c r="AD17" s="125">
        <v>0</v>
      </c>
      <c r="AE17" s="126">
        <f t="shared" si="12"/>
        <v>0</v>
      </c>
      <c r="AF17" s="127">
        <v>0</v>
      </c>
      <c r="AG17" s="126">
        <f t="shared" si="13"/>
        <v>0</v>
      </c>
      <c r="AH17" s="6">
        <v>18</v>
      </c>
      <c r="AI17" s="8">
        <f t="shared" si="14"/>
        <v>108</v>
      </c>
      <c r="AJ17" s="89">
        <f t="shared" si="15"/>
        <v>1046</v>
      </c>
    </row>
    <row r="18" spans="2:36" s="2" customFormat="1" ht="24" customHeight="1" x14ac:dyDescent="0.25">
      <c r="B18" s="6">
        <v>14</v>
      </c>
      <c r="C18" s="67" t="s">
        <v>167</v>
      </c>
      <c r="D18" s="24" t="s">
        <v>27</v>
      </c>
      <c r="E18" s="24" t="s">
        <v>21</v>
      </c>
      <c r="F18" s="26">
        <v>4</v>
      </c>
      <c r="G18" s="7">
        <f t="shared" si="0"/>
        <v>48</v>
      </c>
      <c r="H18" s="27">
        <v>54</v>
      </c>
      <c r="I18" s="8">
        <f t="shared" si="1"/>
        <v>108</v>
      </c>
      <c r="J18" s="26">
        <v>9</v>
      </c>
      <c r="K18" s="7">
        <f t="shared" si="2"/>
        <v>18</v>
      </c>
      <c r="L18" s="27">
        <v>6</v>
      </c>
      <c r="M18" s="8">
        <f t="shared" si="3"/>
        <v>60</v>
      </c>
      <c r="N18" s="26">
        <v>63</v>
      </c>
      <c r="O18" s="7">
        <f t="shared" si="4"/>
        <v>63</v>
      </c>
      <c r="P18" s="27">
        <v>24</v>
      </c>
      <c r="Q18" s="59">
        <f t="shared" si="5"/>
        <v>48</v>
      </c>
      <c r="R18" s="26">
        <v>0</v>
      </c>
      <c r="S18" s="7">
        <f t="shared" si="6"/>
        <v>0</v>
      </c>
      <c r="T18" s="27">
        <v>0</v>
      </c>
      <c r="U18" s="8">
        <f t="shared" si="7"/>
        <v>0</v>
      </c>
      <c r="V18" s="26">
        <v>24</v>
      </c>
      <c r="W18" s="8">
        <f t="shared" si="8"/>
        <v>72</v>
      </c>
      <c r="X18" s="26">
        <v>100</v>
      </c>
      <c r="Y18" s="16">
        <f t="shared" si="9"/>
        <v>100</v>
      </c>
      <c r="Z18" s="19">
        <v>19</v>
      </c>
      <c r="AA18" s="33">
        <f t="shared" si="10"/>
        <v>95</v>
      </c>
      <c r="AB18" s="26">
        <v>0</v>
      </c>
      <c r="AC18" s="7">
        <f t="shared" si="11"/>
        <v>0</v>
      </c>
      <c r="AD18" s="27">
        <v>0</v>
      </c>
      <c r="AE18" s="8">
        <f t="shared" si="12"/>
        <v>0</v>
      </c>
      <c r="AF18" s="25">
        <v>0</v>
      </c>
      <c r="AG18" s="8">
        <f t="shared" si="13"/>
        <v>0</v>
      </c>
      <c r="AH18" s="6">
        <v>13</v>
      </c>
      <c r="AI18" s="8">
        <f t="shared" si="14"/>
        <v>78</v>
      </c>
      <c r="AJ18" s="89">
        <f t="shared" si="15"/>
        <v>690</v>
      </c>
    </row>
    <row r="19" spans="2:36" s="2" customFormat="1" ht="24" customHeight="1" x14ac:dyDescent="0.25">
      <c r="B19" s="6">
        <v>15</v>
      </c>
      <c r="C19" s="67" t="s">
        <v>85</v>
      </c>
      <c r="D19" s="24" t="s">
        <v>23</v>
      </c>
      <c r="E19" s="24" t="s">
        <v>21</v>
      </c>
      <c r="F19" s="26">
        <v>1</v>
      </c>
      <c r="G19" s="7">
        <f t="shared" si="0"/>
        <v>12</v>
      </c>
      <c r="H19" s="27">
        <v>16</v>
      </c>
      <c r="I19" s="8">
        <f t="shared" si="1"/>
        <v>32</v>
      </c>
      <c r="J19" s="26">
        <v>1</v>
      </c>
      <c r="K19" s="7">
        <f t="shared" si="2"/>
        <v>2</v>
      </c>
      <c r="L19" s="27">
        <v>5</v>
      </c>
      <c r="M19" s="8">
        <f t="shared" si="3"/>
        <v>50</v>
      </c>
      <c r="N19" s="26">
        <v>95</v>
      </c>
      <c r="O19" s="7">
        <f t="shared" si="4"/>
        <v>95</v>
      </c>
      <c r="P19" s="27">
        <v>45</v>
      </c>
      <c r="Q19" s="59">
        <f t="shared" si="5"/>
        <v>90</v>
      </c>
      <c r="R19" s="26">
        <v>2</v>
      </c>
      <c r="S19" s="7">
        <f t="shared" si="6"/>
        <v>40</v>
      </c>
      <c r="T19" s="27">
        <v>2</v>
      </c>
      <c r="U19" s="8">
        <f t="shared" si="7"/>
        <v>16</v>
      </c>
      <c r="V19" s="26">
        <v>20</v>
      </c>
      <c r="W19" s="8">
        <f t="shared" si="8"/>
        <v>60</v>
      </c>
      <c r="X19" s="26">
        <v>0</v>
      </c>
      <c r="Y19" s="16">
        <f t="shared" si="9"/>
        <v>0</v>
      </c>
      <c r="Z19" s="19">
        <v>19</v>
      </c>
      <c r="AA19" s="33">
        <f t="shared" si="10"/>
        <v>95</v>
      </c>
      <c r="AB19" s="26">
        <v>9</v>
      </c>
      <c r="AC19" s="7">
        <f t="shared" si="11"/>
        <v>54</v>
      </c>
      <c r="AD19" s="27">
        <v>2</v>
      </c>
      <c r="AE19" s="8">
        <f t="shared" si="12"/>
        <v>24</v>
      </c>
      <c r="AF19" s="25">
        <v>2</v>
      </c>
      <c r="AG19" s="8">
        <f t="shared" si="13"/>
        <v>30</v>
      </c>
      <c r="AH19" s="6">
        <v>11</v>
      </c>
      <c r="AI19" s="8">
        <f t="shared" si="14"/>
        <v>66</v>
      </c>
      <c r="AJ19" s="89">
        <f t="shared" si="15"/>
        <v>666</v>
      </c>
    </row>
    <row r="20" spans="2:36" s="2" customFormat="1" ht="24" customHeight="1" x14ac:dyDescent="0.25">
      <c r="B20" s="6">
        <v>16</v>
      </c>
      <c r="C20" s="67" t="s">
        <v>152</v>
      </c>
      <c r="D20" s="24" t="s">
        <v>27</v>
      </c>
      <c r="E20" s="24" t="s">
        <v>21</v>
      </c>
      <c r="F20" s="26">
        <v>9</v>
      </c>
      <c r="G20" s="7">
        <f t="shared" si="0"/>
        <v>108</v>
      </c>
      <c r="H20" s="27">
        <v>76</v>
      </c>
      <c r="I20" s="8">
        <f t="shared" si="1"/>
        <v>152</v>
      </c>
      <c r="J20" s="26">
        <v>28</v>
      </c>
      <c r="K20" s="7">
        <f t="shared" si="2"/>
        <v>56</v>
      </c>
      <c r="L20" s="27">
        <v>13</v>
      </c>
      <c r="M20" s="8">
        <f t="shared" si="3"/>
        <v>130</v>
      </c>
      <c r="N20" s="26">
        <v>142</v>
      </c>
      <c r="O20" s="7">
        <f t="shared" si="4"/>
        <v>142</v>
      </c>
      <c r="P20" s="27">
        <v>63</v>
      </c>
      <c r="Q20" s="59">
        <f t="shared" si="5"/>
        <v>126</v>
      </c>
      <c r="R20" s="26">
        <v>2</v>
      </c>
      <c r="S20" s="7">
        <f t="shared" si="6"/>
        <v>40</v>
      </c>
      <c r="T20" s="27">
        <v>10</v>
      </c>
      <c r="U20" s="8">
        <f t="shared" si="7"/>
        <v>80</v>
      </c>
      <c r="V20" s="26">
        <v>31</v>
      </c>
      <c r="W20" s="8">
        <f t="shared" si="8"/>
        <v>93</v>
      </c>
      <c r="X20" s="26">
        <v>110</v>
      </c>
      <c r="Y20" s="16">
        <f t="shared" si="9"/>
        <v>110</v>
      </c>
      <c r="Z20" s="19">
        <v>18</v>
      </c>
      <c r="AA20" s="33">
        <f t="shared" si="10"/>
        <v>90</v>
      </c>
      <c r="AB20" s="26">
        <v>12</v>
      </c>
      <c r="AC20" s="7">
        <f t="shared" si="11"/>
        <v>72</v>
      </c>
      <c r="AD20" s="27">
        <v>3</v>
      </c>
      <c r="AE20" s="8">
        <f t="shared" si="12"/>
        <v>36</v>
      </c>
      <c r="AF20" s="25">
        <v>4</v>
      </c>
      <c r="AG20" s="8">
        <f t="shared" si="13"/>
        <v>60</v>
      </c>
      <c r="AH20" s="6">
        <v>14</v>
      </c>
      <c r="AI20" s="8">
        <f t="shared" si="14"/>
        <v>84</v>
      </c>
      <c r="AJ20" s="89">
        <f t="shared" si="15"/>
        <v>1379</v>
      </c>
    </row>
    <row r="21" spans="2:36" s="2" customFormat="1" ht="24" customHeight="1" x14ac:dyDescent="0.25">
      <c r="B21" s="6">
        <v>17</v>
      </c>
      <c r="C21" s="67" t="s">
        <v>55</v>
      </c>
      <c r="D21" s="24" t="s">
        <v>27</v>
      </c>
      <c r="E21" s="24" t="s">
        <v>20</v>
      </c>
      <c r="F21" s="26">
        <v>11</v>
      </c>
      <c r="G21" s="7">
        <f t="shared" si="0"/>
        <v>132</v>
      </c>
      <c r="H21" s="27">
        <v>70</v>
      </c>
      <c r="I21" s="8">
        <f t="shared" si="1"/>
        <v>140</v>
      </c>
      <c r="J21" s="26">
        <v>41</v>
      </c>
      <c r="K21" s="7">
        <f t="shared" si="2"/>
        <v>82</v>
      </c>
      <c r="L21" s="27">
        <v>12</v>
      </c>
      <c r="M21" s="8">
        <f t="shared" si="3"/>
        <v>120</v>
      </c>
      <c r="N21" s="26">
        <v>153</v>
      </c>
      <c r="O21" s="7">
        <f t="shared" si="4"/>
        <v>153</v>
      </c>
      <c r="P21" s="27">
        <v>64</v>
      </c>
      <c r="Q21" s="59">
        <f t="shared" si="5"/>
        <v>128</v>
      </c>
      <c r="R21" s="26">
        <v>1</v>
      </c>
      <c r="S21" s="7">
        <f t="shared" si="6"/>
        <v>20</v>
      </c>
      <c r="T21" s="27">
        <v>9</v>
      </c>
      <c r="U21" s="8">
        <f t="shared" si="7"/>
        <v>72</v>
      </c>
      <c r="V21" s="26">
        <v>25</v>
      </c>
      <c r="W21" s="8">
        <f t="shared" si="8"/>
        <v>75</v>
      </c>
      <c r="X21" s="26">
        <v>110</v>
      </c>
      <c r="Y21" s="16">
        <f t="shared" si="9"/>
        <v>110</v>
      </c>
      <c r="Z21" s="19">
        <v>18</v>
      </c>
      <c r="AA21" s="33">
        <f t="shared" si="10"/>
        <v>90</v>
      </c>
      <c r="AB21" s="26">
        <v>14</v>
      </c>
      <c r="AC21" s="7">
        <f t="shared" si="11"/>
        <v>84</v>
      </c>
      <c r="AD21" s="27">
        <v>3</v>
      </c>
      <c r="AE21" s="8">
        <f t="shared" si="12"/>
        <v>36</v>
      </c>
      <c r="AF21" s="25">
        <v>3</v>
      </c>
      <c r="AG21" s="8">
        <f t="shared" si="13"/>
        <v>45</v>
      </c>
      <c r="AH21" s="6">
        <v>15</v>
      </c>
      <c r="AI21" s="8">
        <f t="shared" si="14"/>
        <v>90</v>
      </c>
      <c r="AJ21" s="89">
        <f t="shared" si="15"/>
        <v>1377</v>
      </c>
    </row>
    <row r="22" spans="2:36" s="2" customFormat="1" ht="24" customHeight="1" x14ac:dyDescent="0.25">
      <c r="B22" s="6">
        <v>18</v>
      </c>
      <c r="C22" s="67" t="s">
        <v>174</v>
      </c>
      <c r="D22" s="24" t="s">
        <v>27</v>
      </c>
      <c r="E22" s="24" t="s">
        <v>20</v>
      </c>
      <c r="F22" s="26">
        <v>7</v>
      </c>
      <c r="G22" s="7">
        <f t="shared" si="0"/>
        <v>84</v>
      </c>
      <c r="H22" s="27">
        <v>72</v>
      </c>
      <c r="I22" s="8">
        <f t="shared" si="1"/>
        <v>144</v>
      </c>
      <c r="J22" s="26">
        <v>39</v>
      </c>
      <c r="K22" s="7">
        <f t="shared" si="2"/>
        <v>78</v>
      </c>
      <c r="L22" s="27">
        <v>11</v>
      </c>
      <c r="M22" s="8">
        <f t="shared" si="3"/>
        <v>110</v>
      </c>
      <c r="N22" s="26">
        <v>160</v>
      </c>
      <c r="O22" s="7">
        <f t="shared" si="4"/>
        <v>160</v>
      </c>
      <c r="P22" s="27">
        <v>50</v>
      </c>
      <c r="Q22" s="59">
        <f t="shared" si="5"/>
        <v>100</v>
      </c>
      <c r="R22" s="26">
        <v>5</v>
      </c>
      <c r="S22" s="7">
        <f t="shared" si="6"/>
        <v>100</v>
      </c>
      <c r="T22" s="27">
        <v>9</v>
      </c>
      <c r="U22" s="8">
        <f t="shared" si="7"/>
        <v>72</v>
      </c>
      <c r="V22" s="26">
        <v>44</v>
      </c>
      <c r="W22" s="8">
        <f t="shared" si="8"/>
        <v>132</v>
      </c>
      <c r="X22" s="26">
        <v>118</v>
      </c>
      <c r="Y22" s="16">
        <f t="shared" si="9"/>
        <v>118</v>
      </c>
      <c r="Z22" s="19">
        <v>18</v>
      </c>
      <c r="AA22" s="33">
        <f t="shared" si="10"/>
        <v>90</v>
      </c>
      <c r="AB22" s="26">
        <v>6</v>
      </c>
      <c r="AC22" s="7">
        <f t="shared" si="11"/>
        <v>36</v>
      </c>
      <c r="AD22" s="27">
        <v>1</v>
      </c>
      <c r="AE22" s="8">
        <f t="shared" si="12"/>
        <v>12</v>
      </c>
      <c r="AF22" s="25">
        <v>3</v>
      </c>
      <c r="AG22" s="8">
        <f t="shared" si="13"/>
        <v>45</v>
      </c>
      <c r="AH22" s="6">
        <v>11</v>
      </c>
      <c r="AI22" s="8">
        <f t="shared" si="14"/>
        <v>66</v>
      </c>
      <c r="AJ22" s="89">
        <f t="shared" si="15"/>
        <v>1347</v>
      </c>
    </row>
    <row r="23" spans="2:36" s="2" customFormat="1" ht="24" customHeight="1" x14ac:dyDescent="0.25">
      <c r="B23" s="6">
        <v>19</v>
      </c>
      <c r="C23" s="67" t="s">
        <v>72</v>
      </c>
      <c r="D23" s="24" t="s">
        <v>22</v>
      </c>
      <c r="E23" s="24" t="s">
        <v>21</v>
      </c>
      <c r="F23" s="26">
        <v>12</v>
      </c>
      <c r="G23" s="7">
        <f t="shared" si="0"/>
        <v>144</v>
      </c>
      <c r="H23" s="27">
        <v>42</v>
      </c>
      <c r="I23" s="8">
        <f t="shared" si="1"/>
        <v>84</v>
      </c>
      <c r="J23" s="26">
        <v>20</v>
      </c>
      <c r="K23" s="7">
        <f t="shared" si="2"/>
        <v>40</v>
      </c>
      <c r="L23" s="27">
        <v>7</v>
      </c>
      <c r="M23" s="8">
        <f t="shared" si="3"/>
        <v>70</v>
      </c>
      <c r="N23" s="26">
        <v>117</v>
      </c>
      <c r="O23" s="7">
        <f t="shared" si="4"/>
        <v>117</v>
      </c>
      <c r="P23" s="27">
        <v>44</v>
      </c>
      <c r="Q23" s="59">
        <f t="shared" si="5"/>
        <v>88</v>
      </c>
      <c r="R23" s="26">
        <v>3</v>
      </c>
      <c r="S23" s="7">
        <f t="shared" si="6"/>
        <v>60</v>
      </c>
      <c r="T23" s="27">
        <v>11</v>
      </c>
      <c r="U23" s="8">
        <f t="shared" si="7"/>
        <v>88</v>
      </c>
      <c r="V23" s="26">
        <v>34</v>
      </c>
      <c r="W23" s="8">
        <f t="shared" si="8"/>
        <v>102</v>
      </c>
      <c r="X23" s="26">
        <v>118</v>
      </c>
      <c r="Y23" s="16">
        <f t="shared" si="9"/>
        <v>118</v>
      </c>
      <c r="Z23" s="19">
        <v>18</v>
      </c>
      <c r="AA23" s="33">
        <f t="shared" si="10"/>
        <v>90</v>
      </c>
      <c r="AB23" s="26">
        <v>19</v>
      </c>
      <c r="AC23" s="7">
        <f t="shared" si="11"/>
        <v>114</v>
      </c>
      <c r="AD23" s="27">
        <v>0</v>
      </c>
      <c r="AE23" s="8">
        <f t="shared" si="12"/>
        <v>0</v>
      </c>
      <c r="AF23" s="25">
        <v>3</v>
      </c>
      <c r="AG23" s="8">
        <f t="shared" si="13"/>
        <v>45</v>
      </c>
      <c r="AH23" s="6">
        <v>15</v>
      </c>
      <c r="AI23" s="8">
        <f t="shared" si="14"/>
        <v>90</v>
      </c>
      <c r="AJ23" s="89">
        <f t="shared" si="15"/>
        <v>1250</v>
      </c>
    </row>
    <row r="24" spans="2:36" s="2" customFormat="1" ht="24" customHeight="1" x14ac:dyDescent="0.25">
      <c r="B24" s="6">
        <v>20</v>
      </c>
      <c r="C24" s="67" t="s">
        <v>63</v>
      </c>
      <c r="D24" s="24" t="s">
        <v>222</v>
      </c>
      <c r="E24" s="24" t="s">
        <v>38</v>
      </c>
      <c r="F24" s="26">
        <v>9</v>
      </c>
      <c r="G24" s="7">
        <f t="shared" si="0"/>
        <v>108</v>
      </c>
      <c r="H24" s="27">
        <v>57</v>
      </c>
      <c r="I24" s="8">
        <f t="shared" si="1"/>
        <v>114</v>
      </c>
      <c r="J24" s="26">
        <v>42</v>
      </c>
      <c r="K24" s="7">
        <f t="shared" si="2"/>
        <v>84</v>
      </c>
      <c r="L24" s="27">
        <v>8</v>
      </c>
      <c r="M24" s="8">
        <f t="shared" si="3"/>
        <v>80</v>
      </c>
      <c r="N24" s="26">
        <v>153</v>
      </c>
      <c r="O24" s="7">
        <f t="shared" si="4"/>
        <v>153</v>
      </c>
      <c r="P24" s="27">
        <v>60</v>
      </c>
      <c r="Q24" s="59">
        <f t="shared" si="5"/>
        <v>120</v>
      </c>
      <c r="R24" s="26">
        <v>2</v>
      </c>
      <c r="S24" s="7">
        <f t="shared" si="6"/>
        <v>40</v>
      </c>
      <c r="T24" s="27">
        <v>12</v>
      </c>
      <c r="U24" s="8">
        <f t="shared" si="7"/>
        <v>96</v>
      </c>
      <c r="V24" s="123">
        <v>0</v>
      </c>
      <c r="W24" s="126">
        <f t="shared" si="8"/>
        <v>0</v>
      </c>
      <c r="X24" s="26">
        <v>141</v>
      </c>
      <c r="Y24" s="16">
        <f t="shared" si="9"/>
        <v>141</v>
      </c>
      <c r="Z24" s="19">
        <v>18</v>
      </c>
      <c r="AA24" s="33">
        <f t="shared" si="10"/>
        <v>90</v>
      </c>
      <c r="AB24" s="123">
        <v>0</v>
      </c>
      <c r="AC24" s="124">
        <f t="shared" si="11"/>
        <v>0</v>
      </c>
      <c r="AD24" s="125">
        <v>0</v>
      </c>
      <c r="AE24" s="126">
        <f t="shared" si="12"/>
        <v>0</v>
      </c>
      <c r="AF24" s="127">
        <v>0</v>
      </c>
      <c r="AG24" s="126">
        <f t="shared" si="13"/>
        <v>0</v>
      </c>
      <c r="AH24" s="6">
        <v>14</v>
      </c>
      <c r="AI24" s="8">
        <f t="shared" si="14"/>
        <v>84</v>
      </c>
      <c r="AJ24" s="89">
        <f t="shared" si="15"/>
        <v>1110</v>
      </c>
    </row>
    <row r="25" spans="2:36" s="2" customFormat="1" ht="24" customHeight="1" x14ac:dyDescent="0.25">
      <c r="B25" s="6">
        <v>21</v>
      </c>
      <c r="C25" s="67" t="s">
        <v>154</v>
      </c>
      <c r="D25" s="24" t="s">
        <v>27</v>
      </c>
      <c r="E25" s="24" t="s">
        <v>21</v>
      </c>
      <c r="F25" s="26">
        <v>8</v>
      </c>
      <c r="G25" s="7">
        <f t="shared" si="0"/>
        <v>96</v>
      </c>
      <c r="H25" s="27">
        <v>60</v>
      </c>
      <c r="I25" s="8">
        <f t="shared" si="1"/>
        <v>120</v>
      </c>
      <c r="J25" s="26">
        <v>30</v>
      </c>
      <c r="K25" s="7">
        <f t="shared" si="2"/>
        <v>60</v>
      </c>
      <c r="L25" s="27">
        <v>12</v>
      </c>
      <c r="M25" s="8">
        <f t="shared" si="3"/>
        <v>120</v>
      </c>
      <c r="N25" s="26">
        <v>93</v>
      </c>
      <c r="O25" s="7">
        <f t="shared" si="4"/>
        <v>93</v>
      </c>
      <c r="P25" s="27">
        <v>50</v>
      </c>
      <c r="Q25" s="59">
        <f t="shared" si="5"/>
        <v>100</v>
      </c>
      <c r="R25" s="26">
        <v>1</v>
      </c>
      <c r="S25" s="7">
        <f t="shared" si="6"/>
        <v>20</v>
      </c>
      <c r="T25" s="27">
        <v>9</v>
      </c>
      <c r="U25" s="8">
        <f t="shared" si="7"/>
        <v>72</v>
      </c>
      <c r="V25" s="26">
        <v>34</v>
      </c>
      <c r="W25" s="8">
        <f t="shared" si="8"/>
        <v>102</v>
      </c>
      <c r="X25" s="26">
        <v>112</v>
      </c>
      <c r="Y25" s="16">
        <f t="shared" si="9"/>
        <v>112</v>
      </c>
      <c r="Z25" s="19">
        <v>17</v>
      </c>
      <c r="AA25" s="33">
        <f t="shared" si="10"/>
        <v>85</v>
      </c>
      <c r="AB25" s="26">
        <v>21</v>
      </c>
      <c r="AC25" s="7">
        <f t="shared" si="11"/>
        <v>126</v>
      </c>
      <c r="AD25" s="27">
        <v>4</v>
      </c>
      <c r="AE25" s="8">
        <f t="shared" si="12"/>
        <v>48</v>
      </c>
      <c r="AF25" s="25">
        <v>1</v>
      </c>
      <c r="AG25" s="8">
        <f t="shared" si="13"/>
        <v>15</v>
      </c>
      <c r="AH25" s="6">
        <v>15</v>
      </c>
      <c r="AI25" s="8">
        <f t="shared" si="14"/>
        <v>90</v>
      </c>
      <c r="AJ25" s="89">
        <f t="shared" si="15"/>
        <v>1259</v>
      </c>
    </row>
    <row r="26" spans="2:36" s="2" customFormat="1" ht="24" customHeight="1" x14ac:dyDescent="0.25">
      <c r="B26" s="6">
        <v>22</v>
      </c>
      <c r="C26" s="67" t="s">
        <v>135</v>
      </c>
      <c r="D26" s="24" t="s">
        <v>22</v>
      </c>
      <c r="E26" s="24" t="s">
        <v>21</v>
      </c>
      <c r="F26" s="26">
        <v>6</v>
      </c>
      <c r="G26" s="7">
        <f t="shared" si="0"/>
        <v>72</v>
      </c>
      <c r="H26" s="27">
        <v>50</v>
      </c>
      <c r="I26" s="8">
        <f t="shared" si="1"/>
        <v>100</v>
      </c>
      <c r="J26" s="26">
        <v>40</v>
      </c>
      <c r="K26" s="7">
        <f t="shared" si="2"/>
        <v>80</v>
      </c>
      <c r="L26" s="27">
        <v>6</v>
      </c>
      <c r="M26" s="8">
        <f t="shared" si="3"/>
        <v>60</v>
      </c>
      <c r="N26" s="26">
        <v>129</v>
      </c>
      <c r="O26" s="7">
        <f t="shared" si="4"/>
        <v>129</v>
      </c>
      <c r="P26" s="27">
        <v>53</v>
      </c>
      <c r="Q26" s="59">
        <f t="shared" si="5"/>
        <v>106</v>
      </c>
      <c r="R26" s="26">
        <v>1</v>
      </c>
      <c r="S26" s="7">
        <f t="shared" si="6"/>
        <v>20</v>
      </c>
      <c r="T26" s="27">
        <v>6</v>
      </c>
      <c r="U26" s="8">
        <f t="shared" si="7"/>
        <v>48</v>
      </c>
      <c r="V26" s="26">
        <v>26</v>
      </c>
      <c r="W26" s="8">
        <f t="shared" si="8"/>
        <v>78</v>
      </c>
      <c r="X26" s="26">
        <v>109</v>
      </c>
      <c r="Y26" s="16">
        <f t="shared" si="9"/>
        <v>109</v>
      </c>
      <c r="Z26" s="19">
        <v>17</v>
      </c>
      <c r="AA26" s="33">
        <f t="shared" si="10"/>
        <v>85</v>
      </c>
      <c r="AB26" s="26">
        <v>15</v>
      </c>
      <c r="AC26" s="7">
        <f t="shared" si="11"/>
        <v>90</v>
      </c>
      <c r="AD26" s="27">
        <v>0</v>
      </c>
      <c r="AE26" s="8">
        <f t="shared" si="12"/>
        <v>0</v>
      </c>
      <c r="AF26" s="25">
        <v>4</v>
      </c>
      <c r="AG26" s="8">
        <f t="shared" si="13"/>
        <v>60</v>
      </c>
      <c r="AH26" s="6">
        <v>18</v>
      </c>
      <c r="AI26" s="8">
        <f t="shared" si="14"/>
        <v>108</v>
      </c>
      <c r="AJ26" s="89">
        <f t="shared" si="15"/>
        <v>1145</v>
      </c>
    </row>
    <row r="27" spans="2:36" s="2" customFormat="1" ht="24" customHeight="1" x14ac:dyDescent="0.25">
      <c r="B27" s="6">
        <v>23</v>
      </c>
      <c r="C27" s="67" t="s">
        <v>176</v>
      </c>
      <c r="D27" s="24" t="s">
        <v>27</v>
      </c>
      <c r="E27" s="24" t="s">
        <v>20</v>
      </c>
      <c r="F27" s="26">
        <v>5</v>
      </c>
      <c r="G27" s="7">
        <f t="shared" si="0"/>
        <v>60</v>
      </c>
      <c r="H27" s="27">
        <v>51</v>
      </c>
      <c r="I27" s="8">
        <f t="shared" si="1"/>
        <v>102</v>
      </c>
      <c r="J27" s="26">
        <v>12</v>
      </c>
      <c r="K27" s="7">
        <f t="shared" si="2"/>
        <v>24</v>
      </c>
      <c r="L27" s="27">
        <v>5</v>
      </c>
      <c r="M27" s="8">
        <f t="shared" si="3"/>
        <v>50</v>
      </c>
      <c r="N27" s="26">
        <v>117</v>
      </c>
      <c r="O27" s="7">
        <f t="shared" si="4"/>
        <v>117</v>
      </c>
      <c r="P27" s="27">
        <v>24</v>
      </c>
      <c r="Q27" s="59">
        <f t="shared" si="5"/>
        <v>48</v>
      </c>
      <c r="R27" s="26">
        <v>5</v>
      </c>
      <c r="S27" s="7">
        <f t="shared" si="6"/>
        <v>100</v>
      </c>
      <c r="T27" s="27">
        <v>6</v>
      </c>
      <c r="U27" s="8">
        <f t="shared" si="7"/>
        <v>48</v>
      </c>
      <c r="V27" s="26">
        <v>31</v>
      </c>
      <c r="W27" s="8">
        <f t="shared" si="8"/>
        <v>93</v>
      </c>
      <c r="X27" s="26">
        <v>123</v>
      </c>
      <c r="Y27" s="16">
        <f t="shared" si="9"/>
        <v>123</v>
      </c>
      <c r="Z27" s="19">
        <v>17</v>
      </c>
      <c r="AA27" s="33">
        <f t="shared" si="10"/>
        <v>85</v>
      </c>
      <c r="AB27" s="26">
        <v>1</v>
      </c>
      <c r="AC27" s="7">
        <f t="shared" si="11"/>
        <v>6</v>
      </c>
      <c r="AD27" s="27">
        <v>4</v>
      </c>
      <c r="AE27" s="8">
        <f t="shared" si="12"/>
        <v>48</v>
      </c>
      <c r="AF27" s="25">
        <v>4</v>
      </c>
      <c r="AG27" s="8">
        <f t="shared" si="13"/>
        <v>60</v>
      </c>
      <c r="AH27" s="6">
        <v>14</v>
      </c>
      <c r="AI27" s="8">
        <f t="shared" si="14"/>
        <v>84</v>
      </c>
      <c r="AJ27" s="89">
        <f t="shared" si="15"/>
        <v>1048</v>
      </c>
    </row>
    <row r="28" spans="2:36" s="2" customFormat="1" ht="24" customHeight="1" x14ac:dyDescent="0.25">
      <c r="B28" s="6">
        <v>24</v>
      </c>
      <c r="C28" s="67" t="s">
        <v>182</v>
      </c>
      <c r="D28" s="24" t="s">
        <v>27</v>
      </c>
      <c r="E28" s="24" t="s">
        <v>20</v>
      </c>
      <c r="F28" s="26">
        <v>4</v>
      </c>
      <c r="G28" s="7">
        <f t="shared" si="0"/>
        <v>48</v>
      </c>
      <c r="H28" s="27">
        <v>58</v>
      </c>
      <c r="I28" s="8">
        <f t="shared" si="1"/>
        <v>116</v>
      </c>
      <c r="J28" s="26">
        <v>9</v>
      </c>
      <c r="K28" s="7">
        <f t="shared" si="2"/>
        <v>18</v>
      </c>
      <c r="L28" s="27">
        <v>6</v>
      </c>
      <c r="M28" s="8">
        <f t="shared" si="3"/>
        <v>60</v>
      </c>
      <c r="N28" s="26">
        <v>89</v>
      </c>
      <c r="O28" s="7">
        <f t="shared" si="4"/>
        <v>89</v>
      </c>
      <c r="P28" s="27">
        <v>28</v>
      </c>
      <c r="Q28" s="59">
        <f t="shared" si="5"/>
        <v>56</v>
      </c>
      <c r="R28" s="26">
        <v>0</v>
      </c>
      <c r="S28" s="7">
        <f t="shared" si="6"/>
        <v>0</v>
      </c>
      <c r="T28" s="27">
        <v>5</v>
      </c>
      <c r="U28" s="8">
        <f t="shared" si="7"/>
        <v>40</v>
      </c>
      <c r="V28" s="26">
        <v>20</v>
      </c>
      <c r="W28" s="8">
        <f t="shared" si="8"/>
        <v>60</v>
      </c>
      <c r="X28" s="26">
        <v>108</v>
      </c>
      <c r="Y28" s="16">
        <f t="shared" si="9"/>
        <v>108</v>
      </c>
      <c r="Z28" s="19">
        <v>17</v>
      </c>
      <c r="AA28" s="33">
        <f t="shared" si="10"/>
        <v>85</v>
      </c>
      <c r="AB28" s="26">
        <v>1</v>
      </c>
      <c r="AC28" s="7">
        <f t="shared" si="11"/>
        <v>6</v>
      </c>
      <c r="AD28" s="27">
        <v>0</v>
      </c>
      <c r="AE28" s="8">
        <f t="shared" si="12"/>
        <v>0</v>
      </c>
      <c r="AF28" s="25">
        <v>3</v>
      </c>
      <c r="AG28" s="8">
        <f t="shared" si="13"/>
        <v>45</v>
      </c>
      <c r="AH28" s="6">
        <v>6</v>
      </c>
      <c r="AI28" s="8">
        <f t="shared" si="14"/>
        <v>36</v>
      </c>
      <c r="AJ28" s="89">
        <f t="shared" si="15"/>
        <v>767</v>
      </c>
    </row>
    <row r="29" spans="2:36" s="2" customFormat="1" ht="24" customHeight="1" x14ac:dyDescent="0.25">
      <c r="B29" s="6">
        <v>25</v>
      </c>
      <c r="C29" s="67" t="s">
        <v>150</v>
      </c>
      <c r="D29" s="24" t="s">
        <v>27</v>
      </c>
      <c r="E29" s="24" t="s">
        <v>21</v>
      </c>
      <c r="F29" s="26">
        <v>10</v>
      </c>
      <c r="G29" s="7">
        <f t="shared" si="0"/>
        <v>120</v>
      </c>
      <c r="H29" s="27">
        <v>63</v>
      </c>
      <c r="I29" s="8">
        <f t="shared" si="1"/>
        <v>126</v>
      </c>
      <c r="J29" s="26">
        <v>65</v>
      </c>
      <c r="K29" s="7">
        <f t="shared" si="2"/>
        <v>130</v>
      </c>
      <c r="L29" s="27">
        <v>12</v>
      </c>
      <c r="M29" s="8">
        <f t="shared" si="3"/>
        <v>120</v>
      </c>
      <c r="N29" s="26">
        <v>193</v>
      </c>
      <c r="O29" s="7">
        <f t="shared" si="4"/>
        <v>193</v>
      </c>
      <c r="P29" s="27">
        <v>66</v>
      </c>
      <c r="Q29" s="59">
        <f t="shared" si="5"/>
        <v>132</v>
      </c>
      <c r="R29" s="26">
        <v>5</v>
      </c>
      <c r="S29" s="7">
        <f t="shared" si="6"/>
        <v>100</v>
      </c>
      <c r="T29" s="27">
        <v>13</v>
      </c>
      <c r="U29" s="8">
        <f t="shared" si="7"/>
        <v>104</v>
      </c>
      <c r="V29" s="26">
        <v>49</v>
      </c>
      <c r="W29" s="8">
        <f t="shared" si="8"/>
        <v>147</v>
      </c>
      <c r="X29" s="26">
        <v>128</v>
      </c>
      <c r="Y29" s="16">
        <f t="shared" si="9"/>
        <v>128</v>
      </c>
      <c r="Z29" s="19">
        <v>15</v>
      </c>
      <c r="AA29" s="33">
        <f t="shared" si="10"/>
        <v>75</v>
      </c>
      <c r="AB29" s="26">
        <v>13</v>
      </c>
      <c r="AC29" s="7">
        <f t="shared" si="11"/>
        <v>78</v>
      </c>
      <c r="AD29" s="27">
        <v>4</v>
      </c>
      <c r="AE29" s="8">
        <f t="shared" si="12"/>
        <v>48</v>
      </c>
      <c r="AF29" s="25">
        <v>2</v>
      </c>
      <c r="AG29" s="8">
        <f t="shared" si="13"/>
        <v>30</v>
      </c>
      <c r="AH29" s="6">
        <v>19</v>
      </c>
      <c r="AI29" s="8">
        <f t="shared" si="14"/>
        <v>114</v>
      </c>
      <c r="AJ29" s="89">
        <f t="shared" si="15"/>
        <v>1645</v>
      </c>
    </row>
    <row r="30" spans="2:36" s="2" customFormat="1" ht="24" customHeight="1" x14ac:dyDescent="0.25">
      <c r="B30" s="6">
        <v>26</v>
      </c>
      <c r="C30" s="67" t="s">
        <v>149</v>
      </c>
      <c r="D30" s="24" t="s">
        <v>27</v>
      </c>
      <c r="E30" s="24" t="s">
        <v>21</v>
      </c>
      <c r="F30" s="26">
        <v>10</v>
      </c>
      <c r="G30" s="7">
        <f t="shared" si="0"/>
        <v>120</v>
      </c>
      <c r="H30" s="27">
        <v>70</v>
      </c>
      <c r="I30" s="8">
        <f t="shared" si="1"/>
        <v>140</v>
      </c>
      <c r="J30" s="26">
        <v>48</v>
      </c>
      <c r="K30" s="7">
        <f t="shared" si="2"/>
        <v>96</v>
      </c>
      <c r="L30" s="27">
        <v>11</v>
      </c>
      <c r="M30" s="8">
        <f t="shared" si="3"/>
        <v>110</v>
      </c>
      <c r="N30" s="26">
        <v>173</v>
      </c>
      <c r="O30" s="7">
        <f t="shared" si="4"/>
        <v>173</v>
      </c>
      <c r="P30" s="27">
        <v>58</v>
      </c>
      <c r="Q30" s="59">
        <f t="shared" si="5"/>
        <v>116</v>
      </c>
      <c r="R30" s="26">
        <v>6</v>
      </c>
      <c r="S30" s="7">
        <f t="shared" si="6"/>
        <v>120</v>
      </c>
      <c r="T30" s="27">
        <v>10</v>
      </c>
      <c r="U30" s="8">
        <f t="shared" si="7"/>
        <v>80</v>
      </c>
      <c r="V30" s="26">
        <v>54</v>
      </c>
      <c r="W30" s="8">
        <f t="shared" si="8"/>
        <v>162</v>
      </c>
      <c r="X30" s="26">
        <v>128</v>
      </c>
      <c r="Y30" s="16">
        <f t="shared" si="9"/>
        <v>128</v>
      </c>
      <c r="Z30" s="19">
        <v>15</v>
      </c>
      <c r="AA30" s="33">
        <f t="shared" si="10"/>
        <v>75</v>
      </c>
      <c r="AB30" s="26">
        <v>14</v>
      </c>
      <c r="AC30" s="7">
        <f t="shared" si="11"/>
        <v>84</v>
      </c>
      <c r="AD30" s="27">
        <v>4</v>
      </c>
      <c r="AE30" s="8">
        <f t="shared" si="12"/>
        <v>48</v>
      </c>
      <c r="AF30" s="25">
        <v>7</v>
      </c>
      <c r="AG30" s="8">
        <f t="shared" si="13"/>
        <v>105</v>
      </c>
      <c r="AH30" s="6">
        <v>13</v>
      </c>
      <c r="AI30" s="8">
        <f t="shared" si="14"/>
        <v>78</v>
      </c>
      <c r="AJ30" s="89">
        <f t="shared" si="15"/>
        <v>1635</v>
      </c>
    </row>
    <row r="31" spans="2:36" s="2" customFormat="1" ht="24" customHeight="1" x14ac:dyDescent="0.25">
      <c r="B31" s="6">
        <v>27</v>
      </c>
      <c r="C31" s="67" t="s">
        <v>173</v>
      </c>
      <c r="D31" s="24" t="s">
        <v>27</v>
      </c>
      <c r="E31" s="24" t="s">
        <v>20</v>
      </c>
      <c r="F31" s="26">
        <v>11</v>
      </c>
      <c r="G31" s="7">
        <f t="shared" si="0"/>
        <v>132</v>
      </c>
      <c r="H31" s="27">
        <v>72</v>
      </c>
      <c r="I31" s="8">
        <f t="shared" si="1"/>
        <v>144</v>
      </c>
      <c r="J31" s="26">
        <v>39</v>
      </c>
      <c r="K31" s="7">
        <f t="shared" si="2"/>
        <v>78</v>
      </c>
      <c r="L31" s="27">
        <v>11</v>
      </c>
      <c r="M31" s="8">
        <f t="shared" si="3"/>
        <v>110</v>
      </c>
      <c r="N31" s="26">
        <v>147</v>
      </c>
      <c r="O31" s="7">
        <f t="shared" si="4"/>
        <v>147</v>
      </c>
      <c r="P31" s="27">
        <v>48</v>
      </c>
      <c r="Q31" s="59">
        <f t="shared" si="5"/>
        <v>96</v>
      </c>
      <c r="R31" s="26">
        <v>6</v>
      </c>
      <c r="S31" s="7">
        <f t="shared" si="6"/>
        <v>120</v>
      </c>
      <c r="T31" s="27">
        <v>8</v>
      </c>
      <c r="U31" s="8">
        <f t="shared" si="7"/>
        <v>64</v>
      </c>
      <c r="V31" s="26">
        <v>29</v>
      </c>
      <c r="W31" s="8">
        <f t="shared" si="8"/>
        <v>87</v>
      </c>
      <c r="X31" s="26">
        <v>125</v>
      </c>
      <c r="Y31" s="16">
        <f t="shared" si="9"/>
        <v>125</v>
      </c>
      <c r="Z31" s="19">
        <v>15</v>
      </c>
      <c r="AA31" s="33">
        <f t="shared" si="10"/>
        <v>75</v>
      </c>
      <c r="AB31" s="26">
        <v>15</v>
      </c>
      <c r="AC31" s="7">
        <f t="shared" si="11"/>
        <v>90</v>
      </c>
      <c r="AD31" s="27">
        <v>2</v>
      </c>
      <c r="AE31" s="8">
        <f t="shared" si="12"/>
        <v>24</v>
      </c>
      <c r="AF31" s="25">
        <v>1</v>
      </c>
      <c r="AG31" s="8">
        <f t="shared" si="13"/>
        <v>15</v>
      </c>
      <c r="AH31" s="6">
        <v>18</v>
      </c>
      <c r="AI31" s="8">
        <f t="shared" si="14"/>
        <v>108</v>
      </c>
      <c r="AJ31" s="89">
        <f t="shared" si="15"/>
        <v>1415</v>
      </c>
    </row>
    <row r="32" spans="2:36" s="2" customFormat="1" ht="24" customHeight="1" x14ac:dyDescent="0.25">
      <c r="B32" s="6">
        <v>28</v>
      </c>
      <c r="C32" s="67" t="s">
        <v>151</v>
      </c>
      <c r="D32" s="24" t="s">
        <v>27</v>
      </c>
      <c r="E32" s="24" t="s">
        <v>21</v>
      </c>
      <c r="F32" s="26">
        <v>8</v>
      </c>
      <c r="G32" s="7">
        <f t="shared" si="0"/>
        <v>96</v>
      </c>
      <c r="H32" s="27">
        <v>67</v>
      </c>
      <c r="I32" s="8">
        <f t="shared" si="1"/>
        <v>134</v>
      </c>
      <c r="J32" s="26">
        <v>57</v>
      </c>
      <c r="K32" s="7">
        <f t="shared" si="2"/>
        <v>114</v>
      </c>
      <c r="L32" s="27">
        <v>9</v>
      </c>
      <c r="M32" s="8">
        <f t="shared" si="3"/>
        <v>90</v>
      </c>
      <c r="N32" s="26">
        <v>106</v>
      </c>
      <c r="O32" s="7">
        <f t="shared" si="4"/>
        <v>106</v>
      </c>
      <c r="P32" s="27">
        <v>69</v>
      </c>
      <c r="Q32" s="59">
        <f t="shared" si="5"/>
        <v>138</v>
      </c>
      <c r="R32" s="26">
        <v>2</v>
      </c>
      <c r="S32" s="7">
        <f t="shared" si="6"/>
        <v>40</v>
      </c>
      <c r="T32" s="27">
        <v>4</v>
      </c>
      <c r="U32" s="8">
        <f t="shared" si="7"/>
        <v>32</v>
      </c>
      <c r="V32" s="26">
        <v>26</v>
      </c>
      <c r="W32" s="8">
        <f t="shared" si="8"/>
        <v>78</v>
      </c>
      <c r="X32" s="26">
        <v>122</v>
      </c>
      <c r="Y32" s="16">
        <f t="shared" si="9"/>
        <v>122</v>
      </c>
      <c r="Z32" s="19">
        <v>15</v>
      </c>
      <c r="AA32" s="33">
        <f t="shared" si="10"/>
        <v>75</v>
      </c>
      <c r="AB32" s="26">
        <v>22</v>
      </c>
      <c r="AC32" s="7">
        <f t="shared" si="11"/>
        <v>132</v>
      </c>
      <c r="AD32" s="27">
        <v>3</v>
      </c>
      <c r="AE32" s="8">
        <f t="shared" si="12"/>
        <v>36</v>
      </c>
      <c r="AF32" s="25">
        <v>9</v>
      </c>
      <c r="AG32" s="8">
        <f t="shared" si="13"/>
        <v>135</v>
      </c>
      <c r="AH32" s="6">
        <v>14</v>
      </c>
      <c r="AI32" s="8">
        <f t="shared" si="14"/>
        <v>84</v>
      </c>
      <c r="AJ32" s="89">
        <f t="shared" si="15"/>
        <v>1412</v>
      </c>
    </row>
    <row r="33" spans="2:36" s="2" customFormat="1" ht="24" customHeight="1" x14ac:dyDescent="0.25">
      <c r="B33" s="6">
        <v>29</v>
      </c>
      <c r="C33" s="67" t="s">
        <v>60</v>
      </c>
      <c r="D33" s="24" t="s">
        <v>222</v>
      </c>
      <c r="E33" s="24" t="s">
        <v>29</v>
      </c>
      <c r="F33" s="26">
        <v>11</v>
      </c>
      <c r="G33" s="7">
        <f t="shared" si="0"/>
        <v>132</v>
      </c>
      <c r="H33" s="27">
        <v>43</v>
      </c>
      <c r="I33" s="8">
        <f t="shared" si="1"/>
        <v>86</v>
      </c>
      <c r="J33" s="26">
        <v>33</v>
      </c>
      <c r="K33" s="7">
        <f t="shared" si="2"/>
        <v>66</v>
      </c>
      <c r="L33" s="27">
        <v>12</v>
      </c>
      <c r="M33" s="8">
        <f t="shared" si="3"/>
        <v>120</v>
      </c>
      <c r="N33" s="26">
        <v>126</v>
      </c>
      <c r="O33" s="7">
        <f t="shared" si="4"/>
        <v>126</v>
      </c>
      <c r="P33" s="27">
        <v>76</v>
      </c>
      <c r="Q33" s="59">
        <f t="shared" si="5"/>
        <v>152</v>
      </c>
      <c r="R33" s="26">
        <v>1</v>
      </c>
      <c r="S33" s="7">
        <f t="shared" si="6"/>
        <v>20</v>
      </c>
      <c r="T33" s="27">
        <v>14</v>
      </c>
      <c r="U33" s="8">
        <f t="shared" si="7"/>
        <v>112</v>
      </c>
      <c r="V33" s="26">
        <v>20</v>
      </c>
      <c r="W33" s="8">
        <f t="shared" si="8"/>
        <v>60</v>
      </c>
      <c r="X33" s="26">
        <v>112</v>
      </c>
      <c r="Y33" s="16">
        <f t="shared" si="9"/>
        <v>112</v>
      </c>
      <c r="Z33" s="19">
        <v>15</v>
      </c>
      <c r="AA33" s="33">
        <f t="shared" si="10"/>
        <v>75</v>
      </c>
      <c r="AB33" s="26">
        <v>18</v>
      </c>
      <c r="AC33" s="7">
        <f t="shared" si="11"/>
        <v>108</v>
      </c>
      <c r="AD33" s="27">
        <v>4</v>
      </c>
      <c r="AE33" s="8">
        <f t="shared" si="12"/>
        <v>48</v>
      </c>
      <c r="AF33" s="25">
        <v>3</v>
      </c>
      <c r="AG33" s="8">
        <f t="shared" si="13"/>
        <v>45</v>
      </c>
      <c r="AH33" s="6">
        <v>22</v>
      </c>
      <c r="AI33" s="8">
        <f t="shared" si="14"/>
        <v>132</v>
      </c>
      <c r="AJ33" s="89">
        <f t="shared" si="15"/>
        <v>1394</v>
      </c>
    </row>
    <row r="34" spans="2:36" s="2" customFormat="1" ht="24" customHeight="1" x14ac:dyDescent="0.25">
      <c r="B34" s="6">
        <v>30</v>
      </c>
      <c r="C34" s="67" t="s">
        <v>73</v>
      </c>
      <c r="D34" s="24" t="s">
        <v>22</v>
      </c>
      <c r="E34" s="24" t="s">
        <v>21</v>
      </c>
      <c r="F34" s="26">
        <v>11</v>
      </c>
      <c r="G34" s="7">
        <f t="shared" si="0"/>
        <v>132</v>
      </c>
      <c r="H34" s="27">
        <v>50</v>
      </c>
      <c r="I34" s="8">
        <f t="shared" si="1"/>
        <v>100</v>
      </c>
      <c r="J34" s="26">
        <v>42</v>
      </c>
      <c r="K34" s="7">
        <f t="shared" si="2"/>
        <v>84</v>
      </c>
      <c r="L34" s="27">
        <v>5</v>
      </c>
      <c r="M34" s="8">
        <f t="shared" si="3"/>
        <v>50</v>
      </c>
      <c r="N34" s="26">
        <v>161</v>
      </c>
      <c r="O34" s="7">
        <f t="shared" si="4"/>
        <v>161</v>
      </c>
      <c r="P34" s="27">
        <v>59</v>
      </c>
      <c r="Q34" s="59">
        <f t="shared" si="5"/>
        <v>118</v>
      </c>
      <c r="R34" s="26">
        <v>5</v>
      </c>
      <c r="S34" s="7">
        <f t="shared" si="6"/>
        <v>100</v>
      </c>
      <c r="T34" s="27">
        <v>5</v>
      </c>
      <c r="U34" s="8">
        <f t="shared" si="7"/>
        <v>40</v>
      </c>
      <c r="V34" s="26">
        <v>34</v>
      </c>
      <c r="W34" s="8">
        <f t="shared" si="8"/>
        <v>102</v>
      </c>
      <c r="X34" s="26">
        <v>101</v>
      </c>
      <c r="Y34" s="16">
        <f t="shared" si="9"/>
        <v>101</v>
      </c>
      <c r="Z34" s="19">
        <v>15</v>
      </c>
      <c r="AA34" s="33">
        <f t="shared" si="10"/>
        <v>75</v>
      </c>
      <c r="AB34" s="26">
        <v>17</v>
      </c>
      <c r="AC34" s="7">
        <f t="shared" si="11"/>
        <v>102</v>
      </c>
      <c r="AD34" s="27">
        <v>3</v>
      </c>
      <c r="AE34" s="8">
        <f t="shared" si="12"/>
        <v>36</v>
      </c>
      <c r="AF34" s="25">
        <v>3</v>
      </c>
      <c r="AG34" s="8">
        <f t="shared" si="13"/>
        <v>45</v>
      </c>
      <c r="AH34" s="6">
        <v>18</v>
      </c>
      <c r="AI34" s="8">
        <f t="shared" si="14"/>
        <v>108</v>
      </c>
      <c r="AJ34" s="89">
        <f t="shared" si="15"/>
        <v>1354</v>
      </c>
    </row>
    <row r="35" spans="2:36" s="2" customFormat="1" ht="24" customHeight="1" x14ac:dyDescent="0.25">
      <c r="B35" s="6">
        <v>31</v>
      </c>
      <c r="C35" s="67" t="s">
        <v>71</v>
      </c>
      <c r="D35" s="24" t="s">
        <v>22</v>
      </c>
      <c r="E35" s="24" t="s">
        <v>21</v>
      </c>
      <c r="F35" s="26">
        <v>6</v>
      </c>
      <c r="G35" s="7">
        <f t="shared" si="0"/>
        <v>72</v>
      </c>
      <c r="H35" s="27">
        <v>62</v>
      </c>
      <c r="I35" s="8">
        <f t="shared" si="1"/>
        <v>124</v>
      </c>
      <c r="J35" s="26">
        <v>38</v>
      </c>
      <c r="K35" s="7">
        <f t="shared" si="2"/>
        <v>76</v>
      </c>
      <c r="L35" s="27">
        <v>6</v>
      </c>
      <c r="M35" s="8">
        <f t="shared" si="3"/>
        <v>60</v>
      </c>
      <c r="N35" s="26">
        <v>118</v>
      </c>
      <c r="O35" s="7">
        <f t="shared" si="4"/>
        <v>118</v>
      </c>
      <c r="P35" s="27">
        <v>52</v>
      </c>
      <c r="Q35" s="59">
        <f t="shared" si="5"/>
        <v>104</v>
      </c>
      <c r="R35" s="26">
        <v>3</v>
      </c>
      <c r="S35" s="7">
        <f t="shared" si="6"/>
        <v>60</v>
      </c>
      <c r="T35" s="27">
        <v>6</v>
      </c>
      <c r="U35" s="8">
        <f t="shared" si="7"/>
        <v>48</v>
      </c>
      <c r="V35" s="26">
        <v>41</v>
      </c>
      <c r="W35" s="8">
        <f t="shared" si="8"/>
        <v>123</v>
      </c>
      <c r="X35" s="26">
        <v>118</v>
      </c>
      <c r="Y35" s="16">
        <f t="shared" si="9"/>
        <v>118</v>
      </c>
      <c r="Z35" s="19">
        <v>15</v>
      </c>
      <c r="AA35" s="33">
        <f t="shared" si="10"/>
        <v>75</v>
      </c>
      <c r="AB35" s="26">
        <v>16</v>
      </c>
      <c r="AC35" s="7">
        <f t="shared" si="11"/>
        <v>96</v>
      </c>
      <c r="AD35" s="27">
        <v>8</v>
      </c>
      <c r="AE35" s="8">
        <f t="shared" si="12"/>
        <v>96</v>
      </c>
      <c r="AF35" s="25">
        <v>1</v>
      </c>
      <c r="AG35" s="8">
        <f t="shared" si="13"/>
        <v>15</v>
      </c>
      <c r="AH35" s="6">
        <v>17</v>
      </c>
      <c r="AI35" s="8">
        <f t="shared" si="14"/>
        <v>102</v>
      </c>
      <c r="AJ35" s="89">
        <f t="shared" si="15"/>
        <v>1287</v>
      </c>
    </row>
    <row r="36" spans="2:36" s="2" customFormat="1" ht="24" customHeight="1" x14ac:dyDescent="0.25">
      <c r="B36" s="6">
        <v>32</v>
      </c>
      <c r="C36" s="67" t="s">
        <v>54</v>
      </c>
      <c r="D36" s="24" t="s">
        <v>27</v>
      </c>
      <c r="E36" s="24" t="s">
        <v>20</v>
      </c>
      <c r="F36" s="26">
        <v>8</v>
      </c>
      <c r="G36" s="7">
        <f t="shared" si="0"/>
        <v>96</v>
      </c>
      <c r="H36" s="27">
        <v>65</v>
      </c>
      <c r="I36" s="8">
        <f t="shared" si="1"/>
        <v>130</v>
      </c>
      <c r="J36" s="26">
        <v>36</v>
      </c>
      <c r="K36" s="7">
        <f t="shared" si="2"/>
        <v>72</v>
      </c>
      <c r="L36" s="27">
        <v>7</v>
      </c>
      <c r="M36" s="8">
        <f t="shared" si="3"/>
        <v>70</v>
      </c>
      <c r="N36" s="26">
        <v>83</v>
      </c>
      <c r="O36" s="7">
        <f t="shared" si="4"/>
        <v>83</v>
      </c>
      <c r="P36" s="27">
        <v>60</v>
      </c>
      <c r="Q36" s="59">
        <f t="shared" si="5"/>
        <v>120</v>
      </c>
      <c r="R36" s="26">
        <v>7</v>
      </c>
      <c r="S36" s="7">
        <f t="shared" si="6"/>
        <v>140</v>
      </c>
      <c r="T36" s="27">
        <v>11</v>
      </c>
      <c r="U36" s="8">
        <f t="shared" si="7"/>
        <v>88</v>
      </c>
      <c r="V36" s="26">
        <v>33</v>
      </c>
      <c r="W36" s="8">
        <f t="shared" si="8"/>
        <v>99</v>
      </c>
      <c r="X36" s="26">
        <v>129</v>
      </c>
      <c r="Y36" s="16">
        <f t="shared" si="9"/>
        <v>129</v>
      </c>
      <c r="Z36" s="19">
        <v>15</v>
      </c>
      <c r="AA36" s="33">
        <f t="shared" si="10"/>
        <v>75</v>
      </c>
      <c r="AB36" s="26">
        <v>3</v>
      </c>
      <c r="AC36" s="7">
        <f t="shared" si="11"/>
        <v>18</v>
      </c>
      <c r="AD36" s="27">
        <v>0</v>
      </c>
      <c r="AE36" s="8">
        <f t="shared" si="12"/>
        <v>0</v>
      </c>
      <c r="AF36" s="25">
        <v>4</v>
      </c>
      <c r="AG36" s="8">
        <f t="shared" si="13"/>
        <v>60</v>
      </c>
      <c r="AH36" s="6">
        <v>14</v>
      </c>
      <c r="AI36" s="8">
        <f t="shared" si="14"/>
        <v>84</v>
      </c>
      <c r="AJ36" s="89">
        <f t="shared" si="15"/>
        <v>1264</v>
      </c>
    </row>
    <row r="37" spans="2:36" s="2" customFormat="1" ht="24" customHeight="1" x14ac:dyDescent="0.25">
      <c r="B37" s="6">
        <v>33</v>
      </c>
      <c r="C37" s="67" t="s">
        <v>75</v>
      </c>
      <c r="D37" s="24" t="s">
        <v>22</v>
      </c>
      <c r="E37" s="24" t="s">
        <v>21</v>
      </c>
      <c r="F37" s="26">
        <v>9</v>
      </c>
      <c r="G37" s="7">
        <f t="shared" ref="G37:G68" si="16">F37*12</f>
        <v>108</v>
      </c>
      <c r="H37" s="27">
        <v>50</v>
      </c>
      <c r="I37" s="8">
        <f t="shared" ref="I37:I68" si="17">H37*2</f>
        <v>100</v>
      </c>
      <c r="J37" s="26">
        <v>34</v>
      </c>
      <c r="K37" s="7">
        <f t="shared" ref="K37:K68" si="18">J37*2</f>
        <v>68</v>
      </c>
      <c r="L37" s="27">
        <v>7</v>
      </c>
      <c r="M37" s="8">
        <f t="shared" ref="M37:M68" si="19">L37*10</f>
        <v>70</v>
      </c>
      <c r="N37" s="26">
        <v>118</v>
      </c>
      <c r="O37" s="7">
        <f t="shared" ref="O37:O68" si="20">N37</f>
        <v>118</v>
      </c>
      <c r="P37" s="27">
        <v>59</v>
      </c>
      <c r="Q37" s="59">
        <f t="shared" ref="Q37:Q68" si="21">P37*2</f>
        <v>118</v>
      </c>
      <c r="R37" s="26">
        <v>4</v>
      </c>
      <c r="S37" s="7">
        <f t="shared" ref="S37:S68" si="22">R37*20</f>
        <v>80</v>
      </c>
      <c r="T37" s="27">
        <v>12</v>
      </c>
      <c r="U37" s="8">
        <f t="shared" ref="U37:U68" si="23">T37*8</f>
        <v>96</v>
      </c>
      <c r="V37" s="26">
        <v>21</v>
      </c>
      <c r="W37" s="8">
        <f t="shared" ref="W37:W68" si="24">V37*3</f>
        <v>63</v>
      </c>
      <c r="X37" s="26">
        <v>60</v>
      </c>
      <c r="Y37" s="16">
        <f t="shared" ref="Y37:Y68" si="25">X37</f>
        <v>60</v>
      </c>
      <c r="Z37" s="19">
        <v>15</v>
      </c>
      <c r="AA37" s="33">
        <f t="shared" ref="AA37:AA68" si="26">Z37*5</f>
        <v>75</v>
      </c>
      <c r="AB37" s="26">
        <v>18</v>
      </c>
      <c r="AC37" s="7">
        <f t="shared" ref="AC37:AC68" si="27">AB37*6</f>
        <v>108</v>
      </c>
      <c r="AD37" s="27">
        <v>1</v>
      </c>
      <c r="AE37" s="8">
        <f t="shared" ref="AE37:AE68" si="28">AD37*12</f>
        <v>12</v>
      </c>
      <c r="AF37" s="25">
        <v>2</v>
      </c>
      <c r="AG37" s="8">
        <f t="shared" ref="AG37:AG68" si="29">AF37*15</f>
        <v>30</v>
      </c>
      <c r="AH37" s="6">
        <v>12</v>
      </c>
      <c r="AI37" s="8">
        <f t="shared" ref="AI37:AI68" si="30">AH37*6</f>
        <v>72</v>
      </c>
      <c r="AJ37" s="89">
        <f t="shared" ref="AJ37:AJ68" si="31">G37+I37+K37+M37+O37+Q37+S37+U37+W37+Y37+AA37+AC37+AE37+AG37+AI37</f>
        <v>1178</v>
      </c>
    </row>
    <row r="38" spans="2:36" s="2" customFormat="1" ht="24" customHeight="1" x14ac:dyDescent="0.25">
      <c r="B38" s="6">
        <v>34</v>
      </c>
      <c r="C38" s="67" t="s">
        <v>158</v>
      </c>
      <c r="D38" s="24" t="s">
        <v>27</v>
      </c>
      <c r="E38" s="24" t="s">
        <v>21</v>
      </c>
      <c r="F38" s="26">
        <v>6</v>
      </c>
      <c r="G38" s="7">
        <f t="shared" si="16"/>
        <v>72</v>
      </c>
      <c r="H38" s="27">
        <v>70</v>
      </c>
      <c r="I38" s="8">
        <f t="shared" si="17"/>
        <v>140</v>
      </c>
      <c r="J38" s="26">
        <v>28</v>
      </c>
      <c r="K38" s="7">
        <f t="shared" si="18"/>
        <v>56</v>
      </c>
      <c r="L38" s="27">
        <v>10</v>
      </c>
      <c r="M38" s="8">
        <f t="shared" si="19"/>
        <v>100</v>
      </c>
      <c r="N38" s="26">
        <v>115</v>
      </c>
      <c r="O38" s="7">
        <f t="shared" si="20"/>
        <v>115</v>
      </c>
      <c r="P38" s="27">
        <v>50</v>
      </c>
      <c r="Q38" s="59">
        <f t="shared" si="21"/>
        <v>100</v>
      </c>
      <c r="R38" s="26">
        <v>5</v>
      </c>
      <c r="S38" s="7">
        <f t="shared" si="22"/>
        <v>100</v>
      </c>
      <c r="T38" s="27">
        <v>6</v>
      </c>
      <c r="U38" s="8">
        <f t="shared" si="23"/>
        <v>48</v>
      </c>
      <c r="V38" s="26">
        <v>28</v>
      </c>
      <c r="W38" s="8">
        <f t="shared" si="24"/>
        <v>84</v>
      </c>
      <c r="X38" s="26">
        <v>118</v>
      </c>
      <c r="Y38" s="16">
        <f t="shared" si="25"/>
        <v>118</v>
      </c>
      <c r="Z38" s="19">
        <v>15</v>
      </c>
      <c r="AA38" s="33">
        <f t="shared" si="26"/>
        <v>75</v>
      </c>
      <c r="AB38" s="26">
        <v>3</v>
      </c>
      <c r="AC38" s="7">
        <f t="shared" si="27"/>
        <v>18</v>
      </c>
      <c r="AD38" s="27">
        <v>0</v>
      </c>
      <c r="AE38" s="8">
        <f t="shared" si="28"/>
        <v>0</v>
      </c>
      <c r="AF38" s="25">
        <v>4</v>
      </c>
      <c r="AG38" s="8">
        <f t="shared" si="29"/>
        <v>60</v>
      </c>
      <c r="AH38" s="6">
        <v>10</v>
      </c>
      <c r="AI38" s="8">
        <f t="shared" si="30"/>
        <v>60</v>
      </c>
      <c r="AJ38" s="89">
        <f t="shared" si="31"/>
        <v>1146</v>
      </c>
    </row>
    <row r="39" spans="2:36" s="2" customFormat="1" ht="24" customHeight="1" x14ac:dyDescent="0.25">
      <c r="B39" s="6">
        <v>35</v>
      </c>
      <c r="C39" s="67" t="s">
        <v>136</v>
      </c>
      <c r="D39" s="24" t="s">
        <v>22</v>
      </c>
      <c r="E39" s="24" t="s">
        <v>21</v>
      </c>
      <c r="F39" s="26">
        <v>7</v>
      </c>
      <c r="G39" s="7">
        <f t="shared" si="16"/>
        <v>84</v>
      </c>
      <c r="H39" s="27">
        <v>57</v>
      </c>
      <c r="I39" s="8">
        <f t="shared" si="17"/>
        <v>114</v>
      </c>
      <c r="J39" s="26">
        <v>44</v>
      </c>
      <c r="K39" s="7">
        <f t="shared" si="18"/>
        <v>88</v>
      </c>
      <c r="L39" s="27">
        <v>7</v>
      </c>
      <c r="M39" s="8">
        <f t="shared" si="19"/>
        <v>70</v>
      </c>
      <c r="N39" s="26">
        <v>107</v>
      </c>
      <c r="O39" s="7">
        <f t="shared" si="20"/>
        <v>107</v>
      </c>
      <c r="P39" s="27">
        <v>48</v>
      </c>
      <c r="Q39" s="59">
        <f t="shared" si="21"/>
        <v>96</v>
      </c>
      <c r="R39" s="26">
        <v>2</v>
      </c>
      <c r="S39" s="7">
        <f t="shared" si="22"/>
        <v>40</v>
      </c>
      <c r="T39" s="27">
        <v>10</v>
      </c>
      <c r="U39" s="8">
        <f t="shared" si="23"/>
        <v>80</v>
      </c>
      <c r="V39" s="26">
        <v>24</v>
      </c>
      <c r="W39" s="8">
        <f t="shared" si="24"/>
        <v>72</v>
      </c>
      <c r="X39" s="26">
        <v>88</v>
      </c>
      <c r="Y39" s="16">
        <f t="shared" si="25"/>
        <v>88</v>
      </c>
      <c r="Z39" s="19">
        <v>15</v>
      </c>
      <c r="AA39" s="33">
        <f t="shared" si="26"/>
        <v>75</v>
      </c>
      <c r="AB39" s="26">
        <v>10</v>
      </c>
      <c r="AC39" s="7">
        <f t="shared" si="27"/>
        <v>60</v>
      </c>
      <c r="AD39" s="27">
        <v>7</v>
      </c>
      <c r="AE39" s="8">
        <f t="shared" si="28"/>
        <v>84</v>
      </c>
      <c r="AF39" s="25">
        <v>0</v>
      </c>
      <c r="AG39" s="8">
        <f t="shared" si="29"/>
        <v>0</v>
      </c>
      <c r="AH39" s="6">
        <v>13</v>
      </c>
      <c r="AI39" s="8">
        <f t="shared" si="30"/>
        <v>78</v>
      </c>
      <c r="AJ39" s="89">
        <f t="shared" si="31"/>
        <v>1136</v>
      </c>
    </row>
    <row r="40" spans="2:36" s="2" customFormat="1" ht="24" customHeight="1" x14ac:dyDescent="0.25">
      <c r="B40" s="6">
        <v>36</v>
      </c>
      <c r="C40" s="67" t="s">
        <v>169</v>
      </c>
      <c r="D40" s="24" t="s">
        <v>92</v>
      </c>
      <c r="E40" s="24" t="s">
        <v>20</v>
      </c>
      <c r="F40" s="26">
        <v>7</v>
      </c>
      <c r="G40" s="7">
        <f t="shared" si="16"/>
        <v>84</v>
      </c>
      <c r="H40" s="27">
        <v>49</v>
      </c>
      <c r="I40" s="8">
        <f t="shared" si="17"/>
        <v>98</v>
      </c>
      <c r="J40" s="26">
        <v>25</v>
      </c>
      <c r="K40" s="7">
        <f t="shared" si="18"/>
        <v>50</v>
      </c>
      <c r="L40" s="27">
        <v>3</v>
      </c>
      <c r="M40" s="8">
        <f t="shared" si="19"/>
        <v>30</v>
      </c>
      <c r="N40" s="26">
        <v>71</v>
      </c>
      <c r="O40" s="7">
        <f t="shared" si="20"/>
        <v>71</v>
      </c>
      <c r="P40" s="27">
        <v>52</v>
      </c>
      <c r="Q40" s="59">
        <f t="shared" si="21"/>
        <v>104</v>
      </c>
      <c r="R40" s="26">
        <v>2</v>
      </c>
      <c r="S40" s="7">
        <f t="shared" si="22"/>
        <v>40</v>
      </c>
      <c r="T40" s="27">
        <v>13</v>
      </c>
      <c r="U40" s="8">
        <f t="shared" si="23"/>
        <v>104</v>
      </c>
      <c r="V40" s="26">
        <v>36</v>
      </c>
      <c r="W40" s="8">
        <f t="shared" si="24"/>
        <v>108</v>
      </c>
      <c r="X40" s="26">
        <v>0</v>
      </c>
      <c r="Y40" s="16">
        <f t="shared" si="25"/>
        <v>0</v>
      </c>
      <c r="Z40" s="19">
        <v>15</v>
      </c>
      <c r="AA40" s="33">
        <f t="shared" si="26"/>
        <v>75</v>
      </c>
      <c r="AB40" s="26">
        <v>17</v>
      </c>
      <c r="AC40" s="7">
        <f t="shared" si="27"/>
        <v>102</v>
      </c>
      <c r="AD40" s="27">
        <v>4</v>
      </c>
      <c r="AE40" s="8">
        <f t="shared" si="28"/>
        <v>48</v>
      </c>
      <c r="AF40" s="25">
        <v>2</v>
      </c>
      <c r="AG40" s="8">
        <f t="shared" si="29"/>
        <v>30</v>
      </c>
      <c r="AH40" s="6">
        <v>14</v>
      </c>
      <c r="AI40" s="8">
        <f t="shared" si="30"/>
        <v>84</v>
      </c>
      <c r="AJ40" s="89">
        <f t="shared" si="31"/>
        <v>1028</v>
      </c>
    </row>
    <row r="41" spans="2:36" s="2" customFormat="1" ht="24" customHeight="1" x14ac:dyDescent="0.25">
      <c r="B41" s="6">
        <v>37</v>
      </c>
      <c r="C41" s="67" t="s">
        <v>160</v>
      </c>
      <c r="D41" s="24" t="s">
        <v>27</v>
      </c>
      <c r="E41" s="24" t="s">
        <v>21</v>
      </c>
      <c r="F41" s="26">
        <v>4</v>
      </c>
      <c r="G41" s="7">
        <f t="shared" si="16"/>
        <v>48</v>
      </c>
      <c r="H41" s="27">
        <v>29</v>
      </c>
      <c r="I41" s="8">
        <f t="shared" si="17"/>
        <v>58</v>
      </c>
      <c r="J41" s="26">
        <v>21</v>
      </c>
      <c r="K41" s="7">
        <f t="shared" si="18"/>
        <v>42</v>
      </c>
      <c r="L41" s="27">
        <v>9</v>
      </c>
      <c r="M41" s="8">
        <f t="shared" si="19"/>
        <v>90</v>
      </c>
      <c r="N41" s="26">
        <v>73</v>
      </c>
      <c r="O41" s="7">
        <f t="shared" si="20"/>
        <v>73</v>
      </c>
      <c r="P41" s="27">
        <v>18</v>
      </c>
      <c r="Q41" s="59">
        <f t="shared" si="21"/>
        <v>36</v>
      </c>
      <c r="R41" s="26">
        <v>3</v>
      </c>
      <c r="S41" s="7">
        <f t="shared" si="22"/>
        <v>60</v>
      </c>
      <c r="T41" s="27">
        <v>9</v>
      </c>
      <c r="U41" s="8">
        <f t="shared" si="23"/>
        <v>72</v>
      </c>
      <c r="V41" s="26">
        <v>47</v>
      </c>
      <c r="W41" s="8">
        <f t="shared" si="24"/>
        <v>141</v>
      </c>
      <c r="X41" s="26">
        <v>120</v>
      </c>
      <c r="Y41" s="16">
        <f t="shared" si="25"/>
        <v>120</v>
      </c>
      <c r="Z41" s="19">
        <v>15</v>
      </c>
      <c r="AA41" s="33">
        <f t="shared" si="26"/>
        <v>75</v>
      </c>
      <c r="AB41" s="26">
        <v>6</v>
      </c>
      <c r="AC41" s="7">
        <f t="shared" si="27"/>
        <v>36</v>
      </c>
      <c r="AD41" s="27">
        <v>0</v>
      </c>
      <c r="AE41" s="8">
        <f t="shared" si="28"/>
        <v>0</v>
      </c>
      <c r="AF41" s="25">
        <v>4</v>
      </c>
      <c r="AG41" s="8">
        <f t="shared" si="29"/>
        <v>60</v>
      </c>
      <c r="AH41" s="6">
        <v>14</v>
      </c>
      <c r="AI41" s="8">
        <f t="shared" si="30"/>
        <v>84</v>
      </c>
      <c r="AJ41" s="89">
        <f t="shared" si="31"/>
        <v>995</v>
      </c>
    </row>
    <row r="42" spans="2:36" s="2" customFormat="1" ht="24" customHeight="1" x14ac:dyDescent="0.25">
      <c r="B42" s="6">
        <v>38</v>
      </c>
      <c r="C42" s="67" t="s">
        <v>78</v>
      </c>
      <c r="D42" s="24" t="s">
        <v>22</v>
      </c>
      <c r="E42" s="24" t="s">
        <v>21</v>
      </c>
      <c r="F42" s="26">
        <v>8</v>
      </c>
      <c r="G42" s="7">
        <f t="shared" si="16"/>
        <v>96</v>
      </c>
      <c r="H42" s="27">
        <v>43</v>
      </c>
      <c r="I42" s="8">
        <f t="shared" si="17"/>
        <v>86</v>
      </c>
      <c r="J42" s="26">
        <v>30</v>
      </c>
      <c r="K42" s="7">
        <f t="shared" si="18"/>
        <v>60</v>
      </c>
      <c r="L42" s="27">
        <v>5</v>
      </c>
      <c r="M42" s="8">
        <f t="shared" si="19"/>
        <v>50</v>
      </c>
      <c r="N42" s="26">
        <v>96</v>
      </c>
      <c r="O42" s="7">
        <f t="shared" si="20"/>
        <v>96</v>
      </c>
      <c r="P42" s="27">
        <v>26</v>
      </c>
      <c r="Q42" s="59">
        <f t="shared" si="21"/>
        <v>52</v>
      </c>
      <c r="R42" s="26">
        <v>2</v>
      </c>
      <c r="S42" s="7">
        <f t="shared" si="22"/>
        <v>40</v>
      </c>
      <c r="T42" s="27">
        <v>8</v>
      </c>
      <c r="U42" s="8">
        <f t="shared" si="23"/>
        <v>64</v>
      </c>
      <c r="V42" s="26">
        <v>31</v>
      </c>
      <c r="W42" s="8">
        <f t="shared" si="24"/>
        <v>93</v>
      </c>
      <c r="X42" s="26">
        <v>109</v>
      </c>
      <c r="Y42" s="16">
        <f t="shared" si="25"/>
        <v>109</v>
      </c>
      <c r="Z42" s="19">
        <v>15</v>
      </c>
      <c r="AA42" s="33">
        <f t="shared" si="26"/>
        <v>75</v>
      </c>
      <c r="AB42" s="26">
        <v>7</v>
      </c>
      <c r="AC42" s="7">
        <f t="shared" si="27"/>
        <v>42</v>
      </c>
      <c r="AD42" s="27">
        <v>0</v>
      </c>
      <c r="AE42" s="8">
        <f t="shared" si="28"/>
        <v>0</v>
      </c>
      <c r="AF42" s="25">
        <v>4</v>
      </c>
      <c r="AG42" s="8">
        <f t="shared" si="29"/>
        <v>60</v>
      </c>
      <c r="AH42" s="6">
        <v>11</v>
      </c>
      <c r="AI42" s="8">
        <f t="shared" si="30"/>
        <v>66</v>
      </c>
      <c r="AJ42" s="89">
        <f t="shared" si="31"/>
        <v>989</v>
      </c>
    </row>
    <row r="43" spans="2:36" s="2" customFormat="1" ht="24" customHeight="1" x14ac:dyDescent="0.25">
      <c r="B43" s="6">
        <v>39</v>
      </c>
      <c r="C43" s="67" t="s">
        <v>145</v>
      </c>
      <c r="D43" s="24" t="s">
        <v>23</v>
      </c>
      <c r="E43" s="24" t="s">
        <v>21</v>
      </c>
      <c r="F43" s="26">
        <v>5</v>
      </c>
      <c r="G43" s="7">
        <f t="shared" si="16"/>
        <v>60</v>
      </c>
      <c r="H43" s="27">
        <v>41</v>
      </c>
      <c r="I43" s="8">
        <f t="shared" si="17"/>
        <v>82</v>
      </c>
      <c r="J43" s="26">
        <v>23</v>
      </c>
      <c r="K43" s="7">
        <f t="shared" si="18"/>
        <v>46</v>
      </c>
      <c r="L43" s="27">
        <v>6</v>
      </c>
      <c r="M43" s="8">
        <f t="shared" si="19"/>
        <v>60</v>
      </c>
      <c r="N43" s="26">
        <v>79</v>
      </c>
      <c r="O43" s="7">
        <f t="shared" si="20"/>
        <v>79</v>
      </c>
      <c r="P43" s="27">
        <v>26</v>
      </c>
      <c r="Q43" s="59">
        <f t="shared" si="21"/>
        <v>52</v>
      </c>
      <c r="R43" s="26">
        <v>1</v>
      </c>
      <c r="S43" s="7">
        <f t="shared" si="22"/>
        <v>20</v>
      </c>
      <c r="T43" s="27">
        <v>8</v>
      </c>
      <c r="U43" s="8">
        <f t="shared" si="23"/>
        <v>64</v>
      </c>
      <c r="V43" s="26">
        <v>23</v>
      </c>
      <c r="W43" s="8">
        <f t="shared" si="24"/>
        <v>69</v>
      </c>
      <c r="X43" s="26">
        <v>111</v>
      </c>
      <c r="Y43" s="16">
        <f t="shared" si="25"/>
        <v>111</v>
      </c>
      <c r="Z43" s="19">
        <v>15</v>
      </c>
      <c r="AA43" s="33">
        <f t="shared" si="26"/>
        <v>75</v>
      </c>
      <c r="AB43" s="26">
        <v>0</v>
      </c>
      <c r="AC43" s="7">
        <f t="shared" si="27"/>
        <v>0</v>
      </c>
      <c r="AD43" s="27">
        <v>8</v>
      </c>
      <c r="AE43" s="8">
        <f t="shared" si="28"/>
        <v>96</v>
      </c>
      <c r="AF43" s="25">
        <v>3</v>
      </c>
      <c r="AG43" s="8">
        <f t="shared" si="29"/>
        <v>45</v>
      </c>
      <c r="AH43" s="6">
        <v>19</v>
      </c>
      <c r="AI43" s="8">
        <f t="shared" si="30"/>
        <v>114</v>
      </c>
      <c r="AJ43" s="89">
        <f t="shared" si="31"/>
        <v>973</v>
      </c>
    </row>
    <row r="44" spans="2:36" s="2" customFormat="1" ht="24" customHeight="1" x14ac:dyDescent="0.25">
      <c r="B44" s="6">
        <v>40</v>
      </c>
      <c r="C44" s="67" t="s">
        <v>204</v>
      </c>
      <c r="D44" s="24" t="s">
        <v>222</v>
      </c>
      <c r="E44" s="24" t="s">
        <v>30</v>
      </c>
      <c r="F44" s="26">
        <v>8</v>
      </c>
      <c r="G44" s="7">
        <f t="shared" si="16"/>
        <v>96</v>
      </c>
      <c r="H44" s="27">
        <v>31</v>
      </c>
      <c r="I44" s="8">
        <f t="shared" si="17"/>
        <v>62</v>
      </c>
      <c r="J44" s="26">
        <v>0</v>
      </c>
      <c r="K44" s="7">
        <f t="shared" si="18"/>
        <v>0</v>
      </c>
      <c r="L44" s="27">
        <v>9</v>
      </c>
      <c r="M44" s="8">
        <f t="shared" si="19"/>
        <v>90</v>
      </c>
      <c r="N44" s="26">
        <v>53</v>
      </c>
      <c r="O44" s="7">
        <f t="shared" si="20"/>
        <v>53</v>
      </c>
      <c r="P44" s="27">
        <v>43</v>
      </c>
      <c r="Q44" s="59">
        <f t="shared" si="21"/>
        <v>86</v>
      </c>
      <c r="R44" s="26">
        <v>3</v>
      </c>
      <c r="S44" s="7">
        <f t="shared" si="22"/>
        <v>60</v>
      </c>
      <c r="T44" s="27">
        <v>3</v>
      </c>
      <c r="U44" s="8">
        <f t="shared" si="23"/>
        <v>24</v>
      </c>
      <c r="V44" s="26">
        <v>20</v>
      </c>
      <c r="W44" s="8">
        <f t="shared" si="24"/>
        <v>60</v>
      </c>
      <c r="X44" s="26">
        <v>107</v>
      </c>
      <c r="Y44" s="16">
        <f t="shared" si="25"/>
        <v>107</v>
      </c>
      <c r="Z44" s="19">
        <v>15</v>
      </c>
      <c r="AA44" s="33">
        <f t="shared" si="26"/>
        <v>75</v>
      </c>
      <c r="AB44" s="26">
        <v>0</v>
      </c>
      <c r="AC44" s="7">
        <f t="shared" si="27"/>
        <v>0</v>
      </c>
      <c r="AD44" s="27">
        <v>1</v>
      </c>
      <c r="AE44" s="8">
        <f t="shared" si="28"/>
        <v>12</v>
      </c>
      <c r="AF44" s="25">
        <v>2</v>
      </c>
      <c r="AG44" s="8">
        <f t="shared" si="29"/>
        <v>30</v>
      </c>
      <c r="AH44" s="6">
        <v>10</v>
      </c>
      <c r="AI44" s="8">
        <f t="shared" si="30"/>
        <v>60</v>
      </c>
      <c r="AJ44" s="89">
        <f t="shared" si="31"/>
        <v>815</v>
      </c>
    </row>
    <row r="45" spans="2:36" s="2" customFormat="1" ht="24" customHeight="1" x14ac:dyDescent="0.25">
      <c r="B45" s="6">
        <v>41</v>
      </c>
      <c r="C45" s="67" t="s">
        <v>190</v>
      </c>
      <c r="D45" s="24" t="s">
        <v>222</v>
      </c>
      <c r="E45" s="24" t="s">
        <v>38</v>
      </c>
      <c r="F45" s="26">
        <v>6</v>
      </c>
      <c r="G45" s="7">
        <f t="shared" si="16"/>
        <v>72</v>
      </c>
      <c r="H45" s="27">
        <v>68</v>
      </c>
      <c r="I45" s="8">
        <f t="shared" si="17"/>
        <v>136</v>
      </c>
      <c r="J45" s="26">
        <v>11</v>
      </c>
      <c r="K45" s="7">
        <f t="shared" si="18"/>
        <v>22</v>
      </c>
      <c r="L45" s="27">
        <v>3</v>
      </c>
      <c r="M45" s="8">
        <f t="shared" si="19"/>
        <v>30</v>
      </c>
      <c r="N45" s="26">
        <v>110</v>
      </c>
      <c r="O45" s="7">
        <f t="shared" si="20"/>
        <v>110</v>
      </c>
      <c r="P45" s="27">
        <v>38</v>
      </c>
      <c r="Q45" s="59">
        <f t="shared" si="21"/>
        <v>76</v>
      </c>
      <c r="R45" s="26">
        <v>3</v>
      </c>
      <c r="S45" s="7">
        <f t="shared" si="22"/>
        <v>60</v>
      </c>
      <c r="T45" s="27">
        <v>3</v>
      </c>
      <c r="U45" s="8">
        <f t="shared" si="23"/>
        <v>24</v>
      </c>
      <c r="V45" s="123">
        <v>0</v>
      </c>
      <c r="W45" s="126">
        <f t="shared" si="24"/>
        <v>0</v>
      </c>
      <c r="X45" s="26">
        <v>120</v>
      </c>
      <c r="Y45" s="16">
        <f t="shared" si="25"/>
        <v>120</v>
      </c>
      <c r="Z45" s="19">
        <v>15</v>
      </c>
      <c r="AA45" s="33">
        <f t="shared" si="26"/>
        <v>75</v>
      </c>
      <c r="AB45" s="123">
        <v>0</v>
      </c>
      <c r="AC45" s="124">
        <f t="shared" si="27"/>
        <v>0</v>
      </c>
      <c r="AD45" s="125">
        <v>0</v>
      </c>
      <c r="AE45" s="126">
        <f t="shared" si="28"/>
        <v>0</v>
      </c>
      <c r="AF45" s="127">
        <v>0</v>
      </c>
      <c r="AG45" s="126">
        <f t="shared" si="29"/>
        <v>0</v>
      </c>
      <c r="AH45" s="6">
        <v>6</v>
      </c>
      <c r="AI45" s="8">
        <f t="shared" si="30"/>
        <v>36</v>
      </c>
      <c r="AJ45" s="89">
        <f t="shared" si="31"/>
        <v>761</v>
      </c>
    </row>
    <row r="46" spans="2:36" s="2" customFormat="1" ht="24" customHeight="1" x14ac:dyDescent="0.25">
      <c r="B46" s="6">
        <v>42</v>
      </c>
      <c r="C46" s="67" t="s">
        <v>88</v>
      </c>
      <c r="D46" s="24" t="s">
        <v>27</v>
      </c>
      <c r="E46" s="24" t="s">
        <v>21</v>
      </c>
      <c r="F46" s="26">
        <v>2</v>
      </c>
      <c r="G46" s="7">
        <f t="shared" si="16"/>
        <v>24</v>
      </c>
      <c r="H46" s="27">
        <v>50</v>
      </c>
      <c r="I46" s="8">
        <f t="shared" si="17"/>
        <v>100</v>
      </c>
      <c r="J46" s="26">
        <v>24</v>
      </c>
      <c r="K46" s="7">
        <f t="shared" si="18"/>
        <v>48</v>
      </c>
      <c r="L46" s="27">
        <v>4</v>
      </c>
      <c r="M46" s="8">
        <f t="shared" si="19"/>
        <v>40</v>
      </c>
      <c r="N46" s="26">
        <v>61</v>
      </c>
      <c r="O46" s="7">
        <f t="shared" si="20"/>
        <v>61</v>
      </c>
      <c r="P46" s="27">
        <v>34</v>
      </c>
      <c r="Q46" s="59">
        <f t="shared" si="21"/>
        <v>68</v>
      </c>
      <c r="R46" s="26">
        <v>1</v>
      </c>
      <c r="S46" s="7">
        <f t="shared" si="22"/>
        <v>20</v>
      </c>
      <c r="T46" s="27">
        <v>3</v>
      </c>
      <c r="U46" s="8">
        <f t="shared" si="23"/>
        <v>24</v>
      </c>
      <c r="V46" s="26">
        <v>23</v>
      </c>
      <c r="W46" s="8">
        <f t="shared" si="24"/>
        <v>69</v>
      </c>
      <c r="X46" s="26">
        <v>90</v>
      </c>
      <c r="Y46" s="16">
        <f t="shared" si="25"/>
        <v>90</v>
      </c>
      <c r="Z46" s="19">
        <v>15</v>
      </c>
      <c r="AA46" s="33">
        <f t="shared" si="26"/>
        <v>75</v>
      </c>
      <c r="AB46" s="26">
        <v>0</v>
      </c>
      <c r="AC46" s="7">
        <f t="shared" si="27"/>
        <v>0</v>
      </c>
      <c r="AD46" s="27">
        <v>0</v>
      </c>
      <c r="AE46" s="8">
        <f t="shared" si="28"/>
        <v>0</v>
      </c>
      <c r="AF46" s="25">
        <v>0</v>
      </c>
      <c r="AG46" s="8">
        <f t="shared" si="29"/>
        <v>0</v>
      </c>
      <c r="AH46" s="6">
        <v>12</v>
      </c>
      <c r="AI46" s="8">
        <f t="shared" si="30"/>
        <v>72</v>
      </c>
      <c r="AJ46" s="89">
        <f t="shared" si="31"/>
        <v>691</v>
      </c>
    </row>
    <row r="47" spans="2:36" s="2" customFormat="1" ht="24" customHeight="1" x14ac:dyDescent="0.25">
      <c r="B47" s="6">
        <v>43</v>
      </c>
      <c r="C47" s="67" t="s">
        <v>191</v>
      </c>
      <c r="D47" s="24" t="s">
        <v>222</v>
      </c>
      <c r="E47" s="24" t="s">
        <v>38</v>
      </c>
      <c r="F47" s="26">
        <v>4</v>
      </c>
      <c r="G47" s="7">
        <f t="shared" si="16"/>
        <v>48</v>
      </c>
      <c r="H47" s="27">
        <v>28</v>
      </c>
      <c r="I47" s="8">
        <f t="shared" si="17"/>
        <v>56</v>
      </c>
      <c r="J47" s="26">
        <v>15</v>
      </c>
      <c r="K47" s="7">
        <f t="shared" si="18"/>
        <v>30</v>
      </c>
      <c r="L47" s="27">
        <v>3</v>
      </c>
      <c r="M47" s="8">
        <f t="shared" si="19"/>
        <v>30</v>
      </c>
      <c r="N47" s="26">
        <v>104</v>
      </c>
      <c r="O47" s="7">
        <f t="shared" si="20"/>
        <v>104</v>
      </c>
      <c r="P47" s="27">
        <v>16</v>
      </c>
      <c r="Q47" s="59">
        <f t="shared" si="21"/>
        <v>32</v>
      </c>
      <c r="R47" s="26">
        <v>0</v>
      </c>
      <c r="S47" s="7">
        <f t="shared" si="22"/>
        <v>0</v>
      </c>
      <c r="T47" s="27">
        <v>3</v>
      </c>
      <c r="U47" s="8">
        <f t="shared" si="23"/>
        <v>24</v>
      </c>
      <c r="V47" s="123">
        <v>0</v>
      </c>
      <c r="W47" s="126">
        <f t="shared" si="24"/>
        <v>0</v>
      </c>
      <c r="X47" s="26">
        <v>89</v>
      </c>
      <c r="Y47" s="16">
        <f t="shared" si="25"/>
        <v>89</v>
      </c>
      <c r="Z47" s="19">
        <v>15</v>
      </c>
      <c r="AA47" s="33">
        <f t="shared" si="26"/>
        <v>75</v>
      </c>
      <c r="AB47" s="123">
        <v>0</v>
      </c>
      <c r="AC47" s="124">
        <f t="shared" si="27"/>
        <v>0</v>
      </c>
      <c r="AD47" s="125">
        <v>0</v>
      </c>
      <c r="AE47" s="126">
        <f t="shared" si="28"/>
        <v>0</v>
      </c>
      <c r="AF47" s="127">
        <v>0</v>
      </c>
      <c r="AG47" s="126">
        <f t="shared" si="29"/>
        <v>0</v>
      </c>
      <c r="AH47" s="6">
        <v>13</v>
      </c>
      <c r="AI47" s="8">
        <f t="shared" si="30"/>
        <v>78</v>
      </c>
      <c r="AJ47" s="89">
        <f t="shared" si="31"/>
        <v>566</v>
      </c>
    </row>
    <row r="48" spans="2:36" s="2" customFormat="1" ht="24" customHeight="1" x14ac:dyDescent="0.25">
      <c r="B48" s="6">
        <v>44</v>
      </c>
      <c r="C48" s="67" t="s">
        <v>206</v>
      </c>
      <c r="D48" s="24" t="s">
        <v>222</v>
      </c>
      <c r="E48" s="24" t="s">
        <v>30</v>
      </c>
      <c r="F48" s="26">
        <v>2</v>
      </c>
      <c r="G48" s="7">
        <f t="shared" si="16"/>
        <v>24</v>
      </c>
      <c r="H48" s="27">
        <v>43</v>
      </c>
      <c r="I48" s="8">
        <f t="shared" si="17"/>
        <v>86</v>
      </c>
      <c r="J48" s="26">
        <v>2</v>
      </c>
      <c r="K48" s="7">
        <f t="shared" si="18"/>
        <v>4</v>
      </c>
      <c r="L48" s="27">
        <v>5</v>
      </c>
      <c r="M48" s="8">
        <f t="shared" si="19"/>
        <v>50</v>
      </c>
      <c r="N48" s="26">
        <v>51</v>
      </c>
      <c r="O48" s="7">
        <f t="shared" si="20"/>
        <v>51</v>
      </c>
      <c r="P48" s="27">
        <v>18</v>
      </c>
      <c r="Q48" s="59">
        <f t="shared" si="21"/>
        <v>36</v>
      </c>
      <c r="R48" s="26">
        <v>1</v>
      </c>
      <c r="S48" s="7">
        <f t="shared" si="22"/>
        <v>20</v>
      </c>
      <c r="T48" s="27">
        <v>3</v>
      </c>
      <c r="U48" s="8">
        <f t="shared" si="23"/>
        <v>24</v>
      </c>
      <c r="V48" s="26">
        <v>8</v>
      </c>
      <c r="W48" s="8">
        <f t="shared" si="24"/>
        <v>24</v>
      </c>
      <c r="X48" s="26">
        <v>80</v>
      </c>
      <c r="Y48" s="16">
        <f t="shared" si="25"/>
        <v>80</v>
      </c>
      <c r="Z48" s="19">
        <v>15</v>
      </c>
      <c r="AA48" s="33">
        <f t="shared" si="26"/>
        <v>75</v>
      </c>
      <c r="AB48" s="26">
        <v>0</v>
      </c>
      <c r="AC48" s="7">
        <f t="shared" si="27"/>
        <v>0</v>
      </c>
      <c r="AD48" s="27">
        <v>0</v>
      </c>
      <c r="AE48" s="8">
        <f t="shared" si="28"/>
        <v>0</v>
      </c>
      <c r="AF48" s="25">
        <v>1</v>
      </c>
      <c r="AG48" s="8">
        <f t="shared" si="29"/>
        <v>15</v>
      </c>
      <c r="AH48" s="6">
        <v>0</v>
      </c>
      <c r="AI48" s="8">
        <f t="shared" si="30"/>
        <v>0</v>
      </c>
      <c r="AJ48" s="89">
        <f t="shared" si="31"/>
        <v>489</v>
      </c>
    </row>
    <row r="49" spans="2:36" s="2" customFormat="1" ht="24" customHeight="1" x14ac:dyDescent="0.25">
      <c r="B49" s="6">
        <v>45</v>
      </c>
      <c r="C49" s="67" t="s">
        <v>155</v>
      </c>
      <c r="D49" s="24" t="s">
        <v>27</v>
      </c>
      <c r="E49" s="24" t="s">
        <v>21</v>
      </c>
      <c r="F49" s="26">
        <v>9</v>
      </c>
      <c r="G49" s="7">
        <f t="shared" si="16"/>
        <v>108</v>
      </c>
      <c r="H49" s="27">
        <v>58</v>
      </c>
      <c r="I49" s="8">
        <f t="shared" si="17"/>
        <v>116</v>
      </c>
      <c r="J49" s="26">
        <v>38</v>
      </c>
      <c r="K49" s="7">
        <f t="shared" si="18"/>
        <v>76</v>
      </c>
      <c r="L49" s="27">
        <v>8</v>
      </c>
      <c r="M49" s="8">
        <f t="shared" si="19"/>
        <v>80</v>
      </c>
      <c r="N49" s="26">
        <v>77</v>
      </c>
      <c r="O49" s="7">
        <f t="shared" si="20"/>
        <v>77</v>
      </c>
      <c r="P49" s="27">
        <v>65</v>
      </c>
      <c r="Q49" s="59">
        <f t="shared" si="21"/>
        <v>130</v>
      </c>
      <c r="R49" s="26">
        <v>5</v>
      </c>
      <c r="S49" s="7">
        <f t="shared" si="22"/>
        <v>100</v>
      </c>
      <c r="T49" s="27">
        <v>8</v>
      </c>
      <c r="U49" s="8">
        <f t="shared" si="23"/>
        <v>64</v>
      </c>
      <c r="V49" s="26">
        <v>29</v>
      </c>
      <c r="W49" s="8">
        <f t="shared" si="24"/>
        <v>87</v>
      </c>
      <c r="X49" s="26">
        <v>86</v>
      </c>
      <c r="Y49" s="16">
        <f t="shared" si="25"/>
        <v>86</v>
      </c>
      <c r="Z49" s="19">
        <v>14</v>
      </c>
      <c r="AA49" s="33">
        <f t="shared" si="26"/>
        <v>70</v>
      </c>
      <c r="AB49" s="26">
        <v>12</v>
      </c>
      <c r="AC49" s="7">
        <f t="shared" si="27"/>
        <v>72</v>
      </c>
      <c r="AD49" s="27">
        <v>3</v>
      </c>
      <c r="AE49" s="8">
        <f t="shared" si="28"/>
        <v>36</v>
      </c>
      <c r="AF49" s="25">
        <v>2</v>
      </c>
      <c r="AG49" s="8">
        <f t="shared" si="29"/>
        <v>30</v>
      </c>
      <c r="AH49" s="6">
        <v>13</v>
      </c>
      <c r="AI49" s="8">
        <f t="shared" si="30"/>
        <v>78</v>
      </c>
      <c r="AJ49" s="89">
        <f t="shared" si="31"/>
        <v>1210</v>
      </c>
    </row>
    <row r="50" spans="2:36" s="2" customFormat="1" ht="24" customHeight="1" x14ac:dyDescent="0.25">
      <c r="B50" s="6">
        <v>46</v>
      </c>
      <c r="C50" s="67" t="s">
        <v>157</v>
      </c>
      <c r="D50" s="24" t="s">
        <v>27</v>
      </c>
      <c r="E50" s="24" t="s">
        <v>21</v>
      </c>
      <c r="F50" s="26">
        <v>6</v>
      </c>
      <c r="G50" s="7">
        <f t="shared" si="16"/>
        <v>72</v>
      </c>
      <c r="H50" s="27">
        <v>69</v>
      </c>
      <c r="I50" s="8">
        <f t="shared" si="17"/>
        <v>138</v>
      </c>
      <c r="J50" s="26">
        <v>39</v>
      </c>
      <c r="K50" s="7">
        <f t="shared" si="18"/>
        <v>78</v>
      </c>
      <c r="L50" s="27">
        <v>9</v>
      </c>
      <c r="M50" s="8">
        <f t="shared" si="19"/>
        <v>90</v>
      </c>
      <c r="N50" s="26">
        <v>130</v>
      </c>
      <c r="O50" s="7">
        <f t="shared" si="20"/>
        <v>130</v>
      </c>
      <c r="P50" s="27">
        <v>37</v>
      </c>
      <c r="Q50" s="59">
        <f t="shared" si="21"/>
        <v>74</v>
      </c>
      <c r="R50" s="26">
        <v>3</v>
      </c>
      <c r="S50" s="7">
        <f t="shared" si="22"/>
        <v>60</v>
      </c>
      <c r="T50" s="27">
        <v>7</v>
      </c>
      <c r="U50" s="8">
        <f t="shared" si="23"/>
        <v>56</v>
      </c>
      <c r="V50" s="26">
        <v>31</v>
      </c>
      <c r="W50" s="8">
        <f t="shared" si="24"/>
        <v>93</v>
      </c>
      <c r="X50" s="26">
        <v>124</v>
      </c>
      <c r="Y50" s="16">
        <f t="shared" si="25"/>
        <v>124</v>
      </c>
      <c r="Z50" s="19">
        <v>14</v>
      </c>
      <c r="AA50" s="33">
        <f t="shared" si="26"/>
        <v>70</v>
      </c>
      <c r="AB50" s="26">
        <v>1</v>
      </c>
      <c r="AC50" s="7">
        <f t="shared" si="27"/>
        <v>6</v>
      </c>
      <c r="AD50" s="27">
        <v>3</v>
      </c>
      <c r="AE50" s="8">
        <f t="shared" si="28"/>
        <v>36</v>
      </c>
      <c r="AF50" s="25">
        <v>3</v>
      </c>
      <c r="AG50" s="8">
        <f t="shared" si="29"/>
        <v>45</v>
      </c>
      <c r="AH50" s="6">
        <v>16</v>
      </c>
      <c r="AI50" s="8">
        <f t="shared" si="30"/>
        <v>96</v>
      </c>
      <c r="AJ50" s="89">
        <f t="shared" si="31"/>
        <v>1168</v>
      </c>
    </row>
    <row r="51" spans="2:36" s="2" customFormat="1" ht="24" customHeight="1" x14ac:dyDescent="0.25">
      <c r="B51" s="6">
        <v>47</v>
      </c>
      <c r="C51" s="67" t="s">
        <v>74</v>
      </c>
      <c r="D51" s="24" t="s">
        <v>22</v>
      </c>
      <c r="E51" s="24" t="s">
        <v>21</v>
      </c>
      <c r="F51" s="26">
        <v>9</v>
      </c>
      <c r="G51" s="7">
        <f t="shared" si="16"/>
        <v>108</v>
      </c>
      <c r="H51" s="27">
        <v>64</v>
      </c>
      <c r="I51" s="8">
        <f t="shared" si="17"/>
        <v>128</v>
      </c>
      <c r="J51" s="26">
        <v>39</v>
      </c>
      <c r="K51" s="7">
        <f t="shared" si="18"/>
        <v>78</v>
      </c>
      <c r="L51" s="27">
        <v>8</v>
      </c>
      <c r="M51" s="8">
        <f t="shared" si="19"/>
        <v>80</v>
      </c>
      <c r="N51" s="26">
        <v>97</v>
      </c>
      <c r="O51" s="7">
        <f t="shared" si="20"/>
        <v>97</v>
      </c>
      <c r="P51" s="27">
        <v>53</v>
      </c>
      <c r="Q51" s="59">
        <f t="shared" si="21"/>
        <v>106</v>
      </c>
      <c r="R51" s="26">
        <v>2</v>
      </c>
      <c r="S51" s="7">
        <f t="shared" si="22"/>
        <v>40</v>
      </c>
      <c r="T51" s="27">
        <v>10</v>
      </c>
      <c r="U51" s="8">
        <f t="shared" si="23"/>
        <v>80</v>
      </c>
      <c r="V51" s="26">
        <v>18</v>
      </c>
      <c r="W51" s="8">
        <f t="shared" si="24"/>
        <v>54</v>
      </c>
      <c r="X51" s="26">
        <v>110</v>
      </c>
      <c r="Y51" s="16">
        <f t="shared" si="25"/>
        <v>110</v>
      </c>
      <c r="Z51" s="19">
        <v>14</v>
      </c>
      <c r="AA51" s="33">
        <f t="shared" si="26"/>
        <v>70</v>
      </c>
      <c r="AB51" s="26">
        <v>19</v>
      </c>
      <c r="AC51" s="7">
        <f t="shared" si="27"/>
        <v>114</v>
      </c>
      <c r="AD51" s="27">
        <v>1</v>
      </c>
      <c r="AE51" s="8">
        <f t="shared" si="28"/>
        <v>12</v>
      </c>
      <c r="AF51" s="25">
        <v>1</v>
      </c>
      <c r="AG51" s="8">
        <f t="shared" si="29"/>
        <v>15</v>
      </c>
      <c r="AH51" s="6">
        <v>11</v>
      </c>
      <c r="AI51" s="8">
        <f t="shared" si="30"/>
        <v>66</v>
      </c>
      <c r="AJ51" s="89">
        <f t="shared" si="31"/>
        <v>1158</v>
      </c>
    </row>
    <row r="52" spans="2:36" s="2" customFormat="1" ht="24" customHeight="1" x14ac:dyDescent="0.25">
      <c r="B52" s="6">
        <v>48</v>
      </c>
      <c r="C52" s="67" t="s">
        <v>89</v>
      </c>
      <c r="D52" s="24" t="s">
        <v>27</v>
      </c>
      <c r="E52" s="24" t="s">
        <v>20</v>
      </c>
      <c r="F52" s="26">
        <v>10</v>
      </c>
      <c r="G52" s="7">
        <f t="shared" si="16"/>
        <v>120</v>
      </c>
      <c r="H52" s="27">
        <v>46</v>
      </c>
      <c r="I52" s="8">
        <f t="shared" si="17"/>
        <v>92</v>
      </c>
      <c r="J52" s="26">
        <v>20</v>
      </c>
      <c r="K52" s="7">
        <f t="shared" si="18"/>
        <v>40</v>
      </c>
      <c r="L52" s="27">
        <v>9</v>
      </c>
      <c r="M52" s="8">
        <f t="shared" si="19"/>
        <v>90</v>
      </c>
      <c r="N52" s="26">
        <v>134</v>
      </c>
      <c r="O52" s="7">
        <f t="shared" si="20"/>
        <v>134</v>
      </c>
      <c r="P52" s="27">
        <v>41</v>
      </c>
      <c r="Q52" s="59">
        <f t="shared" si="21"/>
        <v>82</v>
      </c>
      <c r="R52" s="26">
        <v>5</v>
      </c>
      <c r="S52" s="7">
        <f t="shared" si="22"/>
        <v>100</v>
      </c>
      <c r="T52" s="27">
        <v>5</v>
      </c>
      <c r="U52" s="8">
        <f t="shared" si="23"/>
        <v>40</v>
      </c>
      <c r="V52" s="26">
        <v>18</v>
      </c>
      <c r="W52" s="8">
        <f t="shared" si="24"/>
        <v>54</v>
      </c>
      <c r="X52" s="26">
        <v>122</v>
      </c>
      <c r="Y52" s="16">
        <f t="shared" si="25"/>
        <v>122</v>
      </c>
      <c r="Z52" s="19">
        <v>14</v>
      </c>
      <c r="AA52" s="33">
        <f t="shared" si="26"/>
        <v>70</v>
      </c>
      <c r="AB52" s="26">
        <v>0</v>
      </c>
      <c r="AC52" s="7">
        <f t="shared" si="27"/>
        <v>0</v>
      </c>
      <c r="AD52" s="27">
        <v>2</v>
      </c>
      <c r="AE52" s="8">
        <f t="shared" si="28"/>
        <v>24</v>
      </c>
      <c r="AF52" s="25">
        <v>0</v>
      </c>
      <c r="AG52" s="8">
        <f t="shared" si="29"/>
        <v>0</v>
      </c>
      <c r="AH52" s="6">
        <v>14</v>
      </c>
      <c r="AI52" s="8">
        <f t="shared" si="30"/>
        <v>84</v>
      </c>
      <c r="AJ52" s="89">
        <f t="shared" si="31"/>
        <v>1052</v>
      </c>
    </row>
    <row r="53" spans="2:36" s="2" customFormat="1" ht="24" customHeight="1" x14ac:dyDescent="0.25">
      <c r="B53" s="6">
        <v>49</v>
      </c>
      <c r="C53" s="67" t="s">
        <v>147</v>
      </c>
      <c r="D53" s="24" t="s">
        <v>23</v>
      </c>
      <c r="E53" s="24" t="s">
        <v>21</v>
      </c>
      <c r="F53" s="26">
        <v>3</v>
      </c>
      <c r="G53" s="7">
        <f t="shared" si="16"/>
        <v>36</v>
      </c>
      <c r="H53" s="27">
        <v>52</v>
      </c>
      <c r="I53" s="8">
        <f t="shared" si="17"/>
        <v>104</v>
      </c>
      <c r="J53" s="26">
        <v>12</v>
      </c>
      <c r="K53" s="7">
        <f t="shared" si="18"/>
        <v>24</v>
      </c>
      <c r="L53" s="27">
        <v>8</v>
      </c>
      <c r="M53" s="8">
        <f t="shared" si="19"/>
        <v>80</v>
      </c>
      <c r="N53" s="26">
        <v>92</v>
      </c>
      <c r="O53" s="7">
        <f t="shared" si="20"/>
        <v>92</v>
      </c>
      <c r="P53" s="27">
        <v>27</v>
      </c>
      <c r="Q53" s="59">
        <f t="shared" si="21"/>
        <v>54</v>
      </c>
      <c r="R53" s="26">
        <v>1</v>
      </c>
      <c r="S53" s="7">
        <f t="shared" si="22"/>
        <v>20</v>
      </c>
      <c r="T53" s="27">
        <v>7</v>
      </c>
      <c r="U53" s="8">
        <f t="shared" si="23"/>
        <v>56</v>
      </c>
      <c r="V53" s="26">
        <v>16</v>
      </c>
      <c r="W53" s="8">
        <f t="shared" si="24"/>
        <v>48</v>
      </c>
      <c r="X53" s="26">
        <v>119</v>
      </c>
      <c r="Y53" s="16">
        <f t="shared" si="25"/>
        <v>119</v>
      </c>
      <c r="Z53" s="19">
        <v>14</v>
      </c>
      <c r="AA53" s="33">
        <f t="shared" si="26"/>
        <v>70</v>
      </c>
      <c r="AB53" s="26">
        <v>1</v>
      </c>
      <c r="AC53" s="7">
        <f t="shared" si="27"/>
        <v>6</v>
      </c>
      <c r="AD53" s="27">
        <v>1</v>
      </c>
      <c r="AE53" s="8">
        <f t="shared" si="28"/>
        <v>12</v>
      </c>
      <c r="AF53" s="25">
        <v>0</v>
      </c>
      <c r="AG53" s="8">
        <f t="shared" si="29"/>
        <v>0</v>
      </c>
      <c r="AH53" s="6">
        <v>13</v>
      </c>
      <c r="AI53" s="8">
        <f t="shared" si="30"/>
        <v>78</v>
      </c>
      <c r="AJ53" s="89">
        <f t="shared" si="31"/>
        <v>799</v>
      </c>
    </row>
    <row r="54" spans="2:36" s="2" customFormat="1" ht="24" customHeight="1" x14ac:dyDescent="0.25">
      <c r="B54" s="6">
        <v>50</v>
      </c>
      <c r="C54" s="67" t="s">
        <v>216</v>
      </c>
      <c r="D54" s="24" t="s">
        <v>222</v>
      </c>
      <c r="E54" s="24" t="s">
        <v>213</v>
      </c>
      <c r="F54" s="26">
        <v>3</v>
      </c>
      <c r="G54" s="7">
        <f t="shared" si="16"/>
        <v>36</v>
      </c>
      <c r="H54" s="27">
        <v>39</v>
      </c>
      <c r="I54" s="8">
        <f t="shared" si="17"/>
        <v>78</v>
      </c>
      <c r="J54" s="26">
        <v>29</v>
      </c>
      <c r="K54" s="7">
        <f t="shared" si="18"/>
        <v>58</v>
      </c>
      <c r="L54" s="27">
        <v>2</v>
      </c>
      <c r="M54" s="8">
        <f t="shared" si="19"/>
        <v>20</v>
      </c>
      <c r="N54" s="26">
        <v>131</v>
      </c>
      <c r="O54" s="7">
        <f t="shared" si="20"/>
        <v>131</v>
      </c>
      <c r="P54" s="27">
        <v>16</v>
      </c>
      <c r="Q54" s="59">
        <f t="shared" si="21"/>
        <v>32</v>
      </c>
      <c r="R54" s="26">
        <v>1</v>
      </c>
      <c r="S54" s="7">
        <f t="shared" si="22"/>
        <v>20</v>
      </c>
      <c r="T54" s="27">
        <v>4</v>
      </c>
      <c r="U54" s="8">
        <f t="shared" si="23"/>
        <v>32</v>
      </c>
      <c r="V54" s="123">
        <v>0</v>
      </c>
      <c r="W54" s="126">
        <f t="shared" si="24"/>
        <v>0</v>
      </c>
      <c r="X54" s="26">
        <v>131</v>
      </c>
      <c r="Y54" s="16">
        <f t="shared" si="25"/>
        <v>131</v>
      </c>
      <c r="Z54" s="19">
        <v>14</v>
      </c>
      <c r="AA54" s="33">
        <f t="shared" si="26"/>
        <v>70</v>
      </c>
      <c r="AB54" s="123">
        <v>0</v>
      </c>
      <c r="AC54" s="124">
        <f t="shared" si="27"/>
        <v>0</v>
      </c>
      <c r="AD54" s="125">
        <v>0</v>
      </c>
      <c r="AE54" s="126">
        <f t="shared" si="28"/>
        <v>0</v>
      </c>
      <c r="AF54" s="127">
        <v>0</v>
      </c>
      <c r="AG54" s="126">
        <f t="shared" si="29"/>
        <v>0</v>
      </c>
      <c r="AH54" s="6">
        <v>5</v>
      </c>
      <c r="AI54" s="8">
        <f t="shared" si="30"/>
        <v>30</v>
      </c>
      <c r="AJ54" s="89">
        <f t="shared" si="31"/>
        <v>638</v>
      </c>
    </row>
    <row r="55" spans="2:36" s="2" customFormat="1" ht="24" customHeight="1" x14ac:dyDescent="0.25">
      <c r="B55" s="6">
        <v>51</v>
      </c>
      <c r="C55" s="67" t="s">
        <v>87</v>
      </c>
      <c r="D55" s="24" t="s">
        <v>27</v>
      </c>
      <c r="E55" s="24" t="s">
        <v>21</v>
      </c>
      <c r="F55" s="26">
        <v>5</v>
      </c>
      <c r="G55" s="7">
        <f t="shared" si="16"/>
        <v>60</v>
      </c>
      <c r="H55" s="27">
        <v>60</v>
      </c>
      <c r="I55" s="8">
        <f t="shared" si="17"/>
        <v>120</v>
      </c>
      <c r="J55" s="26">
        <v>45</v>
      </c>
      <c r="K55" s="7">
        <f t="shared" si="18"/>
        <v>90</v>
      </c>
      <c r="L55" s="27">
        <v>9</v>
      </c>
      <c r="M55" s="8">
        <f t="shared" si="19"/>
        <v>90</v>
      </c>
      <c r="N55" s="26">
        <v>133</v>
      </c>
      <c r="O55" s="7">
        <f t="shared" si="20"/>
        <v>133</v>
      </c>
      <c r="P55" s="27">
        <v>46</v>
      </c>
      <c r="Q55" s="59">
        <f t="shared" si="21"/>
        <v>92</v>
      </c>
      <c r="R55" s="26">
        <v>3</v>
      </c>
      <c r="S55" s="7">
        <f t="shared" si="22"/>
        <v>60</v>
      </c>
      <c r="T55" s="27">
        <v>12</v>
      </c>
      <c r="U55" s="8">
        <f t="shared" si="23"/>
        <v>96</v>
      </c>
      <c r="V55" s="26">
        <v>39</v>
      </c>
      <c r="W55" s="8">
        <f t="shared" si="24"/>
        <v>117</v>
      </c>
      <c r="X55" s="26">
        <v>131</v>
      </c>
      <c r="Y55" s="16">
        <f t="shared" si="25"/>
        <v>131</v>
      </c>
      <c r="Z55" s="19">
        <v>13</v>
      </c>
      <c r="AA55" s="33">
        <f t="shared" si="26"/>
        <v>65</v>
      </c>
      <c r="AB55" s="26">
        <v>17</v>
      </c>
      <c r="AC55" s="7">
        <f t="shared" si="27"/>
        <v>102</v>
      </c>
      <c r="AD55" s="27">
        <v>3</v>
      </c>
      <c r="AE55" s="8">
        <f t="shared" si="28"/>
        <v>36</v>
      </c>
      <c r="AF55" s="25">
        <v>2</v>
      </c>
      <c r="AG55" s="8">
        <f t="shared" si="29"/>
        <v>30</v>
      </c>
      <c r="AH55" s="6">
        <v>16</v>
      </c>
      <c r="AI55" s="8">
        <f t="shared" si="30"/>
        <v>96</v>
      </c>
      <c r="AJ55" s="89">
        <f t="shared" si="31"/>
        <v>1318</v>
      </c>
    </row>
    <row r="56" spans="2:36" s="2" customFormat="1" ht="24" customHeight="1" x14ac:dyDescent="0.25">
      <c r="B56" s="6">
        <v>52</v>
      </c>
      <c r="C56" s="67" t="s">
        <v>179</v>
      </c>
      <c r="D56" s="24" t="s">
        <v>27</v>
      </c>
      <c r="E56" s="24" t="s">
        <v>20</v>
      </c>
      <c r="F56" s="26">
        <v>8</v>
      </c>
      <c r="G56" s="7">
        <f t="shared" si="16"/>
        <v>96</v>
      </c>
      <c r="H56" s="27">
        <v>22</v>
      </c>
      <c r="I56" s="8">
        <f t="shared" si="17"/>
        <v>44</v>
      </c>
      <c r="J56" s="26">
        <v>18</v>
      </c>
      <c r="K56" s="7">
        <f t="shared" si="18"/>
        <v>36</v>
      </c>
      <c r="L56" s="27">
        <v>7</v>
      </c>
      <c r="M56" s="8">
        <f t="shared" si="19"/>
        <v>70</v>
      </c>
      <c r="N56" s="26">
        <v>67</v>
      </c>
      <c r="O56" s="7">
        <f t="shared" si="20"/>
        <v>67</v>
      </c>
      <c r="P56" s="27">
        <v>45</v>
      </c>
      <c r="Q56" s="59">
        <f t="shared" si="21"/>
        <v>90</v>
      </c>
      <c r="R56" s="26">
        <v>1</v>
      </c>
      <c r="S56" s="7">
        <f t="shared" si="22"/>
        <v>20</v>
      </c>
      <c r="T56" s="27">
        <v>7</v>
      </c>
      <c r="U56" s="8">
        <f t="shared" si="23"/>
        <v>56</v>
      </c>
      <c r="V56" s="26">
        <v>5</v>
      </c>
      <c r="W56" s="8">
        <f t="shared" si="24"/>
        <v>15</v>
      </c>
      <c r="X56" s="26">
        <v>75</v>
      </c>
      <c r="Y56" s="16">
        <f t="shared" si="25"/>
        <v>75</v>
      </c>
      <c r="Z56" s="19">
        <v>13</v>
      </c>
      <c r="AA56" s="33">
        <f t="shared" si="26"/>
        <v>65</v>
      </c>
      <c r="AB56" s="26">
        <v>12</v>
      </c>
      <c r="AC56" s="7">
        <f t="shared" si="27"/>
        <v>72</v>
      </c>
      <c r="AD56" s="27">
        <v>3</v>
      </c>
      <c r="AE56" s="8">
        <f t="shared" si="28"/>
        <v>36</v>
      </c>
      <c r="AF56" s="25">
        <v>4</v>
      </c>
      <c r="AG56" s="8">
        <f t="shared" si="29"/>
        <v>60</v>
      </c>
      <c r="AH56" s="6">
        <v>13</v>
      </c>
      <c r="AI56" s="8">
        <f t="shared" si="30"/>
        <v>78</v>
      </c>
      <c r="AJ56" s="89">
        <f t="shared" si="31"/>
        <v>880</v>
      </c>
    </row>
    <row r="57" spans="2:36" s="2" customFormat="1" ht="24" customHeight="1" x14ac:dyDescent="0.25">
      <c r="B57" s="6">
        <v>53</v>
      </c>
      <c r="C57" s="67" t="s">
        <v>62</v>
      </c>
      <c r="D57" s="24" t="s">
        <v>222</v>
      </c>
      <c r="E57" s="24" t="s">
        <v>30</v>
      </c>
      <c r="F57" s="26">
        <v>5</v>
      </c>
      <c r="G57" s="7">
        <f t="shared" si="16"/>
        <v>60</v>
      </c>
      <c r="H57" s="27">
        <v>36</v>
      </c>
      <c r="I57" s="8">
        <f t="shared" si="17"/>
        <v>72</v>
      </c>
      <c r="J57" s="26">
        <v>24</v>
      </c>
      <c r="K57" s="7">
        <f t="shared" si="18"/>
        <v>48</v>
      </c>
      <c r="L57" s="27">
        <v>5</v>
      </c>
      <c r="M57" s="8">
        <f t="shared" si="19"/>
        <v>50</v>
      </c>
      <c r="N57" s="26">
        <v>94</v>
      </c>
      <c r="O57" s="7">
        <f t="shared" si="20"/>
        <v>94</v>
      </c>
      <c r="P57" s="27">
        <v>42</v>
      </c>
      <c r="Q57" s="59">
        <f t="shared" si="21"/>
        <v>84</v>
      </c>
      <c r="R57" s="26">
        <v>2</v>
      </c>
      <c r="S57" s="7">
        <f t="shared" si="22"/>
        <v>40</v>
      </c>
      <c r="T57" s="27">
        <v>3</v>
      </c>
      <c r="U57" s="8">
        <f t="shared" si="23"/>
        <v>24</v>
      </c>
      <c r="V57" s="26">
        <v>18</v>
      </c>
      <c r="W57" s="8">
        <f t="shared" si="24"/>
        <v>54</v>
      </c>
      <c r="X57" s="26">
        <v>115</v>
      </c>
      <c r="Y57" s="16">
        <f t="shared" si="25"/>
        <v>115</v>
      </c>
      <c r="Z57" s="19">
        <v>13</v>
      </c>
      <c r="AA57" s="33">
        <f t="shared" si="26"/>
        <v>65</v>
      </c>
      <c r="AB57" s="26">
        <v>9</v>
      </c>
      <c r="AC57" s="7">
        <f t="shared" si="27"/>
        <v>54</v>
      </c>
      <c r="AD57" s="27">
        <v>0</v>
      </c>
      <c r="AE57" s="8">
        <f t="shared" si="28"/>
        <v>0</v>
      </c>
      <c r="AF57" s="25">
        <v>3</v>
      </c>
      <c r="AG57" s="8">
        <f t="shared" si="29"/>
        <v>45</v>
      </c>
      <c r="AH57" s="6">
        <v>10</v>
      </c>
      <c r="AI57" s="8">
        <f t="shared" si="30"/>
        <v>60</v>
      </c>
      <c r="AJ57" s="89">
        <f t="shared" si="31"/>
        <v>865</v>
      </c>
    </row>
    <row r="58" spans="2:36" s="2" customFormat="1" ht="24" customHeight="1" x14ac:dyDescent="0.25">
      <c r="B58" s="6">
        <v>54</v>
      </c>
      <c r="C58" s="67" t="s">
        <v>183</v>
      </c>
      <c r="D58" s="24" t="s">
        <v>27</v>
      </c>
      <c r="E58" s="24" t="s">
        <v>20</v>
      </c>
      <c r="F58" s="26">
        <v>4</v>
      </c>
      <c r="G58" s="7">
        <f t="shared" si="16"/>
        <v>48</v>
      </c>
      <c r="H58" s="27">
        <v>21</v>
      </c>
      <c r="I58" s="8">
        <f t="shared" si="17"/>
        <v>42</v>
      </c>
      <c r="J58" s="26">
        <v>29</v>
      </c>
      <c r="K58" s="7">
        <f t="shared" si="18"/>
        <v>58</v>
      </c>
      <c r="L58" s="27">
        <v>7</v>
      </c>
      <c r="M58" s="8">
        <f t="shared" si="19"/>
        <v>70</v>
      </c>
      <c r="N58" s="26">
        <v>77</v>
      </c>
      <c r="O58" s="7">
        <f t="shared" si="20"/>
        <v>77</v>
      </c>
      <c r="P58" s="27">
        <v>42</v>
      </c>
      <c r="Q58" s="59">
        <f t="shared" si="21"/>
        <v>84</v>
      </c>
      <c r="R58" s="26">
        <v>4</v>
      </c>
      <c r="S58" s="7">
        <f t="shared" si="22"/>
        <v>80</v>
      </c>
      <c r="T58" s="27">
        <v>4</v>
      </c>
      <c r="U58" s="8">
        <f t="shared" si="23"/>
        <v>32</v>
      </c>
      <c r="V58" s="26">
        <v>16</v>
      </c>
      <c r="W58" s="8">
        <f t="shared" si="24"/>
        <v>48</v>
      </c>
      <c r="X58" s="26">
        <v>88</v>
      </c>
      <c r="Y58" s="16">
        <f t="shared" si="25"/>
        <v>88</v>
      </c>
      <c r="Z58" s="19">
        <v>13</v>
      </c>
      <c r="AA58" s="33">
        <f t="shared" si="26"/>
        <v>65</v>
      </c>
      <c r="AB58" s="26">
        <v>0</v>
      </c>
      <c r="AC58" s="7">
        <f t="shared" si="27"/>
        <v>0</v>
      </c>
      <c r="AD58" s="27">
        <v>3</v>
      </c>
      <c r="AE58" s="8">
        <f t="shared" si="28"/>
        <v>36</v>
      </c>
      <c r="AF58" s="25">
        <v>0</v>
      </c>
      <c r="AG58" s="8">
        <f t="shared" si="29"/>
        <v>0</v>
      </c>
      <c r="AH58" s="6">
        <v>6</v>
      </c>
      <c r="AI58" s="8">
        <f t="shared" si="30"/>
        <v>36</v>
      </c>
      <c r="AJ58" s="89">
        <f t="shared" si="31"/>
        <v>764</v>
      </c>
    </row>
    <row r="59" spans="2:36" s="2" customFormat="1" ht="24" customHeight="1" x14ac:dyDescent="0.25">
      <c r="B59" s="6">
        <v>55</v>
      </c>
      <c r="C59" s="67" t="s">
        <v>80</v>
      </c>
      <c r="D59" s="24" t="s">
        <v>22</v>
      </c>
      <c r="E59" s="24" t="s">
        <v>21</v>
      </c>
      <c r="F59" s="26">
        <v>6</v>
      </c>
      <c r="G59" s="7">
        <f t="shared" si="16"/>
        <v>72</v>
      </c>
      <c r="H59" s="27">
        <v>14</v>
      </c>
      <c r="I59" s="8">
        <f t="shared" si="17"/>
        <v>28</v>
      </c>
      <c r="J59" s="26">
        <v>8</v>
      </c>
      <c r="K59" s="7">
        <f t="shared" si="18"/>
        <v>16</v>
      </c>
      <c r="L59" s="27">
        <v>4</v>
      </c>
      <c r="M59" s="8">
        <f t="shared" si="19"/>
        <v>40</v>
      </c>
      <c r="N59" s="26">
        <v>60</v>
      </c>
      <c r="O59" s="7">
        <f t="shared" si="20"/>
        <v>60</v>
      </c>
      <c r="P59" s="27">
        <v>48</v>
      </c>
      <c r="Q59" s="59">
        <f t="shared" si="21"/>
        <v>96</v>
      </c>
      <c r="R59" s="26">
        <v>1</v>
      </c>
      <c r="S59" s="7">
        <f t="shared" si="22"/>
        <v>20</v>
      </c>
      <c r="T59" s="27">
        <v>3</v>
      </c>
      <c r="U59" s="8">
        <f t="shared" si="23"/>
        <v>24</v>
      </c>
      <c r="V59" s="26">
        <v>16</v>
      </c>
      <c r="W59" s="8">
        <f t="shared" si="24"/>
        <v>48</v>
      </c>
      <c r="X59" s="26">
        <v>0</v>
      </c>
      <c r="Y59" s="16">
        <f t="shared" si="25"/>
        <v>0</v>
      </c>
      <c r="Z59" s="19">
        <v>13</v>
      </c>
      <c r="AA59" s="33">
        <f t="shared" si="26"/>
        <v>65</v>
      </c>
      <c r="AB59" s="26">
        <v>0</v>
      </c>
      <c r="AC59" s="7">
        <f t="shared" si="27"/>
        <v>0</v>
      </c>
      <c r="AD59" s="27">
        <v>0</v>
      </c>
      <c r="AE59" s="8">
        <f t="shared" si="28"/>
        <v>0</v>
      </c>
      <c r="AF59" s="25">
        <v>2</v>
      </c>
      <c r="AG59" s="8">
        <f t="shared" si="29"/>
        <v>30</v>
      </c>
      <c r="AH59" s="6">
        <v>10</v>
      </c>
      <c r="AI59" s="8">
        <f t="shared" si="30"/>
        <v>60</v>
      </c>
      <c r="AJ59" s="89">
        <f t="shared" si="31"/>
        <v>559</v>
      </c>
    </row>
    <row r="60" spans="2:36" s="2" customFormat="1" ht="24" customHeight="1" x14ac:dyDescent="0.25">
      <c r="B60" s="6">
        <v>56</v>
      </c>
      <c r="C60" s="67" t="s">
        <v>211</v>
      </c>
      <c r="D60" s="24" t="s">
        <v>222</v>
      </c>
      <c r="E60" s="24" t="s">
        <v>37</v>
      </c>
      <c r="F60" s="26">
        <v>1</v>
      </c>
      <c r="G60" s="7">
        <f t="shared" si="16"/>
        <v>12</v>
      </c>
      <c r="H60" s="27">
        <v>0</v>
      </c>
      <c r="I60" s="8">
        <f t="shared" si="17"/>
        <v>0</v>
      </c>
      <c r="J60" s="26">
        <v>0</v>
      </c>
      <c r="K60" s="7">
        <f t="shared" si="18"/>
        <v>0</v>
      </c>
      <c r="L60" s="27">
        <v>3</v>
      </c>
      <c r="M60" s="8">
        <f t="shared" si="19"/>
        <v>30</v>
      </c>
      <c r="N60" s="26">
        <v>18</v>
      </c>
      <c r="O60" s="7">
        <f t="shared" si="20"/>
        <v>18</v>
      </c>
      <c r="P60" s="27">
        <v>16</v>
      </c>
      <c r="Q60" s="59">
        <f t="shared" si="21"/>
        <v>32</v>
      </c>
      <c r="R60" s="26">
        <v>1</v>
      </c>
      <c r="S60" s="7">
        <f t="shared" si="22"/>
        <v>20</v>
      </c>
      <c r="T60" s="27">
        <v>2</v>
      </c>
      <c r="U60" s="8">
        <f t="shared" si="23"/>
        <v>16</v>
      </c>
      <c r="V60" s="123">
        <v>0</v>
      </c>
      <c r="W60" s="126">
        <f t="shared" si="24"/>
        <v>0</v>
      </c>
      <c r="X60" s="26">
        <v>80</v>
      </c>
      <c r="Y60" s="16">
        <f t="shared" si="25"/>
        <v>80</v>
      </c>
      <c r="Z60" s="19">
        <v>13</v>
      </c>
      <c r="AA60" s="33">
        <f t="shared" si="26"/>
        <v>65</v>
      </c>
      <c r="AB60" s="123">
        <v>0</v>
      </c>
      <c r="AC60" s="124">
        <f t="shared" si="27"/>
        <v>0</v>
      </c>
      <c r="AD60" s="125">
        <v>0</v>
      </c>
      <c r="AE60" s="126">
        <f t="shared" si="28"/>
        <v>0</v>
      </c>
      <c r="AF60" s="127">
        <v>0</v>
      </c>
      <c r="AG60" s="126">
        <f t="shared" si="29"/>
        <v>0</v>
      </c>
      <c r="AH60" s="6">
        <v>5</v>
      </c>
      <c r="AI60" s="8">
        <f t="shared" si="30"/>
        <v>30</v>
      </c>
      <c r="AJ60" s="89">
        <f t="shared" si="31"/>
        <v>303</v>
      </c>
    </row>
    <row r="61" spans="2:36" s="2" customFormat="1" ht="24" customHeight="1" x14ac:dyDescent="0.25">
      <c r="B61" s="6">
        <v>57</v>
      </c>
      <c r="C61" s="67" t="s">
        <v>58</v>
      </c>
      <c r="D61" s="24" t="s">
        <v>92</v>
      </c>
      <c r="E61" s="24" t="s">
        <v>20</v>
      </c>
      <c r="F61" s="26">
        <v>12</v>
      </c>
      <c r="G61" s="7">
        <f t="shared" si="16"/>
        <v>144</v>
      </c>
      <c r="H61" s="27">
        <v>67</v>
      </c>
      <c r="I61" s="8">
        <f t="shared" si="17"/>
        <v>134</v>
      </c>
      <c r="J61" s="26">
        <v>29</v>
      </c>
      <c r="K61" s="7">
        <f t="shared" si="18"/>
        <v>58</v>
      </c>
      <c r="L61" s="27">
        <v>7</v>
      </c>
      <c r="M61" s="8">
        <f t="shared" si="19"/>
        <v>70</v>
      </c>
      <c r="N61" s="26">
        <v>107</v>
      </c>
      <c r="O61" s="7">
        <f t="shared" si="20"/>
        <v>107</v>
      </c>
      <c r="P61" s="27">
        <v>62</v>
      </c>
      <c r="Q61" s="59">
        <f t="shared" si="21"/>
        <v>124</v>
      </c>
      <c r="R61" s="26">
        <v>2</v>
      </c>
      <c r="S61" s="7">
        <f t="shared" si="22"/>
        <v>40</v>
      </c>
      <c r="T61" s="27">
        <v>6</v>
      </c>
      <c r="U61" s="8">
        <f t="shared" si="23"/>
        <v>48</v>
      </c>
      <c r="V61" s="26">
        <v>26</v>
      </c>
      <c r="W61" s="8">
        <f t="shared" si="24"/>
        <v>78</v>
      </c>
      <c r="X61" s="26">
        <v>99</v>
      </c>
      <c r="Y61" s="16">
        <f t="shared" si="25"/>
        <v>99</v>
      </c>
      <c r="Z61" s="19">
        <v>11</v>
      </c>
      <c r="AA61" s="33">
        <f t="shared" si="26"/>
        <v>55</v>
      </c>
      <c r="AB61" s="26">
        <v>15</v>
      </c>
      <c r="AC61" s="7">
        <f t="shared" si="27"/>
        <v>90</v>
      </c>
      <c r="AD61" s="27">
        <v>6</v>
      </c>
      <c r="AE61" s="8">
        <f t="shared" si="28"/>
        <v>72</v>
      </c>
      <c r="AF61" s="25">
        <v>3</v>
      </c>
      <c r="AG61" s="8">
        <f t="shared" si="29"/>
        <v>45</v>
      </c>
      <c r="AH61" s="6">
        <v>12</v>
      </c>
      <c r="AI61" s="8">
        <f t="shared" si="30"/>
        <v>72</v>
      </c>
      <c r="AJ61" s="89">
        <f t="shared" si="31"/>
        <v>1236</v>
      </c>
    </row>
    <row r="62" spans="2:36" s="2" customFormat="1" ht="24" customHeight="1" x14ac:dyDescent="0.25">
      <c r="B62" s="6">
        <v>58</v>
      </c>
      <c r="C62" s="67" t="s">
        <v>49</v>
      </c>
      <c r="D62" s="24" t="s">
        <v>27</v>
      </c>
      <c r="E62" s="24" t="s">
        <v>21</v>
      </c>
      <c r="F62" s="26">
        <v>7</v>
      </c>
      <c r="G62" s="7">
        <f t="shared" si="16"/>
        <v>84</v>
      </c>
      <c r="H62" s="27">
        <v>70</v>
      </c>
      <c r="I62" s="8">
        <f t="shared" si="17"/>
        <v>140</v>
      </c>
      <c r="J62" s="26">
        <v>27</v>
      </c>
      <c r="K62" s="7">
        <f t="shared" si="18"/>
        <v>54</v>
      </c>
      <c r="L62" s="27">
        <v>10</v>
      </c>
      <c r="M62" s="8">
        <f t="shared" si="19"/>
        <v>100</v>
      </c>
      <c r="N62" s="26">
        <v>126</v>
      </c>
      <c r="O62" s="7">
        <f t="shared" si="20"/>
        <v>126</v>
      </c>
      <c r="P62" s="27">
        <v>58</v>
      </c>
      <c r="Q62" s="59">
        <f t="shared" si="21"/>
        <v>116</v>
      </c>
      <c r="R62" s="26">
        <v>2</v>
      </c>
      <c r="S62" s="7">
        <f t="shared" si="22"/>
        <v>40</v>
      </c>
      <c r="T62" s="27">
        <v>5</v>
      </c>
      <c r="U62" s="8">
        <f t="shared" si="23"/>
        <v>40</v>
      </c>
      <c r="V62" s="26">
        <v>32</v>
      </c>
      <c r="W62" s="8">
        <f t="shared" si="24"/>
        <v>96</v>
      </c>
      <c r="X62" s="26">
        <v>122</v>
      </c>
      <c r="Y62" s="16">
        <f t="shared" si="25"/>
        <v>122</v>
      </c>
      <c r="Z62" s="19">
        <v>11</v>
      </c>
      <c r="AA62" s="33">
        <f t="shared" si="26"/>
        <v>55</v>
      </c>
      <c r="AB62" s="26">
        <v>0</v>
      </c>
      <c r="AC62" s="7">
        <f t="shared" si="27"/>
        <v>0</v>
      </c>
      <c r="AD62" s="27">
        <v>3</v>
      </c>
      <c r="AE62" s="8">
        <f t="shared" si="28"/>
        <v>36</v>
      </c>
      <c r="AF62" s="25">
        <v>2</v>
      </c>
      <c r="AG62" s="8">
        <f t="shared" si="29"/>
        <v>30</v>
      </c>
      <c r="AH62" s="6">
        <v>13</v>
      </c>
      <c r="AI62" s="8">
        <f t="shared" si="30"/>
        <v>78</v>
      </c>
      <c r="AJ62" s="89">
        <f t="shared" si="31"/>
        <v>1117</v>
      </c>
    </row>
    <row r="63" spans="2:36" s="2" customFormat="1" ht="24" customHeight="1" x14ac:dyDescent="0.25">
      <c r="B63" s="6">
        <v>59</v>
      </c>
      <c r="C63" s="67" t="s">
        <v>144</v>
      </c>
      <c r="D63" s="24" t="s">
        <v>23</v>
      </c>
      <c r="E63" s="24" t="s">
        <v>21</v>
      </c>
      <c r="F63" s="26">
        <v>4</v>
      </c>
      <c r="G63" s="7">
        <f t="shared" si="16"/>
        <v>48</v>
      </c>
      <c r="H63" s="27">
        <v>61</v>
      </c>
      <c r="I63" s="8">
        <f t="shared" si="17"/>
        <v>122</v>
      </c>
      <c r="J63" s="26">
        <v>24</v>
      </c>
      <c r="K63" s="7">
        <f t="shared" si="18"/>
        <v>48</v>
      </c>
      <c r="L63" s="27">
        <v>10</v>
      </c>
      <c r="M63" s="8">
        <f t="shared" si="19"/>
        <v>100</v>
      </c>
      <c r="N63" s="26">
        <v>104</v>
      </c>
      <c r="O63" s="7">
        <f t="shared" si="20"/>
        <v>104</v>
      </c>
      <c r="P63" s="27">
        <v>45</v>
      </c>
      <c r="Q63" s="59">
        <f t="shared" si="21"/>
        <v>90</v>
      </c>
      <c r="R63" s="26">
        <v>1</v>
      </c>
      <c r="S63" s="7">
        <f t="shared" si="22"/>
        <v>20</v>
      </c>
      <c r="T63" s="27">
        <v>10</v>
      </c>
      <c r="U63" s="8">
        <f t="shared" si="23"/>
        <v>80</v>
      </c>
      <c r="V63" s="26">
        <v>23</v>
      </c>
      <c r="W63" s="8">
        <f t="shared" si="24"/>
        <v>69</v>
      </c>
      <c r="X63" s="26">
        <v>107</v>
      </c>
      <c r="Y63" s="16">
        <f t="shared" si="25"/>
        <v>107</v>
      </c>
      <c r="Z63" s="19">
        <v>11</v>
      </c>
      <c r="AA63" s="33">
        <f t="shared" si="26"/>
        <v>55</v>
      </c>
      <c r="AB63" s="26">
        <v>7</v>
      </c>
      <c r="AC63" s="7">
        <f t="shared" si="27"/>
        <v>42</v>
      </c>
      <c r="AD63" s="27">
        <v>5</v>
      </c>
      <c r="AE63" s="8">
        <f t="shared" si="28"/>
        <v>60</v>
      </c>
      <c r="AF63" s="25">
        <v>3</v>
      </c>
      <c r="AG63" s="8">
        <f t="shared" si="29"/>
        <v>45</v>
      </c>
      <c r="AH63" s="6">
        <v>11</v>
      </c>
      <c r="AI63" s="8">
        <f t="shared" si="30"/>
        <v>66</v>
      </c>
      <c r="AJ63" s="89">
        <f t="shared" si="31"/>
        <v>1056</v>
      </c>
    </row>
    <row r="64" spans="2:36" s="2" customFormat="1" ht="24" customHeight="1" x14ac:dyDescent="0.25">
      <c r="B64" s="6">
        <v>60</v>
      </c>
      <c r="C64" s="67" t="s">
        <v>56</v>
      </c>
      <c r="D64" s="24" t="s">
        <v>27</v>
      </c>
      <c r="E64" s="24" t="s">
        <v>20</v>
      </c>
      <c r="F64" s="26">
        <v>5</v>
      </c>
      <c r="G64" s="7">
        <f t="shared" si="16"/>
        <v>60</v>
      </c>
      <c r="H64" s="27">
        <v>48</v>
      </c>
      <c r="I64" s="8">
        <f t="shared" si="17"/>
        <v>96</v>
      </c>
      <c r="J64" s="26">
        <v>21</v>
      </c>
      <c r="K64" s="7">
        <f t="shared" si="18"/>
        <v>42</v>
      </c>
      <c r="L64" s="27">
        <v>7</v>
      </c>
      <c r="M64" s="8">
        <f t="shared" si="19"/>
        <v>70</v>
      </c>
      <c r="N64" s="26">
        <v>94</v>
      </c>
      <c r="O64" s="7">
        <f t="shared" si="20"/>
        <v>94</v>
      </c>
      <c r="P64" s="27">
        <v>45</v>
      </c>
      <c r="Q64" s="59">
        <f t="shared" si="21"/>
        <v>90</v>
      </c>
      <c r="R64" s="26">
        <v>3</v>
      </c>
      <c r="S64" s="7">
        <f t="shared" si="22"/>
        <v>60</v>
      </c>
      <c r="T64" s="27">
        <v>1</v>
      </c>
      <c r="U64" s="8">
        <f t="shared" si="23"/>
        <v>8</v>
      </c>
      <c r="V64" s="26">
        <v>21</v>
      </c>
      <c r="W64" s="8">
        <f t="shared" si="24"/>
        <v>63</v>
      </c>
      <c r="X64" s="26">
        <v>115</v>
      </c>
      <c r="Y64" s="16">
        <f t="shared" si="25"/>
        <v>115</v>
      </c>
      <c r="Z64" s="19">
        <v>11</v>
      </c>
      <c r="AA64" s="33">
        <f t="shared" si="26"/>
        <v>55</v>
      </c>
      <c r="AB64" s="26">
        <v>10</v>
      </c>
      <c r="AC64" s="7">
        <f t="shared" si="27"/>
        <v>60</v>
      </c>
      <c r="AD64" s="27">
        <v>2</v>
      </c>
      <c r="AE64" s="8">
        <f t="shared" si="28"/>
        <v>24</v>
      </c>
      <c r="AF64" s="25">
        <v>4</v>
      </c>
      <c r="AG64" s="8">
        <f t="shared" si="29"/>
        <v>60</v>
      </c>
      <c r="AH64" s="6">
        <v>9</v>
      </c>
      <c r="AI64" s="8">
        <f t="shared" si="30"/>
        <v>54</v>
      </c>
      <c r="AJ64" s="89">
        <f t="shared" si="31"/>
        <v>951</v>
      </c>
    </row>
    <row r="65" spans="2:36" s="2" customFormat="1" ht="24" customHeight="1" x14ac:dyDescent="0.25">
      <c r="B65" s="6">
        <v>61</v>
      </c>
      <c r="C65" s="67" t="s">
        <v>59</v>
      </c>
      <c r="D65" s="24" t="s">
        <v>92</v>
      </c>
      <c r="E65" s="24" t="s">
        <v>20</v>
      </c>
      <c r="F65" s="26">
        <v>7</v>
      </c>
      <c r="G65" s="7">
        <f t="shared" si="16"/>
        <v>84</v>
      </c>
      <c r="H65" s="27">
        <v>51</v>
      </c>
      <c r="I65" s="8">
        <f t="shared" si="17"/>
        <v>102</v>
      </c>
      <c r="J65" s="26">
        <v>25</v>
      </c>
      <c r="K65" s="7">
        <f t="shared" si="18"/>
        <v>50</v>
      </c>
      <c r="L65" s="27">
        <v>5</v>
      </c>
      <c r="M65" s="8">
        <f t="shared" si="19"/>
        <v>50</v>
      </c>
      <c r="N65" s="26">
        <v>102</v>
      </c>
      <c r="O65" s="7">
        <f t="shared" si="20"/>
        <v>102</v>
      </c>
      <c r="P65" s="27">
        <v>43</v>
      </c>
      <c r="Q65" s="59">
        <f t="shared" si="21"/>
        <v>86</v>
      </c>
      <c r="R65" s="26">
        <v>2</v>
      </c>
      <c r="S65" s="7">
        <f t="shared" si="22"/>
        <v>40</v>
      </c>
      <c r="T65" s="27">
        <v>4</v>
      </c>
      <c r="U65" s="8">
        <f t="shared" si="23"/>
        <v>32</v>
      </c>
      <c r="V65" s="26">
        <v>18</v>
      </c>
      <c r="W65" s="8">
        <f t="shared" si="24"/>
        <v>54</v>
      </c>
      <c r="X65" s="26">
        <v>110</v>
      </c>
      <c r="Y65" s="16">
        <f t="shared" si="25"/>
        <v>110</v>
      </c>
      <c r="Z65" s="19">
        <v>11</v>
      </c>
      <c r="AA65" s="33">
        <f t="shared" si="26"/>
        <v>55</v>
      </c>
      <c r="AB65" s="26">
        <v>7</v>
      </c>
      <c r="AC65" s="7">
        <f t="shared" si="27"/>
        <v>42</v>
      </c>
      <c r="AD65" s="27">
        <v>1</v>
      </c>
      <c r="AE65" s="8">
        <f t="shared" si="28"/>
        <v>12</v>
      </c>
      <c r="AF65" s="25">
        <v>3</v>
      </c>
      <c r="AG65" s="8">
        <f t="shared" si="29"/>
        <v>45</v>
      </c>
      <c r="AH65" s="6">
        <v>12</v>
      </c>
      <c r="AI65" s="8">
        <f t="shared" si="30"/>
        <v>72</v>
      </c>
      <c r="AJ65" s="89">
        <f t="shared" si="31"/>
        <v>936</v>
      </c>
    </row>
    <row r="66" spans="2:36" s="2" customFormat="1" ht="24" customHeight="1" x14ac:dyDescent="0.25">
      <c r="B66" s="6">
        <v>62</v>
      </c>
      <c r="C66" s="67" t="s">
        <v>48</v>
      </c>
      <c r="D66" s="24" t="s">
        <v>27</v>
      </c>
      <c r="E66" s="24" t="s">
        <v>21</v>
      </c>
      <c r="F66" s="26">
        <v>5</v>
      </c>
      <c r="G66" s="7">
        <f t="shared" si="16"/>
        <v>60</v>
      </c>
      <c r="H66" s="27">
        <v>53</v>
      </c>
      <c r="I66" s="8">
        <f t="shared" si="17"/>
        <v>106</v>
      </c>
      <c r="J66" s="26">
        <v>13</v>
      </c>
      <c r="K66" s="7">
        <f t="shared" si="18"/>
        <v>26</v>
      </c>
      <c r="L66" s="27">
        <v>9</v>
      </c>
      <c r="M66" s="8">
        <f t="shared" si="19"/>
        <v>90</v>
      </c>
      <c r="N66" s="26">
        <v>110</v>
      </c>
      <c r="O66" s="7">
        <f t="shared" si="20"/>
        <v>110</v>
      </c>
      <c r="P66" s="27">
        <v>47</v>
      </c>
      <c r="Q66" s="59">
        <f t="shared" si="21"/>
        <v>94</v>
      </c>
      <c r="R66" s="26">
        <v>0</v>
      </c>
      <c r="S66" s="7">
        <f t="shared" si="22"/>
        <v>0</v>
      </c>
      <c r="T66" s="27">
        <v>8</v>
      </c>
      <c r="U66" s="8">
        <f t="shared" si="23"/>
        <v>64</v>
      </c>
      <c r="V66" s="26">
        <v>28</v>
      </c>
      <c r="W66" s="8">
        <f t="shared" si="24"/>
        <v>84</v>
      </c>
      <c r="X66" s="26">
        <v>119</v>
      </c>
      <c r="Y66" s="16">
        <f t="shared" si="25"/>
        <v>119</v>
      </c>
      <c r="Z66" s="19">
        <v>11</v>
      </c>
      <c r="AA66" s="33">
        <f t="shared" si="26"/>
        <v>55</v>
      </c>
      <c r="AB66" s="26">
        <v>0</v>
      </c>
      <c r="AC66" s="7">
        <f t="shared" si="27"/>
        <v>0</v>
      </c>
      <c r="AD66" s="27">
        <v>0</v>
      </c>
      <c r="AE66" s="8">
        <f t="shared" si="28"/>
        <v>0</v>
      </c>
      <c r="AF66" s="25">
        <v>3</v>
      </c>
      <c r="AG66" s="8">
        <f t="shared" si="29"/>
        <v>45</v>
      </c>
      <c r="AH66" s="6">
        <v>12</v>
      </c>
      <c r="AI66" s="8">
        <f t="shared" si="30"/>
        <v>72</v>
      </c>
      <c r="AJ66" s="89">
        <f t="shared" si="31"/>
        <v>925</v>
      </c>
    </row>
    <row r="67" spans="2:36" s="2" customFormat="1" ht="24" customHeight="1" x14ac:dyDescent="0.25">
      <c r="B67" s="6">
        <v>63</v>
      </c>
      <c r="C67" s="67" t="s">
        <v>83</v>
      </c>
      <c r="D67" s="24" t="s">
        <v>27</v>
      </c>
      <c r="E67" s="24" t="s">
        <v>21</v>
      </c>
      <c r="F67" s="26">
        <v>5</v>
      </c>
      <c r="G67" s="7">
        <f t="shared" si="16"/>
        <v>60</v>
      </c>
      <c r="H67" s="27">
        <v>46</v>
      </c>
      <c r="I67" s="8">
        <f t="shared" si="17"/>
        <v>92</v>
      </c>
      <c r="J67" s="26">
        <v>35</v>
      </c>
      <c r="K67" s="7">
        <f t="shared" si="18"/>
        <v>70</v>
      </c>
      <c r="L67" s="27">
        <v>5</v>
      </c>
      <c r="M67" s="8">
        <f t="shared" si="19"/>
        <v>50</v>
      </c>
      <c r="N67" s="26">
        <v>118</v>
      </c>
      <c r="O67" s="7">
        <f t="shared" si="20"/>
        <v>118</v>
      </c>
      <c r="P67" s="27">
        <v>47</v>
      </c>
      <c r="Q67" s="59">
        <f t="shared" si="21"/>
        <v>94</v>
      </c>
      <c r="R67" s="26">
        <v>3</v>
      </c>
      <c r="S67" s="7">
        <f t="shared" si="22"/>
        <v>60</v>
      </c>
      <c r="T67" s="27">
        <v>6</v>
      </c>
      <c r="U67" s="8">
        <f t="shared" si="23"/>
        <v>48</v>
      </c>
      <c r="V67" s="26">
        <v>23</v>
      </c>
      <c r="W67" s="8">
        <f t="shared" si="24"/>
        <v>69</v>
      </c>
      <c r="X67" s="26">
        <v>103</v>
      </c>
      <c r="Y67" s="16">
        <f t="shared" si="25"/>
        <v>103</v>
      </c>
      <c r="Z67" s="19">
        <v>11</v>
      </c>
      <c r="AA67" s="33">
        <f t="shared" si="26"/>
        <v>55</v>
      </c>
      <c r="AB67" s="26">
        <v>3</v>
      </c>
      <c r="AC67" s="7">
        <f t="shared" si="27"/>
        <v>18</v>
      </c>
      <c r="AD67" s="27">
        <v>1</v>
      </c>
      <c r="AE67" s="8">
        <f t="shared" si="28"/>
        <v>12</v>
      </c>
      <c r="AF67" s="25">
        <v>3</v>
      </c>
      <c r="AG67" s="8">
        <f t="shared" si="29"/>
        <v>45</v>
      </c>
      <c r="AH67" s="6">
        <v>4</v>
      </c>
      <c r="AI67" s="8">
        <f t="shared" si="30"/>
        <v>24</v>
      </c>
      <c r="AJ67" s="89">
        <f t="shared" si="31"/>
        <v>918</v>
      </c>
    </row>
    <row r="68" spans="2:36" s="2" customFormat="1" ht="24" customHeight="1" x14ac:dyDescent="0.25">
      <c r="B68" s="6">
        <v>64</v>
      </c>
      <c r="C68" s="70" t="s">
        <v>146</v>
      </c>
      <c r="D68" s="24" t="s">
        <v>23</v>
      </c>
      <c r="E68" s="24" t="s">
        <v>21</v>
      </c>
      <c r="F68" s="26">
        <v>8</v>
      </c>
      <c r="G68" s="7">
        <f t="shared" si="16"/>
        <v>96</v>
      </c>
      <c r="H68" s="27">
        <v>31</v>
      </c>
      <c r="I68" s="8">
        <f t="shared" si="17"/>
        <v>62</v>
      </c>
      <c r="J68" s="26">
        <v>24</v>
      </c>
      <c r="K68" s="7">
        <f t="shared" si="18"/>
        <v>48</v>
      </c>
      <c r="L68" s="27">
        <v>7</v>
      </c>
      <c r="M68" s="8">
        <f t="shared" si="19"/>
        <v>70</v>
      </c>
      <c r="N68" s="26">
        <v>90</v>
      </c>
      <c r="O68" s="7">
        <f t="shared" si="20"/>
        <v>90</v>
      </c>
      <c r="P68" s="27">
        <v>38</v>
      </c>
      <c r="Q68" s="59">
        <f t="shared" si="21"/>
        <v>76</v>
      </c>
      <c r="R68" s="26">
        <v>2</v>
      </c>
      <c r="S68" s="7">
        <f t="shared" si="22"/>
        <v>40</v>
      </c>
      <c r="T68" s="27">
        <v>6</v>
      </c>
      <c r="U68" s="8">
        <f t="shared" si="23"/>
        <v>48</v>
      </c>
      <c r="V68" s="26">
        <v>21</v>
      </c>
      <c r="W68" s="8">
        <f t="shared" si="24"/>
        <v>63</v>
      </c>
      <c r="X68" s="26">
        <v>89</v>
      </c>
      <c r="Y68" s="16">
        <f t="shared" si="25"/>
        <v>89</v>
      </c>
      <c r="Z68" s="19">
        <v>11</v>
      </c>
      <c r="AA68" s="33">
        <f t="shared" si="26"/>
        <v>55</v>
      </c>
      <c r="AB68" s="26">
        <v>8</v>
      </c>
      <c r="AC68" s="7">
        <f t="shared" si="27"/>
        <v>48</v>
      </c>
      <c r="AD68" s="27">
        <v>3</v>
      </c>
      <c r="AE68" s="8">
        <f t="shared" si="28"/>
        <v>36</v>
      </c>
      <c r="AF68" s="25">
        <v>1</v>
      </c>
      <c r="AG68" s="8">
        <f t="shared" si="29"/>
        <v>15</v>
      </c>
      <c r="AH68" s="6">
        <v>12</v>
      </c>
      <c r="AI68" s="8">
        <f t="shared" si="30"/>
        <v>72</v>
      </c>
      <c r="AJ68" s="89">
        <f t="shared" si="31"/>
        <v>908</v>
      </c>
    </row>
    <row r="69" spans="2:36" s="2" customFormat="1" ht="24" customHeight="1" x14ac:dyDescent="0.25">
      <c r="B69" s="6">
        <v>65</v>
      </c>
      <c r="C69" s="67" t="s">
        <v>140</v>
      </c>
      <c r="D69" s="24" t="s">
        <v>22</v>
      </c>
      <c r="E69" s="24" t="s">
        <v>21</v>
      </c>
      <c r="F69" s="26">
        <v>4</v>
      </c>
      <c r="G69" s="7">
        <f t="shared" ref="G69:G100" si="32">F69*12</f>
        <v>48</v>
      </c>
      <c r="H69" s="27">
        <v>53</v>
      </c>
      <c r="I69" s="8">
        <f t="shared" ref="I69:I100" si="33">H69*2</f>
        <v>106</v>
      </c>
      <c r="J69" s="26">
        <v>5</v>
      </c>
      <c r="K69" s="7">
        <f t="shared" ref="K69:K100" si="34">J69*2</f>
        <v>10</v>
      </c>
      <c r="L69" s="27">
        <v>10</v>
      </c>
      <c r="M69" s="8">
        <f t="shared" ref="M69:M100" si="35">L69*10</f>
        <v>100</v>
      </c>
      <c r="N69" s="26">
        <v>101</v>
      </c>
      <c r="O69" s="7">
        <f t="shared" ref="O69:O100" si="36">N69</f>
        <v>101</v>
      </c>
      <c r="P69" s="27">
        <v>28</v>
      </c>
      <c r="Q69" s="59">
        <f t="shared" ref="Q69:Q100" si="37">P69*2</f>
        <v>56</v>
      </c>
      <c r="R69" s="26">
        <v>2</v>
      </c>
      <c r="S69" s="7">
        <f t="shared" ref="S69:S100" si="38">R69*20</f>
        <v>40</v>
      </c>
      <c r="T69" s="27">
        <v>4</v>
      </c>
      <c r="U69" s="8">
        <f t="shared" ref="U69:U100" si="39">T69*8</f>
        <v>32</v>
      </c>
      <c r="V69" s="26">
        <v>26</v>
      </c>
      <c r="W69" s="8">
        <f t="shared" ref="W69:W100" si="40">V69*3</f>
        <v>78</v>
      </c>
      <c r="X69" s="26">
        <v>96</v>
      </c>
      <c r="Y69" s="16">
        <f t="shared" ref="Y69:Y100" si="41">X69</f>
        <v>96</v>
      </c>
      <c r="Z69" s="19">
        <v>11</v>
      </c>
      <c r="AA69" s="33">
        <f t="shared" ref="AA69:AA100" si="42">Z69*5</f>
        <v>55</v>
      </c>
      <c r="AB69" s="26">
        <v>12</v>
      </c>
      <c r="AC69" s="7">
        <f t="shared" ref="AC69:AC100" si="43">AB69*6</f>
        <v>72</v>
      </c>
      <c r="AD69" s="27">
        <v>1</v>
      </c>
      <c r="AE69" s="8">
        <f t="shared" ref="AE69:AE100" si="44">AD69*12</f>
        <v>12</v>
      </c>
      <c r="AF69" s="25">
        <v>1</v>
      </c>
      <c r="AG69" s="8">
        <f t="shared" ref="AG69:AG100" si="45">AF69*15</f>
        <v>15</v>
      </c>
      <c r="AH69" s="6">
        <v>10</v>
      </c>
      <c r="AI69" s="8">
        <f t="shared" ref="AI69:AI100" si="46">AH69*6</f>
        <v>60</v>
      </c>
      <c r="AJ69" s="89">
        <f t="shared" ref="AJ69:AJ100" si="47">G69+I69+K69+M69+O69+Q69+S69+U69+W69+Y69+AA69+AC69+AE69+AG69+AI69</f>
        <v>881</v>
      </c>
    </row>
    <row r="70" spans="2:36" s="2" customFormat="1" ht="24" customHeight="1" x14ac:dyDescent="0.25">
      <c r="B70" s="6">
        <v>66</v>
      </c>
      <c r="C70" s="68" t="s">
        <v>77</v>
      </c>
      <c r="D70" s="24" t="s">
        <v>22</v>
      </c>
      <c r="E70" s="24" t="s">
        <v>21</v>
      </c>
      <c r="F70" s="26">
        <v>5</v>
      </c>
      <c r="G70" s="7">
        <f t="shared" si="32"/>
        <v>60</v>
      </c>
      <c r="H70" s="27">
        <v>26</v>
      </c>
      <c r="I70" s="8">
        <f t="shared" si="33"/>
        <v>52</v>
      </c>
      <c r="J70" s="26">
        <v>0</v>
      </c>
      <c r="K70" s="7">
        <f t="shared" si="34"/>
        <v>0</v>
      </c>
      <c r="L70" s="27">
        <v>7</v>
      </c>
      <c r="M70" s="8">
        <f t="shared" si="35"/>
        <v>70</v>
      </c>
      <c r="N70" s="26">
        <v>95</v>
      </c>
      <c r="O70" s="7">
        <f t="shared" si="36"/>
        <v>95</v>
      </c>
      <c r="P70" s="27">
        <v>54</v>
      </c>
      <c r="Q70" s="59">
        <f t="shared" si="37"/>
        <v>108</v>
      </c>
      <c r="R70" s="26">
        <v>1</v>
      </c>
      <c r="S70" s="7">
        <f t="shared" si="38"/>
        <v>20</v>
      </c>
      <c r="T70" s="27">
        <v>1</v>
      </c>
      <c r="U70" s="8">
        <f t="shared" si="39"/>
        <v>8</v>
      </c>
      <c r="V70" s="26">
        <v>37</v>
      </c>
      <c r="W70" s="8">
        <f t="shared" si="40"/>
        <v>111</v>
      </c>
      <c r="X70" s="26">
        <v>0</v>
      </c>
      <c r="Y70" s="16">
        <f t="shared" si="41"/>
        <v>0</v>
      </c>
      <c r="Z70" s="19">
        <v>11</v>
      </c>
      <c r="AA70" s="33">
        <f t="shared" si="42"/>
        <v>55</v>
      </c>
      <c r="AB70" s="26">
        <v>23</v>
      </c>
      <c r="AC70" s="7">
        <f t="shared" si="43"/>
        <v>138</v>
      </c>
      <c r="AD70" s="27">
        <v>1</v>
      </c>
      <c r="AE70" s="8">
        <f t="shared" si="44"/>
        <v>12</v>
      </c>
      <c r="AF70" s="25">
        <v>3</v>
      </c>
      <c r="AG70" s="8">
        <f t="shared" si="45"/>
        <v>45</v>
      </c>
      <c r="AH70" s="6">
        <v>12</v>
      </c>
      <c r="AI70" s="8">
        <f t="shared" si="46"/>
        <v>72</v>
      </c>
      <c r="AJ70" s="89">
        <f t="shared" si="47"/>
        <v>846</v>
      </c>
    </row>
    <row r="71" spans="2:36" s="2" customFormat="1" ht="24" customHeight="1" x14ac:dyDescent="0.25">
      <c r="B71" s="6">
        <v>67</v>
      </c>
      <c r="C71" s="67" t="s">
        <v>79</v>
      </c>
      <c r="D71" s="24" t="s">
        <v>22</v>
      </c>
      <c r="E71" s="24" t="s">
        <v>21</v>
      </c>
      <c r="F71" s="26">
        <v>8</v>
      </c>
      <c r="G71" s="7">
        <f t="shared" si="32"/>
        <v>96</v>
      </c>
      <c r="H71" s="27">
        <v>23</v>
      </c>
      <c r="I71" s="8">
        <f t="shared" si="33"/>
        <v>46</v>
      </c>
      <c r="J71" s="26">
        <v>18</v>
      </c>
      <c r="K71" s="7">
        <f t="shared" si="34"/>
        <v>36</v>
      </c>
      <c r="L71" s="27">
        <v>4</v>
      </c>
      <c r="M71" s="8">
        <f t="shared" si="35"/>
        <v>40</v>
      </c>
      <c r="N71" s="26">
        <v>66</v>
      </c>
      <c r="O71" s="7">
        <f t="shared" si="36"/>
        <v>66</v>
      </c>
      <c r="P71" s="27">
        <v>42</v>
      </c>
      <c r="Q71" s="59">
        <f t="shared" si="37"/>
        <v>84</v>
      </c>
      <c r="R71" s="26">
        <v>2</v>
      </c>
      <c r="S71" s="7">
        <f t="shared" si="38"/>
        <v>40</v>
      </c>
      <c r="T71" s="27">
        <v>10</v>
      </c>
      <c r="U71" s="8">
        <f t="shared" si="39"/>
        <v>80</v>
      </c>
      <c r="V71" s="26">
        <v>8</v>
      </c>
      <c r="W71" s="8">
        <f t="shared" si="40"/>
        <v>24</v>
      </c>
      <c r="X71" s="26">
        <v>47</v>
      </c>
      <c r="Y71" s="16">
        <f t="shared" si="41"/>
        <v>47</v>
      </c>
      <c r="Z71" s="19">
        <v>11</v>
      </c>
      <c r="AA71" s="33">
        <f t="shared" si="42"/>
        <v>55</v>
      </c>
      <c r="AB71" s="26">
        <v>17</v>
      </c>
      <c r="AC71" s="7">
        <f t="shared" si="43"/>
        <v>102</v>
      </c>
      <c r="AD71" s="27">
        <v>1</v>
      </c>
      <c r="AE71" s="8">
        <f t="shared" si="44"/>
        <v>12</v>
      </c>
      <c r="AF71" s="25">
        <v>4</v>
      </c>
      <c r="AG71" s="8">
        <f t="shared" si="45"/>
        <v>60</v>
      </c>
      <c r="AH71" s="6">
        <v>7</v>
      </c>
      <c r="AI71" s="8">
        <f t="shared" si="46"/>
        <v>42</v>
      </c>
      <c r="AJ71" s="89">
        <f t="shared" si="47"/>
        <v>830</v>
      </c>
    </row>
    <row r="72" spans="2:36" s="2" customFormat="1" ht="24" customHeight="1" x14ac:dyDescent="0.25">
      <c r="B72" s="6">
        <v>68</v>
      </c>
      <c r="C72" s="67" t="s">
        <v>96</v>
      </c>
      <c r="D72" s="24" t="s">
        <v>222</v>
      </c>
      <c r="E72" s="24" t="s">
        <v>37</v>
      </c>
      <c r="F72" s="26">
        <v>9</v>
      </c>
      <c r="G72" s="7">
        <f t="shared" si="32"/>
        <v>108</v>
      </c>
      <c r="H72" s="27">
        <v>30</v>
      </c>
      <c r="I72" s="8">
        <f t="shared" si="33"/>
        <v>60</v>
      </c>
      <c r="J72" s="26">
        <v>30</v>
      </c>
      <c r="K72" s="7">
        <f t="shared" si="34"/>
        <v>60</v>
      </c>
      <c r="L72" s="27">
        <v>7</v>
      </c>
      <c r="M72" s="8">
        <f t="shared" si="35"/>
        <v>70</v>
      </c>
      <c r="N72" s="26">
        <v>130</v>
      </c>
      <c r="O72" s="7">
        <f t="shared" si="36"/>
        <v>130</v>
      </c>
      <c r="P72" s="27">
        <v>32</v>
      </c>
      <c r="Q72" s="59">
        <f t="shared" si="37"/>
        <v>64</v>
      </c>
      <c r="R72" s="26">
        <v>2</v>
      </c>
      <c r="S72" s="7">
        <f t="shared" si="38"/>
        <v>40</v>
      </c>
      <c r="T72" s="27">
        <v>5</v>
      </c>
      <c r="U72" s="8">
        <f t="shared" si="39"/>
        <v>40</v>
      </c>
      <c r="V72" s="123">
        <v>0</v>
      </c>
      <c r="W72" s="126">
        <f t="shared" si="40"/>
        <v>0</v>
      </c>
      <c r="X72" s="26">
        <v>106</v>
      </c>
      <c r="Y72" s="16">
        <f t="shared" si="41"/>
        <v>106</v>
      </c>
      <c r="Z72" s="19">
        <v>11</v>
      </c>
      <c r="AA72" s="33">
        <f t="shared" si="42"/>
        <v>55</v>
      </c>
      <c r="AB72" s="123">
        <v>0</v>
      </c>
      <c r="AC72" s="124">
        <f t="shared" si="43"/>
        <v>0</v>
      </c>
      <c r="AD72" s="125">
        <v>0</v>
      </c>
      <c r="AE72" s="126">
        <f t="shared" si="44"/>
        <v>0</v>
      </c>
      <c r="AF72" s="127">
        <v>0</v>
      </c>
      <c r="AG72" s="126">
        <f t="shared" si="45"/>
        <v>0</v>
      </c>
      <c r="AH72" s="6">
        <v>13</v>
      </c>
      <c r="AI72" s="8">
        <f t="shared" si="46"/>
        <v>78</v>
      </c>
      <c r="AJ72" s="89">
        <f t="shared" si="47"/>
        <v>811</v>
      </c>
    </row>
    <row r="73" spans="2:36" s="2" customFormat="1" ht="24" customHeight="1" x14ac:dyDescent="0.25">
      <c r="B73" s="6">
        <v>69</v>
      </c>
      <c r="C73" s="67" t="s">
        <v>196</v>
      </c>
      <c r="D73" s="24" t="s">
        <v>222</v>
      </c>
      <c r="E73" s="24" t="s">
        <v>37</v>
      </c>
      <c r="F73" s="26">
        <v>8</v>
      </c>
      <c r="G73" s="7">
        <f t="shared" si="32"/>
        <v>96</v>
      </c>
      <c r="H73" s="27">
        <v>32</v>
      </c>
      <c r="I73" s="8">
        <f t="shared" si="33"/>
        <v>64</v>
      </c>
      <c r="J73" s="26">
        <v>16</v>
      </c>
      <c r="K73" s="7">
        <f t="shared" si="34"/>
        <v>32</v>
      </c>
      <c r="L73" s="27">
        <v>4</v>
      </c>
      <c r="M73" s="8">
        <f t="shared" si="35"/>
        <v>40</v>
      </c>
      <c r="N73" s="26">
        <v>154</v>
      </c>
      <c r="O73" s="7">
        <f t="shared" si="36"/>
        <v>154</v>
      </c>
      <c r="P73" s="27">
        <v>24</v>
      </c>
      <c r="Q73" s="59">
        <f t="shared" si="37"/>
        <v>48</v>
      </c>
      <c r="R73" s="26">
        <v>4</v>
      </c>
      <c r="S73" s="7">
        <f t="shared" si="38"/>
        <v>80</v>
      </c>
      <c r="T73" s="27">
        <v>6</v>
      </c>
      <c r="U73" s="8">
        <f t="shared" si="39"/>
        <v>48</v>
      </c>
      <c r="V73" s="123">
        <v>0</v>
      </c>
      <c r="W73" s="126">
        <f t="shared" si="40"/>
        <v>0</v>
      </c>
      <c r="X73" s="26">
        <v>135</v>
      </c>
      <c r="Y73" s="16">
        <f t="shared" si="41"/>
        <v>135</v>
      </c>
      <c r="Z73" s="19">
        <v>11</v>
      </c>
      <c r="AA73" s="33">
        <f t="shared" si="42"/>
        <v>55</v>
      </c>
      <c r="AB73" s="123">
        <v>0</v>
      </c>
      <c r="AC73" s="124">
        <f t="shared" si="43"/>
        <v>0</v>
      </c>
      <c r="AD73" s="125">
        <v>0</v>
      </c>
      <c r="AE73" s="126">
        <f t="shared" si="44"/>
        <v>0</v>
      </c>
      <c r="AF73" s="127">
        <v>0</v>
      </c>
      <c r="AG73" s="126">
        <f t="shared" si="45"/>
        <v>0</v>
      </c>
      <c r="AH73" s="6">
        <v>5</v>
      </c>
      <c r="AI73" s="8">
        <f t="shared" si="46"/>
        <v>30</v>
      </c>
      <c r="AJ73" s="89">
        <f t="shared" si="47"/>
        <v>782</v>
      </c>
    </row>
    <row r="74" spans="2:36" s="2" customFormat="1" ht="24" customHeight="1" x14ac:dyDescent="0.25">
      <c r="B74" s="14">
        <v>70</v>
      </c>
      <c r="C74" s="69" t="s">
        <v>166</v>
      </c>
      <c r="D74" s="24" t="s">
        <v>27</v>
      </c>
      <c r="E74" s="24" t="s">
        <v>21</v>
      </c>
      <c r="F74" s="26">
        <v>4</v>
      </c>
      <c r="G74" s="7">
        <f t="shared" si="32"/>
        <v>48</v>
      </c>
      <c r="H74" s="27">
        <v>36</v>
      </c>
      <c r="I74" s="8">
        <f t="shared" si="33"/>
        <v>72</v>
      </c>
      <c r="J74" s="26">
        <v>7</v>
      </c>
      <c r="K74" s="7">
        <f t="shared" si="34"/>
        <v>14</v>
      </c>
      <c r="L74" s="27">
        <v>9</v>
      </c>
      <c r="M74" s="8">
        <f t="shared" si="35"/>
        <v>90</v>
      </c>
      <c r="N74" s="26">
        <v>74</v>
      </c>
      <c r="O74" s="7">
        <f t="shared" si="36"/>
        <v>74</v>
      </c>
      <c r="P74" s="27">
        <v>46</v>
      </c>
      <c r="Q74" s="59">
        <f t="shared" si="37"/>
        <v>92</v>
      </c>
      <c r="R74" s="26">
        <v>1</v>
      </c>
      <c r="S74" s="7">
        <f t="shared" si="38"/>
        <v>20</v>
      </c>
      <c r="T74" s="27">
        <v>1</v>
      </c>
      <c r="U74" s="8">
        <f t="shared" si="39"/>
        <v>8</v>
      </c>
      <c r="V74" s="26">
        <v>29</v>
      </c>
      <c r="W74" s="8">
        <f t="shared" si="40"/>
        <v>87</v>
      </c>
      <c r="X74" s="26">
        <v>0</v>
      </c>
      <c r="Y74" s="16">
        <f t="shared" si="41"/>
        <v>0</v>
      </c>
      <c r="Z74" s="19">
        <v>11</v>
      </c>
      <c r="AA74" s="33">
        <f t="shared" si="42"/>
        <v>55</v>
      </c>
      <c r="AB74" s="26">
        <v>0</v>
      </c>
      <c r="AC74" s="7">
        <f t="shared" si="43"/>
        <v>0</v>
      </c>
      <c r="AD74" s="27">
        <v>2</v>
      </c>
      <c r="AE74" s="8">
        <f t="shared" si="44"/>
        <v>24</v>
      </c>
      <c r="AF74" s="25">
        <v>3</v>
      </c>
      <c r="AG74" s="8">
        <f t="shared" si="45"/>
        <v>45</v>
      </c>
      <c r="AH74" s="6">
        <v>11</v>
      </c>
      <c r="AI74" s="8">
        <f t="shared" si="46"/>
        <v>66</v>
      </c>
      <c r="AJ74" s="89">
        <f t="shared" si="47"/>
        <v>695</v>
      </c>
    </row>
    <row r="75" spans="2:36" ht="24" customHeight="1" x14ac:dyDescent="0.25">
      <c r="B75" s="6">
        <v>71</v>
      </c>
      <c r="C75" s="67" t="s">
        <v>53</v>
      </c>
      <c r="D75" s="24" t="s">
        <v>23</v>
      </c>
      <c r="E75" s="24" t="s">
        <v>21</v>
      </c>
      <c r="F75" s="26">
        <v>5</v>
      </c>
      <c r="G75" s="7">
        <f t="shared" si="32"/>
        <v>60</v>
      </c>
      <c r="H75" s="27">
        <v>29</v>
      </c>
      <c r="I75" s="8">
        <f t="shared" si="33"/>
        <v>58</v>
      </c>
      <c r="J75" s="26">
        <v>1</v>
      </c>
      <c r="K75" s="7">
        <f t="shared" si="34"/>
        <v>2</v>
      </c>
      <c r="L75" s="27">
        <v>6</v>
      </c>
      <c r="M75" s="8">
        <f t="shared" si="35"/>
        <v>60</v>
      </c>
      <c r="N75" s="26">
        <v>92</v>
      </c>
      <c r="O75" s="7">
        <f t="shared" si="36"/>
        <v>92</v>
      </c>
      <c r="P75" s="27">
        <v>32</v>
      </c>
      <c r="Q75" s="59">
        <f t="shared" si="37"/>
        <v>64</v>
      </c>
      <c r="R75" s="26">
        <v>1</v>
      </c>
      <c r="S75" s="7">
        <f t="shared" si="38"/>
        <v>20</v>
      </c>
      <c r="T75" s="27">
        <v>4</v>
      </c>
      <c r="U75" s="8">
        <f t="shared" si="39"/>
        <v>32</v>
      </c>
      <c r="V75" s="26">
        <v>13</v>
      </c>
      <c r="W75" s="8">
        <f t="shared" si="40"/>
        <v>39</v>
      </c>
      <c r="X75" s="26">
        <v>107</v>
      </c>
      <c r="Y75" s="16">
        <f t="shared" si="41"/>
        <v>107</v>
      </c>
      <c r="Z75" s="19">
        <v>11</v>
      </c>
      <c r="AA75" s="33">
        <f t="shared" si="42"/>
        <v>55</v>
      </c>
      <c r="AB75" s="26">
        <v>0</v>
      </c>
      <c r="AC75" s="7">
        <f t="shared" si="43"/>
        <v>0</v>
      </c>
      <c r="AD75" s="27">
        <v>1</v>
      </c>
      <c r="AE75" s="8">
        <f t="shared" si="44"/>
        <v>12</v>
      </c>
      <c r="AF75" s="25">
        <v>1</v>
      </c>
      <c r="AG75" s="8">
        <f t="shared" si="45"/>
        <v>15</v>
      </c>
      <c r="AH75" s="6">
        <v>13</v>
      </c>
      <c r="AI75" s="8">
        <f t="shared" si="46"/>
        <v>78</v>
      </c>
      <c r="AJ75" s="89">
        <f t="shared" si="47"/>
        <v>694</v>
      </c>
    </row>
    <row r="76" spans="2:36" ht="24" customHeight="1" x14ac:dyDescent="0.25">
      <c r="B76" s="6">
        <v>72</v>
      </c>
      <c r="C76" s="67" t="s">
        <v>93</v>
      </c>
      <c r="D76" s="24" t="s">
        <v>92</v>
      </c>
      <c r="E76" s="24" t="s">
        <v>20</v>
      </c>
      <c r="F76" s="26">
        <v>5</v>
      </c>
      <c r="G76" s="7">
        <f t="shared" si="32"/>
        <v>60</v>
      </c>
      <c r="H76" s="27">
        <v>39</v>
      </c>
      <c r="I76" s="8">
        <f t="shared" si="33"/>
        <v>78</v>
      </c>
      <c r="J76" s="26">
        <v>2</v>
      </c>
      <c r="K76" s="7">
        <f t="shared" si="34"/>
        <v>4</v>
      </c>
      <c r="L76" s="27">
        <v>9</v>
      </c>
      <c r="M76" s="8">
        <f t="shared" si="35"/>
        <v>90</v>
      </c>
      <c r="N76" s="26">
        <v>63</v>
      </c>
      <c r="O76" s="7">
        <f t="shared" si="36"/>
        <v>63</v>
      </c>
      <c r="P76" s="27">
        <v>63</v>
      </c>
      <c r="Q76" s="59">
        <f t="shared" si="37"/>
        <v>126</v>
      </c>
      <c r="R76" s="26">
        <v>0</v>
      </c>
      <c r="S76" s="7">
        <f t="shared" si="38"/>
        <v>0</v>
      </c>
      <c r="T76" s="27">
        <v>2</v>
      </c>
      <c r="U76" s="8">
        <f t="shared" si="39"/>
        <v>16</v>
      </c>
      <c r="V76" s="26">
        <v>16</v>
      </c>
      <c r="W76" s="8">
        <f t="shared" si="40"/>
        <v>48</v>
      </c>
      <c r="X76" s="26">
        <v>79</v>
      </c>
      <c r="Y76" s="16">
        <f t="shared" si="41"/>
        <v>79</v>
      </c>
      <c r="Z76" s="19">
        <v>11</v>
      </c>
      <c r="AA76" s="33">
        <f t="shared" si="42"/>
        <v>55</v>
      </c>
      <c r="AB76" s="26">
        <v>5</v>
      </c>
      <c r="AC76" s="7">
        <f t="shared" si="43"/>
        <v>30</v>
      </c>
      <c r="AD76" s="27">
        <v>0</v>
      </c>
      <c r="AE76" s="8">
        <f t="shared" si="44"/>
        <v>0</v>
      </c>
      <c r="AF76" s="25">
        <v>0</v>
      </c>
      <c r="AG76" s="8">
        <f t="shared" si="45"/>
        <v>0</v>
      </c>
      <c r="AH76" s="6">
        <v>6</v>
      </c>
      <c r="AI76" s="8">
        <f t="shared" si="46"/>
        <v>36</v>
      </c>
      <c r="AJ76" s="89">
        <f t="shared" si="47"/>
        <v>685</v>
      </c>
    </row>
    <row r="77" spans="2:36" ht="24" customHeight="1" x14ac:dyDescent="0.25">
      <c r="B77" s="6">
        <v>73</v>
      </c>
      <c r="C77" s="67" t="s">
        <v>168</v>
      </c>
      <c r="D77" s="24" t="s">
        <v>27</v>
      </c>
      <c r="E77" s="24" t="s">
        <v>21</v>
      </c>
      <c r="F77" s="26">
        <v>5</v>
      </c>
      <c r="G77" s="7">
        <f t="shared" si="32"/>
        <v>60</v>
      </c>
      <c r="H77" s="27">
        <v>30</v>
      </c>
      <c r="I77" s="8">
        <f t="shared" si="33"/>
        <v>60</v>
      </c>
      <c r="J77" s="26">
        <v>21</v>
      </c>
      <c r="K77" s="7">
        <f t="shared" si="34"/>
        <v>42</v>
      </c>
      <c r="L77" s="27">
        <v>9</v>
      </c>
      <c r="M77" s="8">
        <f t="shared" si="35"/>
        <v>90</v>
      </c>
      <c r="N77" s="26">
        <v>38</v>
      </c>
      <c r="O77" s="7">
        <f t="shared" si="36"/>
        <v>38</v>
      </c>
      <c r="P77" s="27">
        <v>5</v>
      </c>
      <c r="Q77" s="59">
        <f t="shared" si="37"/>
        <v>10</v>
      </c>
      <c r="R77" s="26">
        <v>2</v>
      </c>
      <c r="S77" s="7">
        <f t="shared" si="38"/>
        <v>40</v>
      </c>
      <c r="T77" s="27">
        <v>4</v>
      </c>
      <c r="U77" s="8">
        <f t="shared" si="39"/>
        <v>32</v>
      </c>
      <c r="V77" s="26">
        <v>13</v>
      </c>
      <c r="W77" s="8">
        <f t="shared" si="40"/>
        <v>39</v>
      </c>
      <c r="X77" s="26">
        <v>110</v>
      </c>
      <c r="Y77" s="16">
        <f t="shared" si="41"/>
        <v>110</v>
      </c>
      <c r="Z77" s="19">
        <v>11</v>
      </c>
      <c r="AA77" s="33">
        <f t="shared" si="42"/>
        <v>55</v>
      </c>
      <c r="AB77" s="26">
        <v>3</v>
      </c>
      <c r="AC77" s="7">
        <f t="shared" si="43"/>
        <v>18</v>
      </c>
      <c r="AD77" s="27">
        <v>0</v>
      </c>
      <c r="AE77" s="8">
        <f t="shared" si="44"/>
        <v>0</v>
      </c>
      <c r="AF77" s="25">
        <v>1</v>
      </c>
      <c r="AG77" s="8">
        <f t="shared" si="45"/>
        <v>15</v>
      </c>
      <c r="AH77" s="6">
        <v>11</v>
      </c>
      <c r="AI77" s="8">
        <f t="shared" si="46"/>
        <v>66</v>
      </c>
      <c r="AJ77" s="89">
        <f t="shared" si="47"/>
        <v>675</v>
      </c>
    </row>
    <row r="78" spans="2:36" ht="24" customHeight="1" x14ac:dyDescent="0.25">
      <c r="B78" s="6">
        <v>74</v>
      </c>
      <c r="C78" s="67" t="s">
        <v>205</v>
      </c>
      <c r="D78" s="24" t="s">
        <v>222</v>
      </c>
      <c r="E78" s="24" t="s">
        <v>30</v>
      </c>
      <c r="F78" s="26">
        <v>6</v>
      </c>
      <c r="G78" s="7">
        <f t="shared" si="32"/>
        <v>72</v>
      </c>
      <c r="H78" s="27">
        <v>25</v>
      </c>
      <c r="I78" s="8">
        <f t="shared" si="33"/>
        <v>50</v>
      </c>
      <c r="J78" s="26">
        <v>8</v>
      </c>
      <c r="K78" s="7">
        <f t="shared" si="34"/>
        <v>16</v>
      </c>
      <c r="L78" s="27">
        <v>5</v>
      </c>
      <c r="M78" s="8">
        <f t="shared" si="35"/>
        <v>50</v>
      </c>
      <c r="N78" s="26">
        <v>96</v>
      </c>
      <c r="O78" s="7">
        <f t="shared" si="36"/>
        <v>96</v>
      </c>
      <c r="P78" s="27">
        <v>16</v>
      </c>
      <c r="Q78" s="59">
        <f t="shared" si="37"/>
        <v>32</v>
      </c>
      <c r="R78" s="26">
        <v>0</v>
      </c>
      <c r="S78" s="7">
        <f t="shared" si="38"/>
        <v>0</v>
      </c>
      <c r="T78" s="27">
        <v>8</v>
      </c>
      <c r="U78" s="8">
        <f t="shared" si="39"/>
        <v>64</v>
      </c>
      <c r="V78" s="26">
        <v>26</v>
      </c>
      <c r="W78" s="8">
        <f t="shared" si="40"/>
        <v>78</v>
      </c>
      <c r="X78" s="26">
        <v>0</v>
      </c>
      <c r="Y78" s="16">
        <f t="shared" si="41"/>
        <v>0</v>
      </c>
      <c r="Z78" s="19">
        <v>11</v>
      </c>
      <c r="AA78" s="33">
        <f t="shared" si="42"/>
        <v>55</v>
      </c>
      <c r="AB78" s="26">
        <v>8</v>
      </c>
      <c r="AC78" s="7">
        <f t="shared" si="43"/>
        <v>48</v>
      </c>
      <c r="AD78" s="27">
        <v>1</v>
      </c>
      <c r="AE78" s="8">
        <f t="shared" si="44"/>
        <v>12</v>
      </c>
      <c r="AF78" s="25">
        <v>0</v>
      </c>
      <c r="AG78" s="8">
        <f t="shared" si="45"/>
        <v>0</v>
      </c>
      <c r="AH78" s="6">
        <v>11</v>
      </c>
      <c r="AI78" s="8">
        <f t="shared" si="46"/>
        <v>66</v>
      </c>
      <c r="AJ78" s="89">
        <f t="shared" si="47"/>
        <v>639</v>
      </c>
    </row>
    <row r="79" spans="2:36" ht="24" customHeight="1" x14ac:dyDescent="0.25">
      <c r="B79" s="6">
        <v>75</v>
      </c>
      <c r="C79" s="67" t="s">
        <v>200</v>
      </c>
      <c r="D79" s="24" t="s">
        <v>222</v>
      </c>
      <c r="E79" s="24" t="s">
        <v>29</v>
      </c>
      <c r="F79" s="26">
        <v>5</v>
      </c>
      <c r="G79" s="7">
        <f t="shared" si="32"/>
        <v>60</v>
      </c>
      <c r="H79" s="27">
        <v>5</v>
      </c>
      <c r="I79" s="8">
        <f t="shared" si="33"/>
        <v>10</v>
      </c>
      <c r="J79" s="26">
        <v>0</v>
      </c>
      <c r="K79" s="7">
        <f t="shared" si="34"/>
        <v>0</v>
      </c>
      <c r="L79" s="27">
        <v>4</v>
      </c>
      <c r="M79" s="8">
        <f t="shared" si="35"/>
        <v>40</v>
      </c>
      <c r="N79" s="26">
        <v>73</v>
      </c>
      <c r="O79" s="7">
        <f t="shared" si="36"/>
        <v>73</v>
      </c>
      <c r="P79" s="27">
        <v>41</v>
      </c>
      <c r="Q79" s="59">
        <f t="shared" si="37"/>
        <v>82</v>
      </c>
      <c r="R79" s="26">
        <v>1</v>
      </c>
      <c r="S79" s="7">
        <f t="shared" si="38"/>
        <v>20</v>
      </c>
      <c r="T79" s="27">
        <v>5</v>
      </c>
      <c r="U79" s="8">
        <f t="shared" si="39"/>
        <v>40</v>
      </c>
      <c r="V79" s="26">
        <v>5</v>
      </c>
      <c r="W79" s="8">
        <f t="shared" si="40"/>
        <v>15</v>
      </c>
      <c r="X79" s="26">
        <v>92</v>
      </c>
      <c r="Y79" s="16">
        <f t="shared" si="41"/>
        <v>92</v>
      </c>
      <c r="Z79" s="19">
        <v>11</v>
      </c>
      <c r="AA79" s="33">
        <f t="shared" si="42"/>
        <v>55</v>
      </c>
      <c r="AB79" s="26">
        <v>9</v>
      </c>
      <c r="AC79" s="7">
        <f t="shared" si="43"/>
        <v>54</v>
      </c>
      <c r="AD79" s="27">
        <v>0</v>
      </c>
      <c r="AE79" s="8">
        <f t="shared" si="44"/>
        <v>0</v>
      </c>
      <c r="AF79" s="25">
        <v>1</v>
      </c>
      <c r="AG79" s="8">
        <f t="shared" si="45"/>
        <v>15</v>
      </c>
      <c r="AH79" s="6">
        <v>2</v>
      </c>
      <c r="AI79" s="8">
        <f t="shared" si="46"/>
        <v>12</v>
      </c>
      <c r="AJ79" s="89">
        <f t="shared" si="47"/>
        <v>568</v>
      </c>
    </row>
    <row r="80" spans="2:36" ht="24" customHeight="1" x14ac:dyDescent="0.25">
      <c r="B80" s="6">
        <v>76</v>
      </c>
      <c r="C80" s="67" t="s">
        <v>82</v>
      </c>
      <c r="D80" s="24" t="s">
        <v>27</v>
      </c>
      <c r="E80" s="24" t="s">
        <v>21</v>
      </c>
      <c r="F80" s="26">
        <v>8</v>
      </c>
      <c r="G80" s="7">
        <f t="shared" si="32"/>
        <v>96</v>
      </c>
      <c r="H80" s="27">
        <v>56</v>
      </c>
      <c r="I80" s="8">
        <f t="shared" si="33"/>
        <v>112</v>
      </c>
      <c r="J80" s="26">
        <v>45</v>
      </c>
      <c r="K80" s="7">
        <f t="shared" si="34"/>
        <v>90</v>
      </c>
      <c r="L80" s="27">
        <v>7</v>
      </c>
      <c r="M80" s="8">
        <f t="shared" si="35"/>
        <v>70</v>
      </c>
      <c r="N80" s="26">
        <v>114</v>
      </c>
      <c r="O80" s="7">
        <f t="shared" si="36"/>
        <v>114</v>
      </c>
      <c r="P80" s="27">
        <v>72</v>
      </c>
      <c r="Q80" s="59">
        <f t="shared" si="37"/>
        <v>144</v>
      </c>
      <c r="R80" s="26">
        <v>5</v>
      </c>
      <c r="S80" s="7">
        <f t="shared" si="38"/>
        <v>100</v>
      </c>
      <c r="T80" s="27">
        <v>11</v>
      </c>
      <c r="U80" s="8">
        <f t="shared" si="39"/>
        <v>88</v>
      </c>
      <c r="V80" s="26">
        <v>24</v>
      </c>
      <c r="W80" s="8">
        <f t="shared" si="40"/>
        <v>72</v>
      </c>
      <c r="X80" s="26">
        <v>90</v>
      </c>
      <c r="Y80" s="16">
        <f t="shared" si="41"/>
        <v>90</v>
      </c>
      <c r="Z80" s="19">
        <v>10</v>
      </c>
      <c r="AA80" s="33">
        <f t="shared" si="42"/>
        <v>50</v>
      </c>
      <c r="AB80" s="26">
        <v>20</v>
      </c>
      <c r="AC80" s="7">
        <f t="shared" si="43"/>
        <v>120</v>
      </c>
      <c r="AD80" s="27">
        <v>2</v>
      </c>
      <c r="AE80" s="8">
        <f t="shared" si="44"/>
        <v>24</v>
      </c>
      <c r="AF80" s="25">
        <v>3</v>
      </c>
      <c r="AG80" s="8">
        <f t="shared" si="45"/>
        <v>45</v>
      </c>
      <c r="AH80" s="6">
        <v>14</v>
      </c>
      <c r="AI80" s="8">
        <f t="shared" si="46"/>
        <v>84</v>
      </c>
      <c r="AJ80" s="89">
        <f t="shared" si="47"/>
        <v>1299</v>
      </c>
    </row>
    <row r="81" spans="2:36" ht="24" customHeight="1" x14ac:dyDescent="0.25">
      <c r="B81" s="6">
        <v>77</v>
      </c>
      <c r="C81" s="67" t="s">
        <v>94</v>
      </c>
      <c r="D81" s="24" t="s">
        <v>222</v>
      </c>
      <c r="E81" s="24" t="s">
        <v>29</v>
      </c>
      <c r="F81" s="26">
        <v>12</v>
      </c>
      <c r="G81" s="7">
        <f t="shared" si="32"/>
        <v>144</v>
      </c>
      <c r="H81" s="27">
        <v>72</v>
      </c>
      <c r="I81" s="8">
        <f t="shared" si="33"/>
        <v>144</v>
      </c>
      <c r="J81" s="26">
        <v>28</v>
      </c>
      <c r="K81" s="7">
        <f t="shared" si="34"/>
        <v>56</v>
      </c>
      <c r="L81" s="27">
        <v>8</v>
      </c>
      <c r="M81" s="8">
        <f t="shared" si="35"/>
        <v>80</v>
      </c>
      <c r="N81" s="26">
        <v>139</v>
      </c>
      <c r="O81" s="7">
        <f t="shared" si="36"/>
        <v>139</v>
      </c>
      <c r="P81" s="27">
        <v>75</v>
      </c>
      <c r="Q81" s="59">
        <f t="shared" si="37"/>
        <v>150</v>
      </c>
      <c r="R81" s="26">
        <v>3</v>
      </c>
      <c r="S81" s="7">
        <f t="shared" si="38"/>
        <v>60</v>
      </c>
      <c r="T81" s="27">
        <v>12</v>
      </c>
      <c r="U81" s="8">
        <f t="shared" si="39"/>
        <v>96</v>
      </c>
      <c r="V81" s="26">
        <v>16</v>
      </c>
      <c r="W81" s="8">
        <f t="shared" si="40"/>
        <v>48</v>
      </c>
      <c r="X81" s="26">
        <v>140</v>
      </c>
      <c r="Y81" s="16">
        <f t="shared" si="41"/>
        <v>140</v>
      </c>
      <c r="Z81" s="19">
        <v>10</v>
      </c>
      <c r="AA81" s="33">
        <f t="shared" si="42"/>
        <v>50</v>
      </c>
      <c r="AB81" s="26">
        <v>2</v>
      </c>
      <c r="AC81" s="7">
        <f t="shared" si="43"/>
        <v>12</v>
      </c>
      <c r="AD81" s="27">
        <v>0</v>
      </c>
      <c r="AE81" s="8">
        <f t="shared" si="44"/>
        <v>0</v>
      </c>
      <c r="AF81" s="25">
        <v>2</v>
      </c>
      <c r="AG81" s="8">
        <f t="shared" si="45"/>
        <v>30</v>
      </c>
      <c r="AH81" s="6">
        <v>11</v>
      </c>
      <c r="AI81" s="8">
        <f t="shared" si="46"/>
        <v>66</v>
      </c>
      <c r="AJ81" s="89">
        <f t="shared" si="47"/>
        <v>1215</v>
      </c>
    </row>
    <row r="82" spans="2:36" ht="24" customHeight="1" x14ac:dyDescent="0.25">
      <c r="B82" s="6">
        <v>78</v>
      </c>
      <c r="C82" s="67" t="s">
        <v>51</v>
      </c>
      <c r="D82" s="24" t="s">
        <v>23</v>
      </c>
      <c r="E82" s="24" t="s">
        <v>21</v>
      </c>
      <c r="F82" s="26">
        <v>6</v>
      </c>
      <c r="G82" s="7">
        <f t="shared" si="32"/>
        <v>72</v>
      </c>
      <c r="H82" s="27">
        <v>64</v>
      </c>
      <c r="I82" s="8">
        <f t="shared" si="33"/>
        <v>128</v>
      </c>
      <c r="J82" s="26">
        <v>12</v>
      </c>
      <c r="K82" s="7">
        <f t="shared" si="34"/>
        <v>24</v>
      </c>
      <c r="L82" s="27">
        <v>7</v>
      </c>
      <c r="M82" s="8">
        <f t="shared" si="35"/>
        <v>70</v>
      </c>
      <c r="N82" s="26">
        <v>97</v>
      </c>
      <c r="O82" s="7">
        <f t="shared" si="36"/>
        <v>97</v>
      </c>
      <c r="P82" s="27">
        <v>50</v>
      </c>
      <c r="Q82" s="59">
        <f t="shared" si="37"/>
        <v>100</v>
      </c>
      <c r="R82" s="26">
        <v>2</v>
      </c>
      <c r="S82" s="7">
        <f t="shared" si="38"/>
        <v>40</v>
      </c>
      <c r="T82" s="27">
        <v>10</v>
      </c>
      <c r="U82" s="8">
        <f t="shared" si="39"/>
        <v>80</v>
      </c>
      <c r="V82" s="26">
        <v>18</v>
      </c>
      <c r="W82" s="8">
        <f t="shared" si="40"/>
        <v>54</v>
      </c>
      <c r="X82" s="26">
        <v>114</v>
      </c>
      <c r="Y82" s="16">
        <f t="shared" si="41"/>
        <v>114</v>
      </c>
      <c r="Z82" s="19">
        <v>10</v>
      </c>
      <c r="AA82" s="33">
        <f t="shared" si="42"/>
        <v>50</v>
      </c>
      <c r="AB82" s="26">
        <v>19</v>
      </c>
      <c r="AC82" s="7">
        <f t="shared" si="43"/>
        <v>114</v>
      </c>
      <c r="AD82" s="27">
        <v>2</v>
      </c>
      <c r="AE82" s="8">
        <f t="shared" si="44"/>
        <v>24</v>
      </c>
      <c r="AF82" s="25">
        <v>2</v>
      </c>
      <c r="AG82" s="8">
        <f t="shared" si="45"/>
        <v>30</v>
      </c>
      <c r="AH82" s="6">
        <v>14</v>
      </c>
      <c r="AI82" s="8">
        <f t="shared" si="46"/>
        <v>84</v>
      </c>
      <c r="AJ82" s="89">
        <f t="shared" si="47"/>
        <v>1081</v>
      </c>
    </row>
    <row r="83" spans="2:36" ht="24" customHeight="1" x14ac:dyDescent="0.25">
      <c r="B83" s="6">
        <v>79</v>
      </c>
      <c r="C83" s="67" t="s">
        <v>203</v>
      </c>
      <c r="D83" s="24" t="s">
        <v>222</v>
      </c>
      <c r="E83" s="24" t="s">
        <v>30</v>
      </c>
      <c r="F83" s="26">
        <v>7</v>
      </c>
      <c r="G83" s="7">
        <f t="shared" si="32"/>
        <v>84</v>
      </c>
      <c r="H83" s="27">
        <v>52</v>
      </c>
      <c r="I83" s="8">
        <f t="shared" si="33"/>
        <v>104</v>
      </c>
      <c r="J83" s="26">
        <v>22</v>
      </c>
      <c r="K83" s="7">
        <f t="shared" si="34"/>
        <v>44</v>
      </c>
      <c r="L83" s="27">
        <v>7</v>
      </c>
      <c r="M83" s="8">
        <f t="shared" si="35"/>
        <v>70</v>
      </c>
      <c r="N83" s="26">
        <v>100</v>
      </c>
      <c r="O83" s="7">
        <f t="shared" si="36"/>
        <v>100</v>
      </c>
      <c r="P83" s="27">
        <v>28</v>
      </c>
      <c r="Q83" s="59">
        <f t="shared" si="37"/>
        <v>56</v>
      </c>
      <c r="R83" s="26">
        <v>3</v>
      </c>
      <c r="S83" s="7">
        <f t="shared" si="38"/>
        <v>60</v>
      </c>
      <c r="T83" s="27">
        <v>5</v>
      </c>
      <c r="U83" s="8">
        <f t="shared" si="39"/>
        <v>40</v>
      </c>
      <c r="V83" s="26">
        <v>23</v>
      </c>
      <c r="W83" s="8">
        <f t="shared" si="40"/>
        <v>69</v>
      </c>
      <c r="X83" s="26">
        <v>136</v>
      </c>
      <c r="Y83" s="16">
        <f t="shared" si="41"/>
        <v>136</v>
      </c>
      <c r="Z83" s="19">
        <v>10</v>
      </c>
      <c r="AA83" s="33">
        <f t="shared" si="42"/>
        <v>50</v>
      </c>
      <c r="AB83" s="26">
        <v>6</v>
      </c>
      <c r="AC83" s="7">
        <f t="shared" si="43"/>
        <v>36</v>
      </c>
      <c r="AD83" s="27">
        <v>0</v>
      </c>
      <c r="AE83" s="8">
        <f t="shared" si="44"/>
        <v>0</v>
      </c>
      <c r="AF83" s="25">
        <v>2</v>
      </c>
      <c r="AG83" s="8">
        <f t="shared" si="45"/>
        <v>30</v>
      </c>
      <c r="AH83" s="6">
        <v>12</v>
      </c>
      <c r="AI83" s="8">
        <f t="shared" si="46"/>
        <v>72</v>
      </c>
      <c r="AJ83" s="89">
        <f t="shared" si="47"/>
        <v>951</v>
      </c>
    </row>
    <row r="84" spans="2:36" ht="24" customHeight="1" x14ac:dyDescent="0.25">
      <c r="B84" s="6">
        <v>80</v>
      </c>
      <c r="C84" s="67" t="s">
        <v>138</v>
      </c>
      <c r="D84" s="24" t="s">
        <v>22</v>
      </c>
      <c r="E84" s="24" t="s">
        <v>21</v>
      </c>
      <c r="F84" s="26">
        <v>9</v>
      </c>
      <c r="G84" s="7">
        <f t="shared" si="32"/>
        <v>108</v>
      </c>
      <c r="H84" s="27">
        <v>31</v>
      </c>
      <c r="I84" s="8">
        <f t="shared" si="33"/>
        <v>62</v>
      </c>
      <c r="J84" s="26">
        <v>18</v>
      </c>
      <c r="K84" s="7">
        <f t="shared" si="34"/>
        <v>36</v>
      </c>
      <c r="L84" s="27">
        <v>5</v>
      </c>
      <c r="M84" s="8">
        <f t="shared" si="35"/>
        <v>50</v>
      </c>
      <c r="N84" s="26">
        <v>109</v>
      </c>
      <c r="O84" s="7">
        <f t="shared" si="36"/>
        <v>109</v>
      </c>
      <c r="P84" s="27">
        <v>54</v>
      </c>
      <c r="Q84" s="59">
        <f t="shared" si="37"/>
        <v>108</v>
      </c>
      <c r="R84" s="26">
        <v>1</v>
      </c>
      <c r="S84" s="7">
        <f t="shared" si="38"/>
        <v>20</v>
      </c>
      <c r="T84" s="27">
        <v>9</v>
      </c>
      <c r="U84" s="8">
        <f t="shared" si="39"/>
        <v>72</v>
      </c>
      <c r="V84" s="26">
        <v>18</v>
      </c>
      <c r="W84" s="8">
        <f t="shared" si="40"/>
        <v>54</v>
      </c>
      <c r="X84" s="26">
        <v>123</v>
      </c>
      <c r="Y84" s="16">
        <f t="shared" si="41"/>
        <v>123</v>
      </c>
      <c r="Z84" s="19">
        <v>10</v>
      </c>
      <c r="AA84" s="33">
        <f t="shared" si="42"/>
        <v>50</v>
      </c>
      <c r="AB84" s="26">
        <v>13</v>
      </c>
      <c r="AC84" s="7">
        <f t="shared" si="43"/>
        <v>78</v>
      </c>
      <c r="AD84" s="27">
        <v>0</v>
      </c>
      <c r="AE84" s="8">
        <f t="shared" si="44"/>
        <v>0</v>
      </c>
      <c r="AF84" s="25">
        <v>0</v>
      </c>
      <c r="AG84" s="8">
        <f t="shared" si="45"/>
        <v>0</v>
      </c>
      <c r="AH84" s="6">
        <v>13</v>
      </c>
      <c r="AI84" s="8">
        <f t="shared" si="46"/>
        <v>78</v>
      </c>
      <c r="AJ84" s="89">
        <f t="shared" si="47"/>
        <v>948</v>
      </c>
    </row>
    <row r="85" spans="2:36" ht="24" customHeight="1" x14ac:dyDescent="0.25">
      <c r="B85" s="6">
        <v>81</v>
      </c>
      <c r="C85" s="67" t="s">
        <v>139</v>
      </c>
      <c r="D85" s="24" t="s">
        <v>22</v>
      </c>
      <c r="E85" s="24" t="s">
        <v>21</v>
      </c>
      <c r="F85" s="26">
        <v>6</v>
      </c>
      <c r="G85" s="7">
        <f t="shared" si="32"/>
        <v>72</v>
      </c>
      <c r="H85" s="27">
        <v>46</v>
      </c>
      <c r="I85" s="8">
        <f t="shared" si="33"/>
        <v>92</v>
      </c>
      <c r="J85" s="26">
        <v>17</v>
      </c>
      <c r="K85" s="7">
        <f t="shared" si="34"/>
        <v>34</v>
      </c>
      <c r="L85" s="27">
        <v>7</v>
      </c>
      <c r="M85" s="8">
        <f t="shared" si="35"/>
        <v>70</v>
      </c>
      <c r="N85" s="26">
        <v>111</v>
      </c>
      <c r="O85" s="7">
        <f t="shared" si="36"/>
        <v>111</v>
      </c>
      <c r="P85" s="27">
        <v>52</v>
      </c>
      <c r="Q85" s="59">
        <f t="shared" si="37"/>
        <v>104</v>
      </c>
      <c r="R85" s="26">
        <v>3</v>
      </c>
      <c r="S85" s="7">
        <f t="shared" si="38"/>
        <v>60</v>
      </c>
      <c r="T85" s="27">
        <v>8</v>
      </c>
      <c r="U85" s="8">
        <f t="shared" si="39"/>
        <v>64</v>
      </c>
      <c r="V85" s="26">
        <v>12</v>
      </c>
      <c r="W85" s="8">
        <f t="shared" si="40"/>
        <v>36</v>
      </c>
      <c r="X85" s="26">
        <v>105</v>
      </c>
      <c r="Y85" s="16">
        <f t="shared" si="41"/>
        <v>105</v>
      </c>
      <c r="Z85" s="19">
        <v>10</v>
      </c>
      <c r="AA85" s="33">
        <f t="shared" si="42"/>
        <v>50</v>
      </c>
      <c r="AB85" s="26">
        <v>0</v>
      </c>
      <c r="AC85" s="7">
        <f t="shared" si="43"/>
        <v>0</v>
      </c>
      <c r="AD85" s="27">
        <v>3</v>
      </c>
      <c r="AE85" s="8">
        <f t="shared" si="44"/>
        <v>36</v>
      </c>
      <c r="AF85" s="25">
        <v>4</v>
      </c>
      <c r="AG85" s="8">
        <f t="shared" si="45"/>
        <v>60</v>
      </c>
      <c r="AH85" s="6">
        <v>6</v>
      </c>
      <c r="AI85" s="8">
        <f t="shared" si="46"/>
        <v>36</v>
      </c>
      <c r="AJ85" s="89">
        <f t="shared" si="47"/>
        <v>930</v>
      </c>
    </row>
    <row r="86" spans="2:36" ht="24" customHeight="1" x14ac:dyDescent="0.25">
      <c r="B86" s="6">
        <v>82</v>
      </c>
      <c r="C86" s="67" t="s">
        <v>171</v>
      </c>
      <c r="D86" s="24" t="s">
        <v>92</v>
      </c>
      <c r="E86" s="24" t="s">
        <v>20</v>
      </c>
      <c r="F86" s="26">
        <v>7</v>
      </c>
      <c r="G86" s="7">
        <f t="shared" si="32"/>
        <v>84</v>
      </c>
      <c r="H86" s="27">
        <v>29</v>
      </c>
      <c r="I86" s="8">
        <f t="shared" si="33"/>
        <v>58</v>
      </c>
      <c r="J86" s="26">
        <v>13</v>
      </c>
      <c r="K86" s="7">
        <f t="shared" si="34"/>
        <v>26</v>
      </c>
      <c r="L86" s="87">
        <v>7</v>
      </c>
      <c r="M86" s="8">
        <f t="shared" si="35"/>
        <v>70</v>
      </c>
      <c r="N86" s="26">
        <v>89</v>
      </c>
      <c r="O86" s="7">
        <f t="shared" si="36"/>
        <v>89</v>
      </c>
      <c r="P86" s="27">
        <v>45</v>
      </c>
      <c r="Q86" s="59">
        <f t="shared" si="37"/>
        <v>90</v>
      </c>
      <c r="R86" s="26">
        <v>2</v>
      </c>
      <c r="S86" s="7">
        <f t="shared" si="38"/>
        <v>40</v>
      </c>
      <c r="T86" s="27">
        <v>7</v>
      </c>
      <c r="U86" s="8">
        <f t="shared" si="39"/>
        <v>56</v>
      </c>
      <c r="V86" s="26">
        <v>29</v>
      </c>
      <c r="W86" s="8">
        <f t="shared" si="40"/>
        <v>87</v>
      </c>
      <c r="X86" s="26">
        <v>110</v>
      </c>
      <c r="Y86" s="16">
        <f t="shared" si="41"/>
        <v>110</v>
      </c>
      <c r="Z86" s="19">
        <v>10</v>
      </c>
      <c r="AA86" s="33">
        <f t="shared" si="42"/>
        <v>50</v>
      </c>
      <c r="AB86" s="26">
        <v>0</v>
      </c>
      <c r="AC86" s="7">
        <f t="shared" si="43"/>
        <v>0</v>
      </c>
      <c r="AD86" s="27">
        <v>3</v>
      </c>
      <c r="AE86" s="8">
        <f t="shared" si="44"/>
        <v>36</v>
      </c>
      <c r="AF86" s="25">
        <v>2</v>
      </c>
      <c r="AG86" s="8">
        <f t="shared" si="45"/>
        <v>30</v>
      </c>
      <c r="AH86" s="6">
        <v>12</v>
      </c>
      <c r="AI86" s="8">
        <f t="shared" si="46"/>
        <v>72</v>
      </c>
      <c r="AJ86" s="89">
        <f t="shared" si="47"/>
        <v>898</v>
      </c>
    </row>
    <row r="87" spans="2:36" ht="24" customHeight="1" x14ac:dyDescent="0.25">
      <c r="B87" s="6">
        <v>83</v>
      </c>
      <c r="C87" s="67" t="s">
        <v>162</v>
      </c>
      <c r="D87" s="24" t="s">
        <v>27</v>
      </c>
      <c r="E87" s="24" t="s">
        <v>21</v>
      </c>
      <c r="F87" s="26">
        <v>6</v>
      </c>
      <c r="G87" s="7">
        <f t="shared" si="32"/>
        <v>72</v>
      </c>
      <c r="H87" s="27">
        <v>50</v>
      </c>
      <c r="I87" s="8">
        <f t="shared" si="33"/>
        <v>100</v>
      </c>
      <c r="J87" s="26">
        <v>0</v>
      </c>
      <c r="K87" s="7">
        <f t="shared" si="34"/>
        <v>0</v>
      </c>
      <c r="L87" s="27">
        <v>9</v>
      </c>
      <c r="M87" s="8">
        <f t="shared" si="35"/>
        <v>90</v>
      </c>
      <c r="N87" s="26">
        <v>81</v>
      </c>
      <c r="O87" s="7">
        <f t="shared" si="36"/>
        <v>81</v>
      </c>
      <c r="P87" s="27">
        <v>56</v>
      </c>
      <c r="Q87" s="59">
        <f t="shared" si="37"/>
        <v>112</v>
      </c>
      <c r="R87" s="26">
        <v>0</v>
      </c>
      <c r="S87" s="7">
        <f t="shared" si="38"/>
        <v>0</v>
      </c>
      <c r="T87" s="27">
        <v>7</v>
      </c>
      <c r="U87" s="8">
        <f t="shared" si="39"/>
        <v>56</v>
      </c>
      <c r="V87" s="26">
        <v>16</v>
      </c>
      <c r="W87" s="8">
        <f t="shared" si="40"/>
        <v>48</v>
      </c>
      <c r="X87" s="26">
        <v>106</v>
      </c>
      <c r="Y87" s="16">
        <f t="shared" si="41"/>
        <v>106</v>
      </c>
      <c r="Z87" s="19">
        <v>10</v>
      </c>
      <c r="AA87" s="33">
        <f t="shared" si="42"/>
        <v>50</v>
      </c>
      <c r="AB87" s="26">
        <v>6</v>
      </c>
      <c r="AC87" s="7">
        <f t="shared" si="43"/>
        <v>36</v>
      </c>
      <c r="AD87" s="27">
        <v>2</v>
      </c>
      <c r="AE87" s="8">
        <f t="shared" si="44"/>
        <v>24</v>
      </c>
      <c r="AF87" s="25">
        <v>3</v>
      </c>
      <c r="AG87" s="8">
        <f t="shared" si="45"/>
        <v>45</v>
      </c>
      <c r="AH87" s="6">
        <v>11</v>
      </c>
      <c r="AI87" s="8">
        <f t="shared" si="46"/>
        <v>66</v>
      </c>
      <c r="AJ87" s="89">
        <f t="shared" si="47"/>
        <v>886</v>
      </c>
    </row>
    <row r="88" spans="2:36" ht="24" customHeight="1" x14ac:dyDescent="0.25">
      <c r="B88" s="6">
        <v>84</v>
      </c>
      <c r="C88" s="67" t="s">
        <v>180</v>
      </c>
      <c r="D88" s="24" t="s">
        <v>27</v>
      </c>
      <c r="E88" s="24" t="s">
        <v>20</v>
      </c>
      <c r="F88" s="26">
        <v>8</v>
      </c>
      <c r="G88" s="7">
        <f t="shared" si="32"/>
        <v>96</v>
      </c>
      <c r="H88" s="27">
        <v>49</v>
      </c>
      <c r="I88" s="8">
        <f t="shared" si="33"/>
        <v>98</v>
      </c>
      <c r="J88" s="26">
        <v>16</v>
      </c>
      <c r="K88" s="7">
        <f t="shared" si="34"/>
        <v>32</v>
      </c>
      <c r="L88" s="27">
        <v>6</v>
      </c>
      <c r="M88" s="8">
        <f t="shared" si="35"/>
        <v>60</v>
      </c>
      <c r="N88" s="26">
        <v>104</v>
      </c>
      <c r="O88" s="7">
        <f t="shared" si="36"/>
        <v>104</v>
      </c>
      <c r="P88" s="27">
        <v>47</v>
      </c>
      <c r="Q88" s="59">
        <f t="shared" si="37"/>
        <v>94</v>
      </c>
      <c r="R88" s="26">
        <v>2</v>
      </c>
      <c r="S88" s="7">
        <f t="shared" si="38"/>
        <v>40</v>
      </c>
      <c r="T88" s="27">
        <v>2</v>
      </c>
      <c r="U88" s="8">
        <f t="shared" si="39"/>
        <v>16</v>
      </c>
      <c r="V88" s="26">
        <v>21</v>
      </c>
      <c r="W88" s="8">
        <f t="shared" si="40"/>
        <v>63</v>
      </c>
      <c r="X88" s="26">
        <v>89</v>
      </c>
      <c r="Y88" s="16">
        <f t="shared" si="41"/>
        <v>89</v>
      </c>
      <c r="Z88" s="19">
        <v>10</v>
      </c>
      <c r="AA88" s="33">
        <f t="shared" si="42"/>
        <v>50</v>
      </c>
      <c r="AB88" s="26">
        <v>0</v>
      </c>
      <c r="AC88" s="7">
        <f t="shared" si="43"/>
        <v>0</v>
      </c>
      <c r="AD88" s="27">
        <v>1</v>
      </c>
      <c r="AE88" s="8">
        <f t="shared" si="44"/>
        <v>12</v>
      </c>
      <c r="AF88" s="25">
        <v>2</v>
      </c>
      <c r="AG88" s="8">
        <f t="shared" si="45"/>
        <v>30</v>
      </c>
      <c r="AH88" s="6">
        <v>12</v>
      </c>
      <c r="AI88" s="8">
        <f t="shared" si="46"/>
        <v>72</v>
      </c>
      <c r="AJ88" s="89">
        <f t="shared" si="47"/>
        <v>856</v>
      </c>
    </row>
    <row r="89" spans="2:36" ht="24" customHeight="1" x14ac:dyDescent="0.25">
      <c r="B89" s="6">
        <v>85</v>
      </c>
      <c r="C89" s="67" t="s">
        <v>142</v>
      </c>
      <c r="D89" s="24" t="s">
        <v>22</v>
      </c>
      <c r="E89" s="24" t="s">
        <v>21</v>
      </c>
      <c r="F89" s="26">
        <v>5</v>
      </c>
      <c r="G89" s="7">
        <f t="shared" si="32"/>
        <v>60</v>
      </c>
      <c r="H89" s="27">
        <v>41</v>
      </c>
      <c r="I89" s="8">
        <f t="shared" si="33"/>
        <v>82</v>
      </c>
      <c r="J89" s="26">
        <v>23</v>
      </c>
      <c r="K89" s="7">
        <f t="shared" si="34"/>
        <v>46</v>
      </c>
      <c r="L89" s="27">
        <v>9</v>
      </c>
      <c r="M89" s="8">
        <f t="shared" si="35"/>
        <v>90</v>
      </c>
      <c r="N89" s="26">
        <v>95</v>
      </c>
      <c r="O89" s="7">
        <f t="shared" si="36"/>
        <v>95</v>
      </c>
      <c r="P89" s="27">
        <v>48</v>
      </c>
      <c r="Q89" s="59">
        <f t="shared" si="37"/>
        <v>96</v>
      </c>
      <c r="R89" s="26">
        <v>0</v>
      </c>
      <c r="S89" s="7">
        <f t="shared" si="38"/>
        <v>0</v>
      </c>
      <c r="T89" s="27">
        <v>7</v>
      </c>
      <c r="U89" s="8">
        <f t="shared" si="39"/>
        <v>56</v>
      </c>
      <c r="V89" s="26">
        <v>0</v>
      </c>
      <c r="W89" s="8">
        <f t="shared" si="40"/>
        <v>0</v>
      </c>
      <c r="X89" s="26">
        <v>100</v>
      </c>
      <c r="Y89" s="16">
        <f t="shared" si="41"/>
        <v>100</v>
      </c>
      <c r="Z89" s="19">
        <v>10</v>
      </c>
      <c r="AA89" s="33">
        <f t="shared" si="42"/>
        <v>50</v>
      </c>
      <c r="AB89" s="26">
        <v>14</v>
      </c>
      <c r="AC89" s="7">
        <f t="shared" si="43"/>
        <v>84</v>
      </c>
      <c r="AD89" s="27">
        <v>2</v>
      </c>
      <c r="AE89" s="8">
        <f t="shared" si="44"/>
        <v>24</v>
      </c>
      <c r="AF89" s="25">
        <v>1</v>
      </c>
      <c r="AG89" s="8">
        <f t="shared" si="45"/>
        <v>15</v>
      </c>
      <c r="AH89" s="6">
        <v>7</v>
      </c>
      <c r="AI89" s="8">
        <f t="shared" si="46"/>
        <v>42</v>
      </c>
      <c r="AJ89" s="89">
        <f t="shared" si="47"/>
        <v>840</v>
      </c>
    </row>
    <row r="90" spans="2:36" ht="24" customHeight="1" x14ac:dyDescent="0.25">
      <c r="B90" s="6">
        <v>86</v>
      </c>
      <c r="C90" s="67" t="s">
        <v>198</v>
      </c>
      <c r="D90" s="24" t="s">
        <v>222</v>
      </c>
      <c r="E90" s="24" t="s">
        <v>29</v>
      </c>
      <c r="F90" s="26">
        <v>7</v>
      </c>
      <c r="G90" s="7">
        <f t="shared" si="32"/>
        <v>84</v>
      </c>
      <c r="H90" s="27">
        <v>35</v>
      </c>
      <c r="I90" s="8">
        <f t="shared" si="33"/>
        <v>70</v>
      </c>
      <c r="J90" s="26">
        <v>44</v>
      </c>
      <c r="K90" s="7">
        <f t="shared" si="34"/>
        <v>88</v>
      </c>
      <c r="L90" s="27">
        <v>10</v>
      </c>
      <c r="M90" s="8">
        <f t="shared" si="35"/>
        <v>100</v>
      </c>
      <c r="N90" s="26">
        <v>55</v>
      </c>
      <c r="O90" s="7">
        <f t="shared" si="36"/>
        <v>55</v>
      </c>
      <c r="P90" s="27">
        <v>48</v>
      </c>
      <c r="Q90" s="59">
        <f t="shared" si="37"/>
        <v>96</v>
      </c>
      <c r="R90" s="26">
        <v>2</v>
      </c>
      <c r="S90" s="7">
        <f t="shared" si="38"/>
        <v>40</v>
      </c>
      <c r="T90" s="27">
        <v>4</v>
      </c>
      <c r="U90" s="8">
        <f t="shared" si="39"/>
        <v>32</v>
      </c>
      <c r="V90" s="26">
        <v>20</v>
      </c>
      <c r="W90" s="8">
        <f t="shared" si="40"/>
        <v>60</v>
      </c>
      <c r="X90" s="26">
        <v>0</v>
      </c>
      <c r="Y90" s="16">
        <f t="shared" si="41"/>
        <v>0</v>
      </c>
      <c r="Z90" s="19">
        <v>10</v>
      </c>
      <c r="AA90" s="33">
        <f t="shared" si="42"/>
        <v>50</v>
      </c>
      <c r="AB90" s="26">
        <v>13</v>
      </c>
      <c r="AC90" s="7">
        <f t="shared" si="43"/>
        <v>78</v>
      </c>
      <c r="AD90" s="27">
        <v>0</v>
      </c>
      <c r="AE90" s="8">
        <f t="shared" si="44"/>
        <v>0</v>
      </c>
      <c r="AF90" s="25">
        <v>0</v>
      </c>
      <c r="AG90" s="8">
        <f t="shared" si="45"/>
        <v>0</v>
      </c>
      <c r="AH90" s="6">
        <v>12</v>
      </c>
      <c r="AI90" s="8">
        <f t="shared" si="46"/>
        <v>72</v>
      </c>
      <c r="AJ90" s="89">
        <f t="shared" si="47"/>
        <v>825</v>
      </c>
    </row>
    <row r="91" spans="2:36" ht="24" customHeight="1" x14ac:dyDescent="0.25">
      <c r="B91" s="6">
        <v>87</v>
      </c>
      <c r="C91" s="67" t="s">
        <v>185</v>
      </c>
      <c r="D91" s="24" t="s">
        <v>27</v>
      </c>
      <c r="E91" s="24" t="s">
        <v>20</v>
      </c>
      <c r="F91" s="26">
        <v>6</v>
      </c>
      <c r="G91" s="7">
        <f t="shared" si="32"/>
        <v>72</v>
      </c>
      <c r="H91" s="27">
        <v>49</v>
      </c>
      <c r="I91" s="8">
        <f t="shared" si="33"/>
        <v>98</v>
      </c>
      <c r="J91" s="26">
        <v>5</v>
      </c>
      <c r="K91" s="7">
        <f t="shared" si="34"/>
        <v>10</v>
      </c>
      <c r="L91" s="27">
        <v>4</v>
      </c>
      <c r="M91" s="8">
        <f t="shared" si="35"/>
        <v>40</v>
      </c>
      <c r="N91" s="26">
        <v>76</v>
      </c>
      <c r="O91" s="7">
        <f t="shared" si="36"/>
        <v>76</v>
      </c>
      <c r="P91" s="27">
        <v>50</v>
      </c>
      <c r="Q91" s="59">
        <f t="shared" si="37"/>
        <v>100</v>
      </c>
      <c r="R91" s="26">
        <v>1</v>
      </c>
      <c r="S91" s="7">
        <f t="shared" si="38"/>
        <v>20</v>
      </c>
      <c r="T91" s="27">
        <v>8</v>
      </c>
      <c r="U91" s="8">
        <f t="shared" si="39"/>
        <v>64</v>
      </c>
      <c r="V91" s="26">
        <v>16</v>
      </c>
      <c r="W91" s="8">
        <f t="shared" si="40"/>
        <v>48</v>
      </c>
      <c r="X91" s="26">
        <v>0</v>
      </c>
      <c r="Y91" s="16">
        <f t="shared" si="41"/>
        <v>0</v>
      </c>
      <c r="Z91" s="19">
        <v>10</v>
      </c>
      <c r="AA91" s="33">
        <f t="shared" si="42"/>
        <v>50</v>
      </c>
      <c r="AB91" s="26">
        <v>0</v>
      </c>
      <c r="AC91" s="7">
        <f t="shared" si="43"/>
        <v>0</v>
      </c>
      <c r="AD91" s="27">
        <v>0</v>
      </c>
      <c r="AE91" s="8">
        <f t="shared" si="44"/>
        <v>0</v>
      </c>
      <c r="AF91" s="25">
        <v>1</v>
      </c>
      <c r="AG91" s="8">
        <f t="shared" si="45"/>
        <v>15</v>
      </c>
      <c r="AH91" s="6">
        <v>14</v>
      </c>
      <c r="AI91" s="8">
        <f t="shared" si="46"/>
        <v>84</v>
      </c>
      <c r="AJ91" s="89">
        <f t="shared" si="47"/>
        <v>677</v>
      </c>
    </row>
    <row r="92" spans="2:36" ht="24" customHeight="1" x14ac:dyDescent="0.25">
      <c r="B92" s="6">
        <v>88</v>
      </c>
      <c r="C92" s="67" t="s">
        <v>98</v>
      </c>
      <c r="D92" s="24" t="s">
        <v>222</v>
      </c>
      <c r="E92" s="24" t="s">
        <v>37</v>
      </c>
      <c r="F92" s="26">
        <v>3</v>
      </c>
      <c r="G92" s="7">
        <f t="shared" si="32"/>
        <v>36</v>
      </c>
      <c r="H92" s="27">
        <v>13</v>
      </c>
      <c r="I92" s="8">
        <f t="shared" si="33"/>
        <v>26</v>
      </c>
      <c r="J92" s="26">
        <v>0</v>
      </c>
      <c r="K92" s="7">
        <f t="shared" si="34"/>
        <v>0</v>
      </c>
      <c r="L92" s="27">
        <v>0</v>
      </c>
      <c r="M92" s="8">
        <f t="shared" si="35"/>
        <v>0</v>
      </c>
      <c r="N92" s="26">
        <v>50</v>
      </c>
      <c r="O92" s="7">
        <f t="shared" si="36"/>
        <v>50</v>
      </c>
      <c r="P92" s="27">
        <v>26</v>
      </c>
      <c r="Q92" s="59">
        <f t="shared" si="37"/>
        <v>52</v>
      </c>
      <c r="R92" s="26">
        <v>1</v>
      </c>
      <c r="S92" s="7">
        <f t="shared" si="38"/>
        <v>20</v>
      </c>
      <c r="T92" s="27">
        <v>4</v>
      </c>
      <c r="U92" s="8">
        <f t="shared" si="39"/>
        <v>32</v>
      </c>
      <c r="V92" s="123">
        <v>0</v>
      </c>
      <c r="W92" s="126">
        <f t="shared" si="40"/>
        <v>0</v>
      </c>
      <c r="X92" s="26">
        <v>116</v>
      </c>
      <c r="Y92" s="16">
        <f t="shared" si="41"/>
        <v>116</v>
      </c>
      <c r="Z92" s="19">
        <v>10</v>
      </c>
      <c r="AA92" s="33">
        <f t="shared" si="42"/>
        <v>50</v>
      </c>
      <c r="AB92" s="123">
        <v>0</v>
      </c>
      <c r="AC92" s="124">
        <f t="shared" si="43"/>
        <v>0</v>
      </c>
      <c r="AD92" s="125">
        <v>0</v>
      </c>
      <c r="AE92" s="126">
        <f t="shared" si="44"/>
        <v>0</v>
      </c>
      <c r="AF92" s="127">
        <v>0</v>
      </c>
      <c r="AG92" s="126">
        <f t="shared" si="45"/>
        <v>0</v>
      </c>
      <c r="AH92" s="6">
        <v>8</v>
      </c>
      <c r="AI92" s="8">
        <f t="shared" si="46"/>
        <v>48</v>
      </c>
      <c r="AJ92" s="89">
        <f t="shared" si="47"/>
        <v>430</v>
      </c>
    </row>
    <row r="93" spans="2:36" ht="24" customHeight="1" x14ac:dyDescent="0.25">
      <c r="B93" s="6">
        <v>89</v>
      </c>
      <c r="C93" s="67" t="s">
        <v>210</v>
      </c>
      <c r="D93" s="24" t="s">
        <v>222</v>
      </c>
      <c r="E93" s="24" t="s">
        <v>37</v>
      </c>
      <c r="F93" s="26">
        <v>2</v>
      </c>
      <c r="G93" s="7">
        <f t="shared" si="32"/>
        <v>24</v>
      </c>
      <c r="H93" s="27">
        <v>14</v>
      </c>
      <c r="I93" s="8">
        <f t="shared" si="33"/>
        <v>28</v>
      </c>
      <c r="J93" s="26">
        <v>7</v>
      </c>
      <c r="K93" s="7">
        <f t="shared" si="34"/>
        <v>14</v>
      </c>
      <c r="L93" s="27">
        <v>3</v>
      </c>
      <c r="M93" s="8">
        <f t="shared" si="35"/>
        <v>30</v>
      </c>
      <c r="N93" s="26">
        <v>67</v>
      </c>
      <c r="O93" s="7">
        <f t="shared" si="36"/>
        <v>67</v>
      </c>
      <c r="P93" s="27">
        <v>23</v>
      </c>
      <c r="Q93" s="59">
        <f t="shared" si="37"/>
        <v>46</v>
      </c>
      <c r="R93" s="26">
        <v>1</v>
      </c>
      <c r="S93" s="7">
        <f t="shared" si="38"/>
        <v>20</v>
      </c>
      <c r="T93" s="27">
        <v>1</v>
      </c>
      <c r="U93" s="8">
        <f t="shared" si="39"/>
        <v>8</v>
      </c>
      <c r="V93" s="123">
        <v>0</v>
      </c>
      <c r="W93" s="126">
        <f t="shared" si="40"/>
        <v>0</v>
      </c>
      <c r="X93" s="26">
        <v>106</v>
      </c>
      <c r="Y93" s="16">
        <f t="shared" si="41"/>
        <v>106</v>
      </c>
      <c r="Z93" s="19">
        <v>10</v>
      </c>
      <c r="AA93" s="33">
        <f t="shared" si="42"/>
        <v>50</v>
      </c>
      <c r="AB93" s="123">
        <v>0</v>
      </c>
      <c r="AC93" s="124">
        <f t="shared" si="43"/>
        <v>0</v>
      </c>
      <c r="AD93" s="125">
        <v>0</v>
      </c>
      <c r="AE93" s="126">
        <f t="shared" si="44"/>
        <v>0</v>
      </c>
      <c r="AF93" s="127">
        <v>0</v>
      </c>
      <c r="AG93" s="126">
        <f t="shared" si="45"/>
        <v>0</v>
      </c>
      <c r="AH93" s="6">
        <v>5</v>
      </c>
      <c r="AI93" s="8">
        <f t="shared" si="46"/>
        <v>30</v>
      </c>
      <c r="AJ93" s="89">
        <f t="shared" si="47"/>
        <v>423</v>
      </c>
    </row>
    <row r="94" spans="2:36" ht="24" customHeight="1" x14ac:dyDescent="0.25">
      <c r="B94" s="6">
        <v>90</v>
      </c>
      <c r="C94" s="67" t="s">
        <v>153</v>
      </c>
      <c r="D94" s="24" t="s">
        <v>27</v>
      </c>
      <c r="E94" s="24" t="s">
        <v>21</v>
      </c>
      <c r="F94" s="26">
        <v>11</v>
      </c>
      <c r="G94" s="7">
        <f t="shared" si="32"/>
        <v>132</v>
      </c>
      <c r="H94" s="27">
        <v>58</v>
      </c>
      <c r="I94" s="8">
        <f t="shared" si="33"/>
        <v>116</v>
      </c>
      <c r="J94" s="26">
        <v>31</v>
      </c>
      <c r="K94" s="7">
        <f t="shared" si="34"/>
        <v>62</v>
      </c>
      <c r="L94" s="27">
        <v>10</v>
      </c>
      <c r="M94" s="8">
        <f t="shared" si="35"/>
        <v>100</v>
      </c>
      <c r="N94" s="26">
        <v>122</v>
      </c>
      <c r="O94" s="7">
        <f t="shared" si="36"/>
        <v>122</v>
      </c>
      <c r="P94" s="27">
        <v>55</v>
      </c>
      <c r="Q94" s="59">
        <f t="shared" si="37"/>
        <v>110</v>
      </c>
      <c r="R94" s="26">
        <v>3</v>
      </c>
      <c r="S94" s="7">
        <f t="shared" si="38"/>
        <v>60</v>
      </c>
      <c r="T94" s="27">
        <v>9</v>
      </c>
      <c r="U94" s="8">
        <f t="shared" si="39"/>
        <v>72</v>
      </c>
      <c r="V94" s="26">
        <v>37</v>
      </c>
      <c r="W94" s="8">
        <f t="shared" si="40"/>
        <v>111</v>
      </c>
      <c r="X94" s="26">
        <v>106</v>
      </c>
      <c r="Y94" s="16">
        <f t="shared" si="41"/>
        <v>106</v>
      </c>
      <c r="Z94" s="19">
        <v>9</v>
      </c>
      <c r="AA94" s="33">
        <f t="shared" si="42"/>
        <v>45</v>
      </c>
      <c r="AB94" s="26">
        <v>12</v>
      </c>
      <c r="AC94" s="7">
        <f t="shared" si="43"/>
        <v>72</v>
      </c>
      <c r="AD94" s="27">
        <v>7</v>
      </c>
      <c r="AE94" s="8">
        <f t="shared" si="44"/>
        <v>84</v>
      </c>
      <c r="AF94" s="25">
        <v>2</v>
      </c>
      <c r="AG94" s="8">
        <f t="shared" si="45"/>
        <v>30</v>
      </c>
      <c r="AH94" s="6">
        <v>17</v>
      </c>
      <c r="AI94" s="8">
        <f t="shared" si="46"/>
        <v>102</v>
      </c>
      <c r="AJ94" s="89">
        <f t="shared" si="47"/>
        <v>1324</v>
      </c>
    </row>
    <row r="95" spans="2:36" ht="24" customHeight="1" x14ac:dyDescent="0.25">
      <c r="B95" s="6">
        <v>91</v>
      </c>
      <c r="C95" s="67" t="s">
        <v>84</v>
      </c>
      <c r="D95" s="24" t="s">
        <v>27</v>
      </c>
      <c r="E95" s="24" t="s">
        <v>21</v>
      </c>
      <c r="F95" s="26">
        <v>7</v>
      </c>
      <c r="G95" s="7">
        <f t="shared" si="32"/>
        <v>84</v>
      </c>
      <c r="H95" s="27">
        <v>66</v>
      </c>
      <c r="I95" s="8">
        <f t="shared" si="33"/>
        <v>132</v>
      </c>
      <c r="J95" s="26">
        <v>49</v>
      </c>
      <c r="K95" s="7">
        <f t="shared" si="34"/>
        <v>98</v>
      </c>
      <c r="L95" s="27">
        <v>10</v>
      </c>
      <c r="M95" s="8">
        <f t="shared" si="35"/>
        <v>100</v>
      </c>
      <c r="N95" s="26">
        <v>112</v>
      </c>
      <c r="O95" s="7">
        <f t="shared" si="36"/>
        <v>112</v>
      </c>
      <c r="P95" s="27">
        <v>44</v>
      </c>
      <c r="Q95" s="59">
        <f t="shared" si="37"/>
        <v>88</v>
      </c>
      <c r="R95" s="26">
        <v>3</v>
      </c>
      <c r="S95" s="7">
        <f t="shared" si="38"/>
        <v>60</v>
      </c>
      <c r="T95" s="27">
        <v>7</v>
      </c>
      <c r="U95" s="8">
        <f t="shared" si="39"/>
        <v>56</v>
      </c>
      <c r="V95" s="26">
        <v>34</v>
      </c>
      <c r="W95" s="8">
        <f t="shared" si="40"/>
        <v>102</v>
      </c>
      <c r="X95" s="26">
        <v>130</v>
      </c>
      <c r="Y95" s="16">
        <f t="shared" si="41"/>
        <v>130</v>
      </c>
      <c r="Z95" s="19">
        <v>9</v>
      </c>
      <c r="AA95" s="33">
        <f t="shared" si="42"/>
        <v>45</v>
      </c>
      <c r="AB95" s="26">
        <v>0</v>
      </c>
      <c r="AC95" s="7">
        <f t="shared" si="43"/>
        <v>0</v>
      </c>
      <c r="AD95" s="27">
        <v>5</v>
      </c>
      <c r="AE95" s="8">
        <f t="shared" si="44"/>
        <v>60</v>
      </c>
      <c r="AF95" s="25">
        <v>1</v>
      </c>
      <c r="AG95" s="8">
        <f t="shared" si="45"/>
        <v>15</v>
      </c>
      <c r="AH95" s="6">
        <v>17</v>
      </c>
      <c r="AI95" s="8">
        <f t="shared" si="46"/>
        <v>102</v>
      </c>
      <c r="AJ95" s="89">
        <f t="shared" si="47"/>
        <v>1184</v>
      </c>
    </row>
    <row r="96" spans="2:36" ht="24" customHeight="1" x14ac:dyDescent="0.25">
      <c r="B96" s="6">
        <v>92</v>
      </c>
      <c r="C96" s="67" t="s">
        <v>159</v>
      </c>
      <c r="D96" s="24" t="s">
        <v>27</v>
      </c>
      <c r="E96" s="24" t="s">
        <v>21</v>
      </c>
      <c r="F96" s="26">
        <v>6</v>
      </c>
      <c r="G96" s="7">
        <f t="shared" si="32"/>
        <v>72</v>
      </c>
      <c r="H96" s="27">
        <v>77</v>
      </c>
      <c r="I96" s="8">
        <f t="shared" si="33"/>
        <v>154</v>
      </c>
      <c r="J96" s="26">
        <v>39</v>
      </c>
      <c r="K96" s="7">
        <f t="shared" si="34"/>
        <v>78</v>
      </c>
      <c r="L96" s="27">
        <v>11</v>
      </c>
      <c r="M96" s="8">
        <f t="shared" si="35"/>
        <v>110</v>
      </c>
      <c r="N96" s="26">
        <v>108</v>
      </c>
      <c r="O96" s="7">
        <f t="shared" si="36"/>
        <v>108</v>
      </c>
      <c r="P96" s="27">
        <v>43</v>
      </c>
      <c r="Q96" s="59">
        <f t="shared" si="37"/>
        <v>86</v>
      </c>
      <c r="R96" s="26">
        <v>1</v>
      </c>
      <c r="S96" s="7">
        <f t="shared" si="38"/>
        <v>20</v>
      </c>
      <c r="T96" s="27">
        <v>8</v>
      </c>
      <c r="U96" s="8">
        <f t="shared" si="39"/>
        <v>64</v>
      </c>
      <c r="V96" s="26">
        <v>8</v>
      </c>
      <c r="W96" s="8">
        <f t="shared" si="40"/>
        <v>24</v>
      </c>
      <c r="X96" s="26">
        <v>125</v>
      </c>
      <c r="Y96" s="16">
        <f t="shared" si="41"/>
        <v>125</v>
      </c>
      <c r="Z96" s="19">
        <v>9</v>
      </c>
      <c r="AA96" s="33">
        <f t="shared" si="42"/>
        <v>45</v>
      </c>
      <c r="AB96" s="26">
        <v>1</v>
      </c>
      <c r="AC96" s="7">
        <f t="shared" si="43"/>
        <v>6</v>
      </c>
      <c r="AD96" s="27">
        <v>0</v>
      </c>
      <c r="AE96" s="8">
        <f t="shared" si="44"/>
        <v>0</v>
      </c>
      <c r="AF96" s="25">
        <v>4</v>
      </c>
      <c r="AG96" s="8">
        <f t="shared" si="45"/>
        <v>60</v>
      </c>
      <c r="AH96" s="6">
        <v>15</v>
      </c>
      <c r="AI96" s="8">
        <f t="shared" si="46"/>
        <v>90</v>
      </c>
      <c r="AJ96" s="89">
        <f t="shared" si="47"/>
        <v>1042</v>
      </c>
    </row>
    <row r="97" spans="2:36" ht="24" customHeight="1" x14ac:dyDescent="0.25">
      <c r="B97" s="6">
        <v>93</v>
      </c>
      <c r="C97" s="67" t="s">
        <v>187</v>
      </c>
      <c r="D97" s="24" t="s">
        <v>222</v>
      </c>
      <c r="E97" s="24" t="s">
        <v>38</v>
      </c>
      <c r="F97" s="26">
        <v>6</v>
      </c>
      <c r="G97" s="7">
        <f t="shared" si="32"/>
        <v>72</v>
      </c>
      <c r="H97" s="27">
        <v>49</v>
      </c>
      <c r="I97" s="8">
        <f t="shared" si="33"/>
        <v>98</v>
      </c>
      <c r="J97" s="26">
        <v>43</v>
      </c>
      <c r="K97" s="7">
        <f t="shared" si="34"/>
        <v>86</v>
      </c>
      <c r="L97" s="27">
        <v>10</v>
      </c>
      <c r="M97" s="8">
        <f t="shared" si="35"/>
        <v>100</v>
      </c>
      <c r="N97" s="26">
        <v>132</v>
      </c>
      <c r="O97" s="7">
        <f t="shared" si="36"/>
        <v>132</v>
      </c>
      <c r="P97" s="27">
        <v>46</v>
      </c>
      <c r="Q97" s="59">
        <f t="shared" si="37"/>
        <v>92</v>
      </c>
      <c r="R97" s="26">
        <v>5</v>
      </c>
      <c r="S97" s="7">
        <f t="shared" si="38"/>
        <v>100</v>
      </c>
      <c r="T97" s="27">
        <v>8</v>
      </c>
      <c r="U97" s="8">
        <f t="shared" si="39"/>
        <v>64</v>
      </c>
      <c r="V97" s="123">
        <v>0</v>
      </c>
      <c r="W97" s="126">
        <f t="shared" si="40"/>
        <v>0</v>
      </c>
      <c r="X97" s="26">
        <v>131</v>
      </c>
      <c r="Y97" s="16">
        <f t="shared" si="41"/>
        <v>131</v>
      </c>
      <c r="Z97" s="19">
        <v>9</v>
      </c>
      <c r="AA97" s="33">
        <f t="shared" si="42"/>
        <v>45</v>
      </c>
      <c r="AB97" s="123">
        <v>0</v>
      </c>
      <c r="AC97" s="124">
        <f t="shared" si="43"/>
        <v>0</v>
      </c>
      <c r="AD97" s="125">
        <v>0</v>
      </c>
      <c r="AE97" s="126">
        <f t="shared" si="44"/>
        <v>0</v>
      </c>
      <c r="AF97" s="127">
        <v>0</v>
      </c>
      <c r="AG97" s="126">
        <f t="shared" si="45"/>
        <v>0</v>
      </c>
      <c r="AH97" s="6">
        <v>13</v>
      </c>
      <c r="AI97" s="8">
        <f t="shared" si="46"/>
        <v>78</v>
      </c>
      <c r="AJ97" s="89">
        <f t="shared" si="47"/>
        <v>998</v>
      </c>
    </row>
    <row r="98" spans="2:36" ht="24" customHeight="1" x14ac:dyDescent="0.25">
      <c r="B98" s="6">
        <v>94</v>
      </c>
      <c r="C98" s="67" t="s">
        <v>177</v>
      </c>
      <c r="D98" s="24" t="s">
        <v>27</v>
      </c>
      <c r="E98" s="24" t="s">
        <v>20</v>
      </c>
      <c r="F98" s="26">
        <v>3</v>
      </c>
      <c r="G98" s="7">
        <f t="shared" si="32"/>
        <v>36</v>
      </c>
      <c r="H98" s="27">
        <v>37</v>
      </c>
      <c r="I98" s="8">
        <f t="shared" si="33"/>
        <v>74</v>
      </c>
      <c r="J98" s="26">
        <v>53</v>
      </c>
      <c r="K98" s="7">
        <f t="shared" si="34"/>
        <v>106</v>
      </c>
      <c r="L98" s="27">
        <v>8</v>
      </c>
      <c r="M98" s="8">
        <f t="shared" si="35"/>
        <v>80</v>
      </c>
      <c r="N98" s="26">
        <v>86</v>
      </c>
      <c r="O98" s="7">
        <f t="shared" si="36"/>
        <v>86</v>
      </c>
      <c r="P98" s="27">
        <v>40</v>
      </c>
      <c r="Q98" s="59">
        <f t="shared" si="37"/>
        <v>80</v>
      </c>
      <c r="R98" s="26">
        <v>2</v>
      </c>
      <c r="S98" s="7">
        <f t="shared" si="38"/>
        <v>40</v>
      </c>
      <c r="T98" s="27">
        <v>1</v>
      </c>
      <c r="U98" s="8">
        <f t="shared" si="39"/>
        <v>8</v>
      </c>
      <c r="V98" s="26">
        <v>32</v>
      </c>
      <c r="W98" s="8">
        <f t="shared" si="40"/>
        <v>96</v>
      </c>
      <c r="X98" s="26">
        <v>92</v>
      </c>
      <c r="Y98" s="16">
        <f t="shared" si="41"/>
        <v>92</v>
      </c>
      <c r="Z98" s="19">
        <v>9</v>
      </c>
      <c r="AA98" s="33">
        <f t="shared" si="42"/>
        <v>45</v>
      </c>
      <c r="AB98" s="26">
        <v>0</v>
      </c>
      <c r="AC98" s="7">
        <f t="shared" si="43"/>
        <v>0</v>
      </c>
      <c r="AD98" s="27">
        <v>6</v>
      </c>
      <c r="AE98" s="8">
        <f t="shared" si="44"/>
        <v>72</v>
      </c>
      <c r="AF98" s="25">
        <v>7</v>
      </c>
      <c r="AG98" s="8">
        <f t="shared" si="45"/>
        <v>105</v>
      </c>
      <c r="AH98" s="6">
        <v>3</v>
      </c>
      <c r="AI98" s="8">
        <f t="shared" si="46"/>
        <v>18</v>
      </c>
      <c r="AJ98" s="89">
        <f t="shared" si="47"/>
        <v>938</v>
      </c>
    </row>
    <row r="99" spans="2:36" ht="24" customHeight="1" x14ac:dyDescent="0.25">
      <c r="B99" s="6">
        <v>95</v>
      </c>
      <c r="C99" s="67" t="s">
        <v>212</v>
      </c>
      <c r="D99" s="24" t="s">
        <v>222</v>
      </c>
      <c r="E99" s="24" t="s">
        <v>37</v>
      </c>
      <c r="F99" s="26">
        <v>0</v>
      </c>
      <c r="G99" s="7">
        <f t="shared" si="32"/>
        <v>0</v>
      </c>
      <c r="H99" s="27">
        <v>4</v>
      </c>
      <c r="I99" s="8">
        <f t="shared" si="33"/>
        <v>8</v>
      </c>
      <c r="J99" s="26">
        <v>9</v>
      </c>
      <c r="K99" s="7">
        <f t="shared" si="34"/>
        <v>18</v>
      </c>
      <c r="L99" s="27">
        <v>1</v>
      </c>
      <c r="M99" s="8">
        <f t="shared" si="35"/>
        <v>10</v>
      </c>
      <c r="N99" s="26">
        <v>28</v>
      </c>
      <c r="O99" s="7">
        <f t="shared" si="36"/>
        <v>28</v>
      </c>
      <c r="P99" s="27">
        <v>16</v>
      </c>
      <c r="Q99" s="59">
        <f t="shared" si="37"/>
        <v>32</v>
      </c>
      <c r="R99" s="26">
        <v>1</v>
      </c>
      <c r="S99" s="7">
        <f t="shared" si="38"/>
        <v>20</v>
      </c>
      <c r="T99" s="27">
        <v>0</v>
      </c>
      <c r="U99" s="8">
        <f t="shared" si="39"/>
        <v>0</v>
      </c>
      <c r="V99" s="123">
        <v>0</v>
      </c>
      <c r="W99" s="126">
        <f t="shared" si="40"/>
        <v>0</v>
      </c>
      <c r="X99" s="26">
        <v>0</v>
      </c>
      <c r="Y99" s="16">
        <f t="shared" si="41"/>
        <v>0</v>
      </c>
      <c r="Z99" s="19">
        <v>9</v>
      </c>
      <c r="AA99" s="33">
        <f t="shared" si="42"/>
        <v>45</v>
      </c>
      <c r="AB99" s="123">
        <v>0</v>
      </c>
      <c r="AC99" s="124">
        <f t="shared" si="43"/>
        <v>0</v>
      </c>
      <c r="AD99" s="125">
        <v>0</v>
      </c>
      <c r="AE99" s="126">
        <f t="shared" si="44"/>
        <v>0</v>
      </c>
      <c r="AF99" s="127">
        <v>0</v>
      </c>
      <c r="AG99" s="126">
        <f t="shared" si="45"/>
        <v>0</v>
      </c>
      <c r="AH99" s="6">
        <v>7</v>
      </c>
      <c r="AI99" s="8">
        <f t="shared" si="46"/>
        <v>42</v>
      </c>
      <c r="AJ99" s="89">
        <f t="shared" si="47"/>
        <v>203</v>
      </c>
    </row>
    <row r="100" spans="2:36" ht="24" customHeight="1" x14ac:dyDescent="0.25">
      <c r="B100" s="6">
        <v>96</v>
      </c>
      <c r="C100" s="67" t="s">
        <v>181</v>
      </c>
      <c r="D100" s="24" t="s">
        <v>27</v>
      </c>
      <c r="E100" s="24" t="s">
        <v>20</v>
      </c>
      <c r="F100" s="26">
        <v>6</v>
      </c>
      <c r="G100" s="7">
        <f t="shared" si="32"/>
        <v>72</v>
      </c>
      <c r="H100" s="27">
        <v>36</v>
      </c>
      <c r="I100" s="8">
        <f t="shared" si="33"/>
        <v>72</v>
      </c>
      <c r="J100" s="26">
        <v>8</v>
      </c>
      <c r="K100" s="7">
        <f t="shared" si="34"/>
        <v>16</v>
      </c>
      <c r="L100" s="27">
        <v>6</v>
      </c>
      <c r="M100" s="8">
        <f t="shared" si="35"/>
        <v>60</v>
      </c>
      <c r="N100" s="26">
        <v>77</v>
      </c>
      <c r="O100" s="7">
        <f t="shared" si="36"/>
        <v>77</v>
      </c>
      <c r="P100" s="27">
        <v>54</v>
      </c>
      <c r="Q100" s="59">
        <f t="shared" si="37"/>
        <v>108</v>
      </c>
      <c r="R100" s="26">
        <v>3</v>
      </c>
      <c r="S100" s="7">
        <f t="shared" si="38"/>
        <v>60</v>
      </c>
      <c r="T100" s="27">
        <v>1</v>
      </c>
      <c r="U100" s="8">
        <f t="shared" si="39"/>
        <v>8</v>
      </c>
      <c r="V100" s="26">
        <v>21</v>
      </c>
      <c r="W100" s="8">
        <f t="shared" si="40"/>
        <v>63</v>
      </c>
      <c r="X100" s="26">
        <v>91</v>
      </c>
      <c r="Y100" s="16">
        <f t="shared" si="41"/>
        <v>91</v>
      </c>
      <c r="Z100" s="19">
        <v>8</v>
      </c>
      <c r="AA100" s="33">
        <f t="shared" si="42"/>
        <v>40</v>
      </c>
      <c r="AB100" s="26">
        <v>0</v>
      </c>
      <c r="AC100" s="7">
        <f t="shared" si="43"/>
        <v>0</v>
      </c>
      <c r="AD100" s="27">
        <v>4</v>
      </c>
      <c r="AE100" s="8">
        <f t="shared" si="44"/>
        <v>48</v>
      </c>
      <c r="AF100" s="25">
        <v>2</v>
      </c>
      <c r="AG100" s="8">
        <f t="shared" si="45"/>
        <v>30</v>
      </c>
      <c r="AH100" s="6">
        <v>15</v>
      </c>
      <c r="AI100" s="8">
        <f t="shared" si="46"/>
        <v>90</v>
      </c>
      <c r="AJ100" s="89">
        <f t="shared" si="47"/>
        <v>835</v>
      </c>
    </row>
    <row r="101" spans="2:36" ht="24" customHeight="1" x14ac:dyDescent="0.25">
      <c r="B101" s="6">
        <v>97</v>
      </c>
      <c r="C101" s="67" t="s">
        <v>201</v>
      </c>
      <c r="D101" s="24" t="s">
        <v>222</v>
      </c>
      <c r="E101" s="24" t="s">
        <v>29</v>
      </c>
      <c r="F101" s="26">
        <v>1</v>
      </c>
      <c r="G101" s="7">
        <f t="shared" ref="G101:G132" si="48">F101*12</f>
        <v>12</v>
      </c>
      <c r="H101" s="27">
        <v>16</v>
      </c>
      <c r="I101" s="8">
        <f t="shared" ref="I101:I132" si="49">H101*2</f>
        <v>32</v>
      </c>
      <c r="J101" s="26">
        <v>1</v>
      </c>
      <c r="K101" s="7">
        <f t="shared" ref="K101:K132" si="50">J101*2</f>
        <v>2</v>
      </c>
      <c r="L101" s="27">
        <v>5</v>
      </c>
      <c r="M101" s="8">
        <f t="shared" ref="M101:M132" si="51">L101*10</f>
        <v>50</v>
      </c>
      <c r="N101" s="26">
        <v>73</v>
      </c>
      <c r="O101" s="7">
        <f t="shared" ref="O101:O132" si="52">N101</f>
        <v>73</v>
      </c>
      <c r="P101" s="27">
        <v>24</v>
      </c>
      <c r="Q101" s="59">
        <f t="shared" ref="Q101:Q132" si="53">P101*2</f>
        <v>48</v>
      </c>
      <c r="R101" s="26">
        <v>0</v>
      </c>
      <c r="S101" s="7">
        <f t="shared" ref="S101:S132" si="54">R101*20</f>
        <v>0</v>
      </c>
      <c r="T101" s="27">
        <v>3</v>
      </c>
      <c r="U101" s="8">
        <f t="shared" ref="U101:U132" si="55">T101*8</f>
        <v>24</v>
      </c>
      <c r="V101" s="26">
        <v>1</v>
      </c>
      <c r="W101" s="8">
        <f t="shared" ref="W101:W132" si="56">V101*3</f>
        <v>3</v>
      </c>
      <c r="X101" s="26">
        <v>103</v>
      </c>
      <c r="Y101" s="16">
        <f t="shared" ref="Y101:Y132" si="57">X101</f>
        <v>103</v>
      </c>
      <c r="Z101" s="19">
        <v>8</v>
      </c>
      <c r="AA101" s="33">
        <f t="shared" ref="AA101:AA132" si="58">Z101*5</f>
        <v>40</v>
      </c>
      <c r="AB101" s="26">
        <v>1</v>
      </c>
      <c r="AC101" s="7">
        <f t="shared" ref="AC101:AC132" si="59">AB101*6</f>
        <v>6</v>
      </c>
      <c r="AD101" s="27">
        <v>0</v>
      </c>
      <c r="AE101" s="8">
        <f t="shared" ref="AE101:AE132" si="60">AD101*12</f>
        <v>0</v>
      </c>
      <c r="AF101" s="25">
        <v>2</v>
      </c>
      <c r="AG101" s="8">
        <f t="shared" ref="AG101:AG132" si="61">AF101*15</f>
        <v>30</v>
      </c>
      <c r="AH101" s="6">
        <v>5</v>
      </c>
      <c r="AI101" s="8">
        <f t="shared" ref="AI101:AI132" si="62">AH101*6</f>
        <v>30</v>
      </c>
      <c r="AJ101" s="89">
        <f t="shared" ref="AJ101:AJ132" si="63">G101+I101+K101+M101+O101+Q101+S101+U101+W101+Y101+AA101+AC101+AE101+AG101+AI101</f>
        <v>453</v>
      </c>
    </row>
    <row r="102" spans="2:36" ht="24" customHeight="1" x14ac:dyDescent="0.25">
      <c r="B102" s="6">
        <v>98</v>
      </c>
      <c r="C102" s="67" t="s">
        <v>219</v>
      </c>
      <c r="D102" s="24" t="s">
        <v>222</v>
      </c>
      <c r="E102" s="24" t="s">
        <v>213</v>
      </c>
      <c r="F102" s="26">
        <v>1</v>
      </c>
      <c r="G102" s="7">
        <f t="shared" si="48"/>
        <v>12</v>
      </c>
      <c r="H102" s="27">
        <v>11</v>
      </c>
      <c r="I102" s="8">
        <f t="shared" si="49"/>
        <v>22</v>
      </c>
      <c r="J102" s="26">
        <v>15</v>
      </c>
      <c r="K102" s="7">
        <f t="shared" si="50"/>
        <v>30</v>
      </c>
      <c r="L102" s="27">
        <v>2</v>
      </c>
      <c r="M102" s="8">
        <f t="shared" si="51"/>
        <v>20</v>
      </c>
      <c r="N102" s="26">
        <v>49</v>
      </c>
      <c r="O102" s="7">
        <f t="shared" si="52"/>
        <v>49</v>
      </c>
      <c r="P102" s="27">
        <v>8</v>
      </c>
      <c r="Q102" s="59">
        <f t="shared" si="53"/>
        <v>16</v>
      </c>
      <c r="R102" s="26">
        <v>1</v>
      </c>
      <c r="S102" s="7">
        <f t="shared" si="54"/>
        <v>20</v>
      </c>
      <c r="T102" s="27">
        <v>0</v>
      </c>
      <c r="U102" s="8">
        <f t="shared" si="55"/>
        <v>0</v>
      </c>
      <c r="V102" s="123">
        <v>0</v>
      </c>
      <c r="W102" s="126">
        <f t="shared" si="56"/>
        <v>0</v>
      </c>
      <c r="X102" s="26">
        <v>77</v>
      </c>
      <c r="Y102" s="16">
        <f t="shared" si="57"/>
        <v>77</v>
      </c>
      <c r="Z102" s="19">
        <v>8</v>
      </c>
      <c r="AA102" s="33">
        <f t="shared" si="58"/>
        <v>40</v>
      </c>
      <c r="AB102" s="123">
        <v>0</v>
      </c>
      <c r="AC102" s="124">
        <f t="shared" si="59"/>
        <v>0</v>
      </c>
      <c r="AD102" s="125">
        <v>0</v>
      </c>
      <c r="AE102" s="126">
        <f t="shared" si="60"/>
        <v>0</v>
      </c>
      <c r="AF102" s="127">
        <v>0</v>
      </c>
      <c r="AG102" s="126">
        <f t="shared" si="61"/>
        <v>0</v>
      </c>
      <c r="AH102" s="6">
        <v>3</v>
      </c>
      <c r="AI102" s="8">
        <f t="shared" si="62"/>
        <v>18</v>
      </c>
      <c r="AJ102" s="89">
        <f t="shared" si="63"/>
        <v>304</v>
      </c>
    </row>
    <row r="103" spans="2:36" ht="24" customHeight="1" x14ac:dyDescent="0.25">
      <c r="B103" s="6">
        <v>99</v>
      </c>
      <c r="C103" s="67" t="s">
        <v>156</v>
      </c>
      <c r="D103" s="24" t="s">
        <v>27</v>
      </c>
      <c r="E103" s="24" t="s">
        <v>21</v>
      </c>
      <c r="F103" s="26">
        <v>7</v>
      </c>
      <c r="G103" s="7">
        <f t="shared" si="48"/>
        <v>84</v>
      </c>
      <c r="H103" s="27">
        <v>61</v>
      </c>
      <c r="I103" s="8">
        <f t="shared" si="49"/>
        <v>122</v>
      </c>
      <c r="J103" s="26">
        <v>39</v>
      </c>
      <c r="K103" s="7">
        <f t="shared" si="50"/>
        <v>78</v>
      </c>
      <c r="L103" s="27">
        <v>10</v>
      </c>
      <c r="M103" s="8">
        <f t="shared" si="51"/>
        <v>100</v>
      </c>
      <c r="N103" s="26">
        <v>156</v>
      </c>
      <c r="O103" s="7">
        <f t="shared" si="52"/>
        <v>156</v>
      </c>
      <c r="P103" s="27">
        <v>49</v>
      </c>
      <c r="Q103" s="59">
        <f t="shared" si="53"/>
        <v>98</v>
      </c>
      <c r="R103" s="26">
        <v>2</v>
      </c>
      <c r="S103" s="7">
        <f t="shared" si="54"/>
        <v>40</v>
      </c>
      <c r="T103" s="27">
        <v>8</v>
      </c>
      <c r="U103" s="8">
        <f t="shared" si="55"/>
        <v>64</v>
      </c>
      <c r="V103" s="26">
        <v>36</v>
      </c>
      <c r="W103" s="8">
        <f t="shared" si="56"/>
        <v>108</v>
      </c>
      <c r="X103" s="26">
        <v>120</v>
      </c>
      <c r="Y103" s="16">
        <f t="shared" si="57"/>
        <v>120</v>
      </c>
      <c r="Z103" s="19">
        <v>7</v>
      </c>
      <c r="AA103" s="33">
        <f t="shared" si="58"/>
        <v>35</v>
      </c>
      <c r="AB103" s="26">
        <v>9</v>
      </c>
      <c r="AC103" s="7">
        <f t="shared" si="59"/>
        <v>54</v>
      </c>
      <c r="AD103" s="27">
        <v>1</v>
      </c>
      <c r="AE103" s="8">
        <f t="shared" si="60"/>
        <v>12</v>
      </c>
      <c r="AF103" s="25">
        <v>1</v>
      </c>
      <c r="AG103" s="8">
        <f t="shared" si="61"/>
        <v>15</v>
      </c>
      <c r="AH103" s="6">
        <v>19</v>
      </c>
      <c r="AI103" s="8">
        <f t="shared" si="62"/>
        <v>114</v>
      </c>
      <c r="AJ103" s="89">
        <f t="shared" si="63"/>
        <v>1200</v>
      </c>
    </row>
    <row r="104" spans="2:36" ht="24" customHeight="1" x14ac:dyDescent="0.25">
      <c r="B104" s="6">
        <v>100</v>
      </c>
      <c r="C104" s="67" t="s">
        <v>170</v>
      </c>
      <c r="D104" s="24" t="s">
        <v>92</v>
      </c>
      <c r="E104" s="24" t="s">
        <v>20</v>
      </c>
      <c r="F104" s="26">
        <v>8</v>
      </c>
      <c r="G104" s="7">
        <f t="shared" si="48"/>
        <v>96</v>
      </c>
      <c r="H104" s="27">
        <v>31</v>
      </c>
      <c r="I104" s="8">
        <f t="shared" si="49"/>
        <v>62</v>
      </c>
      <c r="J104" s="26">
        <v>22</v>
      </c>
      <c r="K104" s="7">
        <f t="shared" si="50"/>
        <v>44</v>
      </c>
      <c r="L104" s="27">
        <v>7</v>
      </c>
      <c r="M104" s="8">
        <f t="shared" si="51"/>
        <v>70</v>
      </c>
      <c r="N104" s="26">
        <v>110</v>
      </c>
      <c r="O104" s="7">
        <f t="shared" si="52"/>
        <v>110</v>
      </c>
      <c r="P104" s="27">
        <v>60</v>
      </c>
      <c r="Q104" s="59">
        <f t="shared" si="53"/>
        <v>120</v>
      </c>
      <c r="R104" s="26">
        <v>0</v>
      </c>
      <c r="S104" s="7">
        <f t="shared" si="54"/>
        <v>0</v>
      </c>
      <c r="T104" s="27">
        <v>12</v>
      </c>
      <c r="U104" s="8">
        <f t="shared" si="55"/>
        <v>96</v>
      </c>
      <c r="V104" s="26">
        <v>13</v>
      </c>
      <c r="W104" s="8">
        <f t="shared" si="56"/>
        <v>39</v>
      </c>
      <c r="X104" s="26">
        <v>127</v>
      </c>
      <c r="Y104" s="16">
        <f t="shared" si="57"/>
        <v>127</v>
      </c>
      <c r="Z104" s="19">
        <v>7</v>
      </c>
      <c r="AA104" s="33">
        <f t="shared" si="58"/>
        <v>35</v>
      </c>
      <c r="AB104" s="26">
        <v>12</v>
      </c>
      <c r="AC104" s="7">
        <f t="shared" si="59"/>
        <v>72</v>
      </c>
      <c r="AD104" s="27">
        <v>3</v>
      </c>
      <c r="AE104" s="8">
        <f t="shared" si="60"/>
        <v>36</v>
      </c>
      <c r="AF104" s="25">
        <v>2</v>
      </c>
      <c r="AG104" s="8">
        <f t="shared" si="61"/>
        <v>30</v>
      </c>
      <c r="AH104" s="6">
        <v>13</v>
      </c>
      <c r="AI104" s="8">
        <f t="shared" si="62"/>
        <v>78</v>
      </c>
      <c r="AJ104" s="89">
        <f t="shared" si="63"/>
        <v>1015</v>
      </c>
    </row>
    <row r="105" spans="2:36" ht="24" customHeight="1" x14ac:dyDescent="0.25">
      <c r="B105" s="6">
        <v>101</v>
      </c>
      <c r="C105" s="67" t="s">
        <v>161</v>
      </c>
      <c r="D105" s="24" t="s">
        <v>27</v>
      </c>
      <c r="E105" s="24" t="s">
        <v>21</v>
      </c>
      <c r="F105" s="26">
        <v>5</v>
      </c>
      <c r="G105" s="7">
        <f t="shared" si="48"/>
        <v>60</v>
      </c>
      <c r="H105" s="27">
        <v>40</v>
      </c>
      <c r="I105" s="8">
        <f t="shared" si="49"/>
        <v>80</v>
      </c>
      <c r="J105" s="26">
        <v>25</v>
      </c>
      <c r="K105" s="7">
        <f t="shared" si="50"/>
        <v>50</v>
      </c>
      <c r="L105" s="27">
        <v>6</v>
      </c>
      <c r="M105" s="8">
        <f t="shared" si="51"/>
        <v>60</v>
      </c>
      <c r="N105" s="26">
        <v>134</v>
      </c>
      <c r="O105" s="7">
        <f t="shared" si="52"/>
        <v>134</v>
      </c>
      <c r="P105" s="27">
        <v>57</v>
      </c>
      <c r="Q105" s="59">
        <f t="shared" si="53"/>
        <v>114</v>
      </c>
      <c r="R105" s="26">
        <v>4</v>
      </c>
      <c r="S105" s="7">
        <f t="shared" si="54"/>
        <v>80</v>
      </c>
      <c r="T105" s="27">
        <v>5</v>
      </c>
      <c r="U105" s="8">
        <f t="shared" si="55"/>
        <v>40</v>
      </c>
      <c r="V105" s="26">
        <v>21</v>
      </c>
      <c r="W105" s="8">
        <f t="shared" si="56"/>
        <v>63</v>
      </c>
      <c r="X105" s="26">
        <v>115</v>
      </c>
      <c r="Y105" s="16">
        <f t="shared" si="57"/>
        <v>115</v>
      </c>
      <c r="Z105" s="19">
        <v>7</v>
      </c>
      <c r="AA105" s="33">
        <f t="shared" si="58"/>
        <v>35</v>
      </c>
      <c r="AB105" s="26">
        <v>14</v>
      </c>
      <c r="AC105" s="7">
        <f t="shared" si="59"/>
        <v>84</v>
      </c>
      <c r="AD105" s="27">
        <v>0</v>
      </c>
      <c r="AE105" s="8">
        <f t="shared" si="60"/>
        <v>0</v>
      </c>
      <c r="AF105" s="25">
        <v>1</v>
      </c>
      <c r="AG105" s="8">
        <f t="shared" si="61"/>
        <v>15</v>
      </c>
      <c r="AH105" s="6">
        <v>9</v>
      </c>
      <c r="AI105" s="8">
        <f t="shared" si="62"/>
        <v>54</v>
      </c>
      <c r="AJ105" s="89">
        <f t="shared" si="63"/>
        <v>984</v>
      </c>
    </row>
    <row r="106" spans="2:36" ht="24" customHeight="1" x14ac:dyDescent="0.25">
      <c r="B106" s="6">
        <v>102</v>
      </c>
      <c r="C106" s="67" t="s">
        <v>178</v>
      </c>
      <c r="D106" s="24" t="s">
        <v>27</v>
      </c>
      <c r="E106" s="24" t="s">
        <v>20</v>
      </c>
      <c r="F106" s="26">
        <v>7</v>
      </c>
      <c r="G106" s="7">
        <f t="shared" si="48"/>
        <v>84</v>
      </c>
      <c r="H106" s="27">
        <v>58</v>
      </c>
      <c r="I106" s="8">
        <f t="shared" si="49"/>
        <v>116</v>
      </c>
      <c r="J106" s="26">
        <v>40</v>
      </c>
      <c r="K106" s="7">
        <f t="shared" si="50"/>
        <v>80</v>
      </c>
      <c r="L106" s="27">
        <v>10</v>
      </c>
      <c r="M106" s="8">
        <f t="shared" si="51"/>
        <v>100</v>
      </c>
      <c r="N106" s="26">
        <v>87</v>
      </c>
      <c r="O106" s="7">
        <f t="shared" si="52"/>
        <v>87</v>
      </c>
      <c r="P106" s="27">
        <v>65</v>
      </c>
      <c r="Q106" s="59">
        <f t="shared" si="53"/>
        <v>130</v>
      </c>
      <c r="R106" s="26">
        <v>2</v>
      </c>
      <c r="S106" s="7">
        <f t="shared" si="54"/>
        <v>40</v>
      </c>
      <c r="T106" s="27">
        <v>8</v>
      </c>
      <c r="U106" s="8">
        <f t="shared" si="55"/>
        <v>64</v>
      </c>
      <c r="V106" s="26">
        <v>33</v>
      </c>
      <c r="W106" s="8">
        <f t="shared" si="56"/>
        <v>99</v>
      </c>
      <c r="X106" s="26">
        <v>0</v>
      </c>
      <c r="Y106" s="16">
        <f t="shared" si="57"/>
        <v>0</v>
      </c>
      <c r="Z106" s="19">
        <v>7</v>
      </c>
      <c r="AA106" s="33">
        <f t="shared" si="58"/>
        <v>35</v>
      </c>
      <c r="AB106" s="26">
        <v>0</v>
      </c>
      <c r="AC106" s="7">
        <f t="shared" si="59"/>
        <v>0</v>
      </c>
      <c r="AD106" s="27">
        <v>2</v>
      </c>
      <c r="AE106" s="8">
        <f t="shared" si="60"/>
        <v>24</v>
      </c>
      <c r="AF106" s="25">
        <v>0</v>
      </c>
      <c r="AG106" s="8">
        <f t="shared" si="61"/>
        <v>0</v>
      </c>
      <c r="AH106" s="6">
        <v>10</v>
      </c>
      <c r="AI106" s="8">
        <f t="shared" si="62"/>
        <v>60</v>
      </c>
      <c r="AJ106" s="89">
        <f t="shared" si="63"/>
        <v>919</v>
      </c>
    </row>
    <row r="107" spans="2:36" ht="24" customHeight="1" x14ac:dyDescent="0.25">
      <c r="B107" s="6">
        <v>103</v>
      </c>
      <c r="C107" s="67" t="s">
        <v>195</v>
      </c>
      <c r="D107" s="24" t="s">
        <v>222</v>
      </c>
      <c r="E107" s="24" t="s">
        <v>37</v>
      </c>
      <c r="F107" s="26">
        <v>7</v>
      </c>
      <c r="G107" s="7">
        <f t="shared" si="48"/>
        <v>84</v>
      </c>
      <c r="H107" s="27">
        <v>46</v>
      </c>
      <c r="I107" s="8">
        <f t="shared" si="49"/>
        <v>92</v>
      </c>
      <c r="J107" s="26">
        <v>57</v>
      </c>
      <c r="K107" s="7">
        <f t="shared" si="50"/>
        <v>114</v>
      </c>
      <c r="L107" s="27">
        <v>4</v>
      </c>
      <c r="M107" s="8">
        <f t="shared" si="51"/>
        <v>40</v>
      </c>
      <c r="N107" s="26">
        <v>127</v>
      </c>
      <c r="O107" s="7">
        <f t="shared" si="52"/>
        <v>127</v>
      </c>
      <c r="P107" s="27">
        <v>28</v>
      </c>
      <c r="Q107" s="59">
        <f t="shared" si="53"/>
        <v>56</v>
      </c>
      <c r="R107" s="26">
        <v>3</v>
      </c>
      <c r="S107" s="7">
        <f t="shared" si="54"/>
        <v>60</v>
      </c>
      <c r="T107" s="27">
        <v>9</v>
      </c>
      <c r="U107" s="8">
        <f t="shared" si="55"/>
        <v>72</v>
      </c>
      <c r="V107" s="123">
        <v>0</v>
      </c>
      <c r="W107" s="126">
        <f t="shared" si="56"/>
        <v>0</v>
      </c>
      <c r="X107" s="26">
        <v>108</v>
      </c>
      <c r="Y107" s="16">
        <f t="shared" si="57"/>
        <v>108</v>
      </c>
      <c r="Z107" s="19">
        <v>7</v>
      </c>
      <c r="AA107" s="33">
        <f t="shared" si="58"/>
        <v>35</v>
      </c>
      <c r="AB107" s="123">
        <v>0</v>
      </c>
      <c r="AC107" s="124">
        <f t="shared" si="59"/>
        <v>0</v>
      </c>
      <c r="AD107" s="125">
        <v>0</v>
      </c>
      <c r="AE107" s="126">
        <f t="shared" si="60"/>
        <v>0</v>
      </c>
      <c r="AF107" s="127">
        <v>0</v>
      </c>
      <c r="AG107" s="126">
        <f t="shared" si="61"/>
        <v>0</v>
      </c>
      <c r="AH107" s="6">
        <v>11</v>
      </c>
      <c r="AI107" s="8">
        <f t="shared" si="62"/>
        <v>66</v>
      </c>
      <c r="AJ107" s="89">
        <f t="shared" si="63"/>
        <v>854</v>
      </c>
    </row>
    <row r="108" spans="2:36" ht="24" customHeight="1" x14ac:dyDescent="0.25">
      <c r="B108" s="6">
        <v>104</v>
      </c>
      <c r="C108" s="67" t="s">
        <v>141</v>
      </c>
      <c r="D108" s="24" t="s">
        <v>22</v>
      </c>
      <c r="E108" s="24" t="s">
        <v>21</v>
      </c>
      <c r="F108" s="26">
        <v>3</v>
      </c>
      <c r="G108" s="7">
        <f t="shared" si="48"/>
        <v>36</v>
      </c>
      <c r="H108" s="27">
        <v>37</v>
      </c>
      <c r="I108" s="8">
        <f t="shared" si="49"/>
        <v>74</v>
      </c>
      <c r="J108" s="26">
        <v>23</v>
      </c>
      <c r="K108" s="7">
        <f t="shared" si="50"/>
        <v>46</v>
      </c>
      <c r="L108" s="27">
        <v>3</v>
      </c>
      <c r="M108" s="8">
        <f t="shared" si="51"/>
        <v>30</v>
      </c>
      <c r="N108" s="26">
        <v>128</v>
      </c>
      <c r="O108" s="7">
        <f t="shared" si="52"/>
        <v>128</v>
      </c>
      <c r="P108" s="27">
        <v>54</v>
      </c>
      <c r="Q108" s="59">
        <f t="shared" si="53"/>
        <v>108</v>
      </c>
      <c r="R108" s="26">
        <v>2</v>
      </c>
      <c r="S108" s="7">
        <f t="shared" si="54"/>
        <v>40</v>
      </c>
      <c r="T108" s="27">
        <v>4</v>
      </c>
      <c r="U108" s="8">
        <f t="shared" si="55"/>
        <v>32</v>
      </c>
      <c r="V108" s="26">
        <v>8</v>
      </c>
      <c r="W108" s="8">
        <f t="shared" si="56"/>
        <v>24</v>
      </c>
      <c r="X108" s="26">
        <v>113</v>
      </c>
      <c r="Y108" s="16">
        <f t="shared" si="57"/>
        <v>113</v>
      </c>
      <c r="Z108" s="19">
        <v>7</v>
      </c>
      <c r="AA108" s="33">
        <f t="shared" si="58"/>
        <v>35</v>
      </c>
      <c r="AB108" s="26">
        <v>5</v>
      </c>
      <c r="AC108" s="7">
        <f t="shared" si="59"/>
        <v>30</v>
      </c>
      <c r="AD108" s="27">
        <v>0</v>
      </c>
      <c r="AE108" s="8">
        <f t="shared" si="60"/>
        <v>0</v>
      </c>
      <c r="AF108" s="25">
        <v>3</v>
      </c>
      <c r="AG108" s="8">
        <f t="shared" si="61"/>
        <v>45</v>
      </c>
      <c r="AH108" s="6">
        <v>12</v>
      </c>
      <c r="AI108" s="8">
        <f t="shared" si="62"/>
        <v>72</v>
      </c>
      <c r="AJ108" s="89">
        <f t="shared" si="63"/>
        <v>813</v>
      </c>
    </row>
    <row r="109" spans="2:36" ht="24" customHeight="1" x14ac:dyDescent="0.25">
      <c r="B109" s="6">
        <v>105</v>
      </c>
      <c r="C109" s="67" t="s">
        <v>86</v>
      </c>
      <c r="D109" s="24" t="s">
        <v>27</v>
      </c>
      <c r="E109" s="24" t="s">
        <v>21</v>
      </c>
      <c r="F109" s="26">
        <v>4</v>
      </c>
      <c r="G109" s="7">
        <f t="shared" si="48"/>
        <v>48</v>
      </c>
      <c r="H109" s="27">
        <v>26</v>
      </c>
      <c r="I109" s="8">
        <f t="shared" si="49"/>
        <v>52</v>
      </c>
      <c r="J109" s="26">
        <v>12</v>
      </c>
      <c r="K109" s="7">
        <f t="shared" si="50"/>
        <v>24</v>
      </c>
      <c r="L109" s="27">
        <v>5</v>
      </c>
      <c r="M109" s="8">
        <f t="shared" si="51"/>
        <v>50</v>
      </c>
      <c r="N109" s="26">
        <v>57</v>
      </c>
      <c r="O109" s="7">
        <f t="shared" si="52"/>
        <v>57</v>
      </c>
      <c r="P109" s="27">
        <v>26</v>
      </c>
      <c r="Q109" s="59">
        <f t="shared" si="53"/>
        <v>52</v>
      </c>
      <c r="R109" s="26">
        <v>1</v>
      </c>
      <c r="S109" s="7">
        <f t="shared" si="54"/>
        <v>20</v>
      </c>
      <c r="T109" s="27">
        <v>2</v>
      </c>
      <c r="U109" s="8">
        <f t="shared" si="55"/>
        <v>16</v>
      </c>
      <c r="V109" s="26">
        <v>32</v>
      </c>
      <c r="W109" s="8">
        <f t="shared" si="56"/>
        <v>96</v>
      </c>
      <c r="X109" s="26">
        <v>99</v>
      </c>
      <c r="Y109" s="16">
        <f t="shared" si="57"/>
        <v>99</v>
      </c>
      <c r="Z109" s="19">
        <v>7</v>
      </c>
      <c r="AA109" s="33">
        <f t="shared" si="58"/>
        <v>35</v>
      </c>
      <c r="AB109" s="26">
        <v>13</v>
      </c>
      <c r="AC109" s="7">
        <f t="shared" si="59"/>
        <v>78</v>
      </c>
      <c r="AD109" s="27">
        <v>2</v>
      </c>
      <c r="AE109" s="8">
        <f t="shared" si="60"/>
        <v>24</v>
      </c>
      <c r="AF109" s="25">
        <v>1</v>
      </c>
      <c r="AG109" s="8">
        <f t="shared" si="61"/>
        <v>15</v>
      </c>
      <c r="AH109" s="6">
        <v>19</v>
      </c>
      <c r="AI109" s="8">
        <f t="shared" si="62"/>
        <v>114</v>
      </c>
      <c r="AJ109" s="89">
        <f t="shared" si="63"/>
        <v>780</v>
      </c>
    </row>
    <row r="110" spans="2:36" ht="24" customHeight="1" x14ac:dyDescent="0.25">
      <c r="B110" s="6">
        <v>106</v>
      </c>
      <c r="C110" s="67" t="s">
        <v>76</v>
      </c>
      <c r="D110" s="24" t="s">
        <v>23</v>
      </c>
      <c r="E110" s="24" t="s">
        <v>21</v>
      </c>
      <c r="F110" s="26">
        <v>7</v>
      </c>
      <c r="G110" s="7">
        <f t="shared" si="48"/>
        <v>84</v>
      </c>
      <c r="H110" s="27">
        <v>22</v>
      </c>
      <c r="I110" s="8">
        <f t="shared" si="49"/>
        <v>44</v>
      </c>
      <c r="J110" s="26">
        <v>0</v>
      </c>
      <c r="K110" s="7">
        <f t="shared" si="50"/>
        <v>0</v>
      </c>
      <c r="L110" s="27">
        <v>6</v>
      </c>
      <c r="M110" s="8">
        <f t="shared" si="51"/>
        <v>60</v>
      </c>
      <c r="N110" s="26">
        <v>97</v>
      </c>
      <c r="O110" s="7">
        <f t="shared" si="52"/>
        <v>97</v>
      </c>
      <c r="P110" s="27">
        <v>44</v>
      </c>
      <c r="Q110" s="59">
        <f t="shared" si="53"/>
        <v>88</v>
      </c>
      <c r="R110" s="26">
        <v>0</v>
      </c>
      <c r="S110" s="7">
        <f t="shared" si="54"/>
        <v>0</v>
      </c>
      <c r="T110" s="27">
        <v>9</v>
      </c>
      <c r="U110" s="8">
        <f t="shared" si="55"/>
        <v>72</v>
      </c>
      <c r="V110" s="26">
        <v>20</v>
      </c>
      <c r="W110" s="8">
        <f t="shared" si="56"/>
        <v>60</v>
      </c>
      <c r="X110" s="26">
        <v>103</v>
      </c>
      <c r="Y110" s="16">
        <f t="shared" si="57"/>
        <v>103</v>
      </c>
      <c r="Z110" s="19">
        <v>7</v>
      </c>
      <c r="AA110" s="33">
        <f t="shared" si="58"/>
        <v>35</v>
      </c>
      <c r="AB110" s="26">
        <v>8</v>
      </c>
      <c r="AC110" s="7">
        <f t="shared" si="59"/>
        <v>48</v>
      </c>
      <c r="AD110" s="27">
        <v>1</v>
      </c>
      <c r="AE110" s="8">
        <f t="shared" si="60"/>
        <v>12</v>
      </c>
      <c r="AF110" s="25">
        <v>2</v>
      </c>
      <c r="AG110" s="8">
        <f t="shared" si="61"/>
        <v>30</v>
      </c>
      <c r="AH110" s="6">
        <v>5</v>
      </c>
      <c r="AI110" s="8">
        <f t="shared" si="62"/>
        <v>30</v>
      </c>
      <c r="AJ110" s="89">
        <f t="shared" si="63"/>
        <v>763</v>
      </c>
    </row>
    <row r="111" spans="2:36" ht="24" customHeight="1" x14ac:dyDescent="0.25">
      <c r="B111" s="6">
        <v>107</v>
      </c>
      <c r="C111" s="67" t="s">
        <v>186</v>
      </c>
      <c r="D111" s="24" t="s">
        <v>27</v>
      </c>
      <c r="E111" s="24" t="s">
        <v>20</v>
      </c>
      <c r="F111" s="26">
        <v>4</v>
      </c>
      <c r="G111" s="7">
        <f t="shared" si="48"/>
        <v>48</v>
      </c>
      <c r="H111" s="27">
        <v>35</v>
      </c>
      <c r="I111" s="8">
        <f t="shared" si="49"/>
        <v>70</v>
      </c>
      <c r="J111" s="26">
        <v>3</v>
      </c>
      <c r="K111" s="7">
        <f t="shared" si="50"/>
        <v>6</v>
      </c>
      <c r="L111" s="27">
        <v>9</v>
      </c>
      <c r="M111" s="8">
        <f t="shared" si="51"/>
        <v>90</v>
      </c>
      <c r="N111" s="26">
        <v>98</v>
      </c>
      <c r="O111" s="7">
        <f t="shared" si="52"/>
        <v>98</v>
      </c>
      <c r="P111" s="27">
        <v>10</v>
      </c>
      <c r="Q111" s="59">
        <f t="shared" si="53"/>
        <v>20</v>
      </c>
      <c r="R111" s="26">
        <v>3</v>
      </c>
      <c r="S111" s="7">
        <f t="shared" si="54"/>
        <v>60</v>
      </c>
      <c r="T111" s="27">
        <v>3</v>
      </c>
      <c r="U111" s="8">
        <f t="shared" si="55"/>
        <v>24</v>
      </c>
      <c r="V111" s="26">
        <v>20</v>
      </c>
      <c r="W111" s="8">
        <f t="shared" si="56"/>
        <v>60</v>
      </c>
      <c r="X111" s="26">
        <v>121</v>
      </c>
      <c r="Y111" s="16">
        <f t="shared" si="57"/>
        <v>121</v>
      </c>
      <c r="Z111" s="19">
        <v>7</v>
      </c>
      <c r="AA111" s="33">
        <f t="shared" si="58"/>
        <v>35</v>
      </c>
      <c r="AB111" s="26">
        <v>0</v>
      </c>
      <c r="AC111" s="7">
        <f t="shared" si="59"/>
        <v>0</v>
      </c>
      <c r="AD111" s="27">
        <v>0</v>
      </c>
      <c r="AE111" s="8">
        <f t="shared" si="60"/>
        <v>0</v>
      </c>
      <c r="AF111" s="25">
        <v>0</v>
      </c>
      <c r="AG111" s="8">
        <f t="shared" si="61"/>
        <v>0</v>
      </c>
      <c r="AH111" s="6">
        <v>2</v>
      </c>
      <c r="AI111" s="8">
        <f t="shared" si="62"/>
        <v>12</v>
      </c>
      <c r="AJ111" s="89">
        <f t="shared" si="63"/>
        <v>644</v>
      </c>
    </row>
    <row r="112" spans="2:36" ht="24" customHeight="1" x14ac:dyDescent="0.25">
      <c r="B112" s="6">
        <v>108</v>
      </c>
      <c r="C112" s="67" t="s">
        <v>209</v>
      </c>
      <c r="D112" s="24" t="s">
        <v>222</v>
      </c>
      <c r="E112" s="24" t="s">
        <v>37</v>
      </c>
      <c r="F112" s="26">
        <v>2</v>
      </c>
      <c r="G112" s="7">
        <f t="shared" si="48"/>
        <v>24</v>
      </c>
      <c r="H112" s="27">
        <v>28</v>
      </c>
      <c r="I112" s="8">
        <f t="shared" si="49"/>
        <v>56</v>
      </c>
      <c r="J112" s="26">
        <v>34</v>
      </c>
      <c r="K112" s="7">
        <f t="shared" si="50"/>
        <v>68</v>
      </c>
      <c r="L112" s="27">
        <v>3</v>
      </c>
      <c r="M112" s="8">
        <f t="shared" si="51"/>
        <v>30</v>
      </c>
      <c r="N112" s="26">
        <v>56</v>
      </c>
      <c r="O112" s="7">
        <f t="shared" si="52"/>
        <v>56</v>
      </c>
      <c r="P112" s="27">
        <v>24</v>
      </c>
      <c r="Q112" s="59">
        <f t="shared" si="53"/>
        <v>48</v>
      </c>
      <c r="R112" s="26">
        <v>2</v>
      </c>
      <c r="S112" s="7">
        <f t="shared" si="54"/>
        <v>40</v>
      </c>
      <c r="T112" s="27">
        <v>5</v>
      </c>
      <c r="U112" s="8">
        <f t="shared" si="55"/>
        <v>40</v>
      </c>
      <c r="V112" s="123">
        <v>0</v>
      </c>
      <c r="W112" s="126">
        <f t="shared" si="56"/>
        <v>0</v>
      </c>
      <c r="X112" s="26">
        <v>0</v>
      </c>
      <c r="Y112" s="16">
        <f t="shared" si="57"/>
        <v>0</v>
      </c>
      <c r="Z112" s="19">
        <v>7</v>
      </c>
      <c r="AA112" s="33">
        <f t="shared" si="58"/>
        <v>35</v>
      </c>
      <c r="AB112" s="123">
        <v>0</v>
      </c>
      <c r="AC112" s="124">
        <f t="shared" si="59"/>
        <v>0</v>
      </c>
      <c r="AD112" s="125">
        <v>0</v>
      </c>
      <c r="AE112" s="126">
        <f t="shared" si="60"/>
        <v>0</v>
      </c>
      <c r="AF112" s="127">
        <v>0</v>
      </c>
      <c r="AG112" s="126">
        <f t="shared" si="61"/>
        <v>0</v>
      </c>
      <c r="AH112" s="6">
        <v>10</v>
      </c>
      <c r="AI112" s="8">
        <f t="shared" si="62"/>
        <v>60</v>
      </c>
      <c r="AJ112" s="89">
        <f t="shared" si="63"/>
        <v>457</v>
      </c>
    </row>
    <row r="113" spans="2:36" ht="24" customHeight="1" x14ac:dyDescent="0.25">
      <c r="B113" s="6">
        <v>109</v>
      </c>
      <c r="C113" s="67" t="s">
        <v>207</v>
      </c>
      <c r="D113" s="24" t="s">
        <v>222</v>
      </c>
      <c r="E113" s="24" t="s">
        <v>29</v>
      </c>
      <c r="F113" s="26">
        <v>3</v>
      </c>
      <c r="G113" s="7">
        <f t="shared" si="48"/>
        <v>36</v>
      </c>
      <c r="H113" s="27">
        <v>10</v>
      </c>
      <c r="I113" s="8">
        <f t="shared" si="49"/>
        <v>20</v>
      </c>
      <c r="J113" s="26">
        <v>3</v>
      </c>
      <c r="K113" s="7">
        <f t="shared" si="50"/>
        <v>6</v>
      </c>
      <c r="L113" s="27">
        <v>3</v>
      </c>
      <c r="M113" s="8">
        <f t="shared" si="51"/>
        <v>30</v>
      </c>
      <c r="N113" s="26">
        <v>45</v>
      </c>
      <c r="O113" s="7">
        <f t="shared" si="52"/>
        <v>45</v>
      </c>
      <c r="P113" s="27">
        <v>28</v>
      </c>
      <c r="Q113" s="59">
        <f t="shared" si="53"/>
        <v>56</v>
      </c>
      <c r="R113" s="26">
        <v>1</v>
      </c>
      <c r="S113" s="7">
        <f t="shared" si="54"/>
        <v>20</v>
      </c>
      <c r="T113" s="27">
        <v>1</v>
      </c>
      <c r="U113" s="8">
        <f t="shared" si="55"/>
        <v>8</v>
      </c>
      <c r="V113" s="26">
        <v>10</v>
      </c>
      <c r="W113" s="8">
        <f t="shared" si="56"/>
        <v>30</v>
      </c>
      <c r="X113" s="26">
        <v>33</v>
      </c>
      <c r="Y113" s="16">
        <f t="shared" si="57"/>
        <v>33</v>
      </c>
      <c r="Z113" s="19">
        <v>7</v>
      </c>
      <c r="AA113" s="33">
        <f t="shared" si="58"/>
        <v>35</v>
      </c>
      <c r="AB113" s="26">
        <v>3</v>
      </c>
      <c r="AC113" s="7">
        <f t="shared" si="59"/>
        <v>18</v>
      </c>
      <c r="AD113" s="27">
        <v>1</v>
      </c>
      <c r="AE113" s="8">
        <f t="shared" si="60"/>
        <v>12</v>
      </c>
      <c r="AF113" s="25">
        <v>1</v>
      </c>
      <c r="AG113" s="8">
        <f t="shared" si="61"/>
        <v>15</v>
      </c>
      <c r="AH113" s="6">
        <v>2</v>
      </c>
      <c r="AI113" s="8">
        <f t="shared" si="62"/>
        <v>12</v>
      </c>
      <c r="AJ113" s="89">
        <f t="shared" si="63"/>
        <v>376</v>
      </c>
    </row>
    <row r="114" spans="2:36" ht="24" customHeight="1" x14ac:dyDescent="0.25">
      <c r="B114" s="6">
        <v>110</v>
      </c>
      <c r="C114" s="67" t="s">
        <v>194</v>
      </c>
      <c r="D114" s="24" t="s">
        <v>222</v>
      </c>
      <c r="E114" s="24" t="s">
        <v>38</v>
      </c>
      <c r="F114" s="26">
        <v>1</v>
      </c>
      <c r="G114" s="7">
        <f t="shared" si="48"/>
        <v>12</v>
      </c>
      <c r="H114" s="27">
        <v>0</v>
      </c>
      <c r="I114" s="8">
        <f t="shared" si="49"/>
        <v>0</v>
      </c>
      <c r="J114" s="26">
        <v>0</v>
      </c>
      <c r="K114" s="7">
        <f t="shared" si="50"/>
        <v>0</v>
      </c>
      <c r="L114" s="27">
        <v>2</v>
      </c>
      <c r="M114" s="8">
        <f t="shared" si="51"/>
        <v>20</v>
      </c>
      <c r="N114" s="26">
        <v>23</v>
      </c>
      <c r="O114" s="7">
        <f t="shared" si="52"/>
        <v>23</v>
      </c>
      <c r="P114" s="27">
        <v>0</v>
      </c>
      <c r="Q114" s="59">
        <f t="shared" si="53"/>
        <v>0</v>
      </c>
      <c r="R114" s="26">
        <v>0</v>
      </c>
      <c r="S114" s="7">
        <f t="shared" si="54"/>
        <v>0</v>
      </c>
      <c r="T114" s="27">
        <v>1</v>
      </c>
      <c r="U114" s="8">
        <f t="shared" si="55"/>
        <v>8</v>
      </c>
      <c r="V114" s="123">
        <v>0</v>
      </c>
      <c r="W114" s="126">
        <f t="shared" si="56"/>
        <v>0</v>
      </c>
      <c r="X114" s="26">
        <v>83</v>
      </c>
      <c r="Y114" s="16">
        <f t="shared" si="57"/>
        <v>83</v>
      </c>
      <c r="Z114" s="19">
        <v>7</v>
      </c>
      <c r="AA114" s="33">
        <f t="shared" si="58"/>
        <v>35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6">
        <v>5</v>
      </c>
      <c r="AI114" s="8">
        <f t="shared" si="62"/>
        <v>30</v>
      </c>
      <c r="AJ114" s="89">
        <f t="shared" si="63"/>
        <v>211</v>
      </c>
    </row>
    <row r="115" spans="2:36" ht="24" customHeight="1" x14ac:dyDescent="0.25">
      <c r="B115" s="6">
        <v>111</v>
      </c>
      <c r="C115" s="67" t="s">
        <v>215</v>
      </c>
      <c r="D115" s="24" t="s">
        <v>222</v>
      </c>
      <c r="E115" s="24" t="s">
        <v>208</v>
      </c>
      <c r="F115" s="26">
        <v>1</v>
      </c>
      <c r="G115" s="7">
        <f t="shared" si="48"/>
        <v>12</v>
      </c>
      <c r="H115" s="27">
        <v>0</v>
      </c>
      <c r="I115" s="8">
        <f t="shared" si="49"/>
        <v>0</v>
      </c>
      <c r="J115" s="26">
        <v>2</v>
      </c>
      <c r="K115" s="7">
        <f t="shared" si="50"/>
        <v>4</v>
      </c>
      <c r="L115" s="27">
        <v>2</v>
      </c>
      <c r="M115" s="8">
        <f t="shared" si="51"/>
        <v>20</v>
      </c>
      <c r="N115" s="26">
        <v>5</v>
      </c>
      <c r="O115" s="7">
        <f t="shared" si="52"/>
        <v>5</v>
      </c>
      <c r="P115" s="27">
        <v>0</v>
      </c>
      <c r="Q115" s="59">
        <f t="shared" si="53"/>
        <v>0</v>
      </c>
      <c r="R115" s="26">
        <v>1</v>
      </c>
      <c r="S115" s="7">
        <f t="shared" si="54"/>
        <v>20</v>
      </c>
      <c r="T115" s="27">
        <v>0</v>
      </c>
      <c r="U115" s="8">
        <f t="shared" si="55"/>
        <v>0</v>
      </c>
      <c r="V115" s="123">
        <v>0</v>
      </c>
      <c r="W115" s="126">
        <f t="shared" si="56"/>
        <v>0</v>
      </c>
      <c r="X115" s="26">
        <v>0</v>
      </c>
      <c r="Y115" s="16">
        <f t="shared" si="57"/>
        <v>0</v>
      </c>
      <c r="Z115" s="19">
        <v>7</v>
      </c>
      <c r="AA115" s="33">
        <f t="shared" si="58"/>
        <v>35</v>
      </c>
      <c r="AB115" s="123">
        <v>0</v>
      </c>
      <c r="AC115" s="124">
        <f t="shared" si="59"/>
        <v>0</v>
      </c>
      <c r="AD115" s="125">
        <v>0</v>
      </c>
      <c r="AE115" s="126">
        <f t="shared" si="60"/>
        <v>0</v>
      </c>
      <c r="AF115" s="127">
        <v>0</v>
      </c>
      <c r="AG115" s="126">
        <f t="shared" si="61"/>
        <v>0</v>
      </c>
      <c r="AH115" s="6">
        <v>1</v>
      </c>
      <c r="AI115" s="8">
        <f t="shared" si="62"/>
        <v>6</v>
      </c>
      <c r="AJ115" s="89">
        <f t="shared" si="63"/>
        <v>102</v>
      </c>
    </row>
    <row r="116" spans="2:36" ht="24" customHeight="1" x14ac:dyDescent="0.25">
      <c r="B116" s="6">
        <v>112</v>
      </c>
      <c r="C116" s="67" t="s">
        <v>188</v>
      </c>
      <c r="D116" s="24" t="s">
        <v>222</v>
      </c>
      <c r="E116" s="24" t="s">
        <v>38</v>
      </c>
      <c r="F116" s="26">
        <v>8</v>
      </c>
      <c r="G116" s="7">
        <f t="shared" si="48"/>
        <v>96</v>
      </c>
      <c r="H116" s="27">
        <v>64</v>
      </c>
      <c r="I116" s="8">
        <f t="shared" si="49"/>
        <v>128</v>
      </c>
      <c r="J116" s="26">
        <v>39</v>
      </c>
      <c r="K116" s="7">
        <f t="shared" si="50"/>
        <v>78</v>
      </c>
      <c r="L116" s="27">
        <v>7</v>
      </c>
      <c r="M116" s="8">
        <f t="shared" si="51"/>
        <v>70</v>
      </c>
      <c r="N116" s="26">
        <v>122</v>
      </c>
      <c r="O116" s="7">
        <f t="shared" si="52"/>
        <v>122</v>
      </c>
      <c r="P116" s="27">
        <v>44</v>
      </c>
      <c r="Q116" s="59">
        <f t="shared" si="53"/>
        <v>88</v>
      </c>
      <c r="R116" s="26">
        <v>4</v>
      </c>
      <c r="S116" s="7">
        <f t="shared" si="54"/>
        <v>80</v>
      </c>
      <c r="T116" s="27">
        <v>10</v>
      </c>
      <c r="U116" s="8">
        <f t="shared" si="55"/>
        <v>80</v>
      </c>
      <c r="V116" s="123">
        <v>0</v>
      </c>
      <c r="W116" s="126">
        <f t="shared" si="56"/>
        <v>0</v>
      </c>
      <c r="X116" s="26">
        <v>132</v>
      </c>
      <c r="Y116" s="16">
        <f t="shared" si="57"/>
        <v>132</v>
      </c>
      <c r="Z116" s="19">
        <v>6</v>
      </c>
      <c r="AA116" s="33">
        <f t="shared" si="58"/>
        <v>30</v>
      </c>
      <c r="AB116" s="123">
        <v>0</v>
      </c>
      <c r="AC116" s="124">
        <f t="shared" si="59"/>
        <v>0</v>
      </c>
      <c r="AD116" s="125">
        <v>0</v>
      </c>
      <c r="AE116" s="126">
        <f t="shared" si="60"/>
        <v>0</v>
      </c>
      <c r="AF116" s="127">
        <v>0</v>
      </c>
      <c r="AG116" s="126">
        <f t="shared" si="61"/>
        <v>0</v>
      </c>
      <c r="AH116" s="6">
        <v>11</v>
      </c>
      <c r="AI116" s="8">
        <f t="shared" si="62"/>
        <v>66</v>
      </c>
      <c r="AJ116" s="89">
        <f t="shared" si="63"/>
        <v>970</v>
      </c>
    </row>
    <row r="117" spans="2:36" ht="24" customHeight="1" x14ac:dyDescent="0.25">
      <c r="B117" s="6">
        <v>113</v>
      </c>
      <c r="C117" s="67" t="s">
        <v>202</v>
      </c>
      <c r="D117" s="24" t="s">
        <v>222</v>
      </c>
      <c r="E117" s="24" t="s">
        <v>30</v>
      </c>
      <c r="F117" s="26">
        <v>8</v>
      </c>
      <c r="G117" s="7">
        <f t="shared" si="48"/>
        <v>96</v>
      </c>
      <c r="H117" s="27">
        <v>54</v>
      </c>
      <c r="I117" s="8">
        <f t="shared" si="49"/>
        <v>108</v>
      </c>
      <c r="J117" s="26">
        <v>16</v>
      </c>
      <c r="K117" s="7">
        <f t="shared" si="50"/>
        <v>32</v>
      </c>
      <c r="L117" s="27">
        <v>9</v>
      </c>
      <c r="M117" s="8">
        <f t="shared" si="51"/>
        <v>90</v>
      </c>
      <c r="N117" s="26">
        <v>99</v>
      </c>
      <c r="O117" s="7">
        <f t="shared" si="52"/>
        <v>99</v>
      </c>
      <c r="P117" s="27">
        <v>71</v>
      </c>
      <c r="Q117" s="59">
        <f t="shared" si="53"/>
        <v>142</v>
      </c>
      <c r="R117" s="26">
        <v>1</v>
      </c>
      <c r="S117" s="7">
        <f t="shared" si="54"/>
        <v>20</v>
      </c>
      <c r="T117" s="27">
        <v>8</v>
      </c>
      <c r="U117" s="8">
        <f t="shared" si="55"/>
        <v>64</v>
      </c>
      <c r="V117" s="26">
        <v>15</v>
      </c>
      <c r="W117" s="8">
        <f t="shared" si="56"/>
        <v>45</v>
      </c>
      <c r="X117" s="26">
        <v>96</v>
      </c>
      <c r="Y117" s="16">
        <f t="shared" si="57"/>
        <v>96</v>
      </c>
      <c r="Z117" s="19">
        <v>6</v>
      </c>
      <c r="AA117" s="33">
        <f t="shared" si="58"/>
        <v>30</v>
      </c>
      <c r="AB117" s="26">
        <v>10</v>
      </c>
      <c r="AC117" s="7">
        <f t="shared" si="59"/>
        <v>60</v>
      </c>
      <c r="AD117" s="27">
        <v>1</v>
      </c>
      <c r="AE117" s="8">
        <f t="shared" si="60"/>
        <v>12</v>
      </c>
      <c r="AF117" s="25">
        <v>0</v>
      </c>
      <c r="AG117" s="8">
        <f t="shared" si="61"/>
        <v>0</v>
      </c>
      <c r="AH117" s="6">
        <v>11</v>
      </c>
      <c r="AI117" s="8">
        <f t="shared" si="62"/>
        <v>66</v>
      </c>
      <c r="AJ117" s="89">
        <f t="shared" si="63"/>
        <v>960</v>
      </c>
    </row>
    <row r="118" spans="2:36" ht="24" customHeight="1" x14ac:dyDescent="0.25">
      <c r="B118" s="6">
        <v>114</v>
      </c>
      <c r="C118" s="67" t="s">
        <v>189</v>
      </c>
      <c r="D118" s="24" t="s">
        <v>222</v>
      </c>
      <c r="E118" s="24" t="s">
        <v>38</v>
      </c>
      <c r="F118" s="26">
        <v>9</v>
      </c>
      <c r="G118" s="7">
        <f t="shared" si="48"/>
        <v>108</v>
      </c>
      <c r="H118" s="27">
        <v>35</v>
      </c>
      <c r="I118" s="8">
        <f t="shared" si="49"/>
        <v>70</v>
      </c>
      <c r="J118" s="26">
        <v>9</v>
      </c>
      <c r="K118" s="7">
        <f t="shared" si="50"/>
        <v>18</v>
      </c>
      <c r="L118" s="27">
        <v>7</v>
      </c>
      <c r="M118" s="8">
        <f t="shared" si="51"/>
        <v>70</v>
      </c>
      <c r="N118" s="26">
        <v>159</v>
      </c>
      <c r="O118" s="7">
        <f t="shared" si="52"/>
        <v>159</v>
      </c>
      <c r="P118" s="27">
        <v>52</v>
      </c>
      <c r="Q118" s="59">
        <f t="shared" si="53"/>
        <v>104</v>
      </c>
      <c r="R118" s="26">
        <v>4</v>
      </c>
      <c r="S118" s="7">
        <f t="shared" si="54"/>
        <v>80</v>
      </c>
      <c r="T118" s="27">
        <v>7</v>
      </c>
      <c r="U118" s="8">
        <f t="shared" si="55"/>
        <v>56</v>
      </c>
      <c r="V118" s="123">
        <v>0</v>
      </c>
      <c r="W118" s="126">
        <f t="shared" si="56"/>
        <v>0</v>
      </c>
      <c r="X118" s="26">
        <v>98</v>
      </c>
      <c r="Y118" s="16">
        <f t="shared" si="57"/>
        <v>98</v>
      </c>
      <c r="Z118" s="19">
        <v>6</v>
      </c>
      <c r="AA118" s="33">
        <f t="shared" si="58"/>
        <v>30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15</v>
      </c>
      <c r="AI118" s="8">
        <f t="shared" si="62"/>
        <v>90</v>
      </c>
      <c r="AJ118" s="89">
        <f t="shared" si="63"/>
        <v>883</v>
      </c>
    </row>
    <row r="119" spans="2:36" ht="24" customHeight="1" x14ac:dyDescent="0.25">
      <c r="B119" s="14">
        <v>115</v>
      </c>
      <c r="C119" s="69" t="s">
        <v>61</v>
      </c>
      <c r="D119" s="24" t="s">
        <v>222</v>
      </c>
      <c r="E119" s="114" t="s">
        <v>37</v>
      </c>
      <c r="F119" s="115">
        <v>10</v>
      </c>
      <c r="G119" s="116">
        <f t="shared" si="48"/>
        <v>120</v>
      </c>
      <c r="H119" s="117">
        <v>61</v>
      </c>
      <c r="I119" s="118">
        <f t="shared" si="49"/>
        <v>122</v>
      </c>
      <c r="J119" s="115">
        <v>37</v>
      </c>
      <c r="K119" s="116">
        <f t="shared" si="50"/>
        <v>74</v>
      </c>
      <c r="L119" s="117">
        <v>3</v>
      </c>
      <c r="M119" s="118">
        <f t="shared" si="51"/>
        <v>30</v>
      </c>
      <c r="N119" s="115">
        <v>102</v>
      </c>
      <c r="O119" s="116">
        <f t="shared" si="52"/>
        <v>102</v>
      </c>
      <c r="P119" s="117">
        <v>32</v>
      </c>
      <c r="Q119" s="119">
        <f t="shared" si="53"/>
        <v>64</v>
      </c>
      <c r="R119" s="115">
        <v>1</v>
      </c>
      <c r="S119" s="116">
        <f t="shared" si="54"/>
        <v>20</v>
      </c>
      <c r="T119" s="117">
        <v>10</v>
      </c>
      <c r="U119" s="118">
        <f t="shared" si="55"/>
        <v>80</v>
      </c>
      <c r="V119" s="133">
        <v>0</v>
      </c>
      <c r="W119" s="134">
        <f t="shared" si="56"/>
        <v>0</v>
      </c>
      <c r="X119" s="115">
        <v>120</v>
      </c>
      <c r="Y119" s="120">
        <f t="shared" si="57"/>
        <v>120</v>
      </c>
      <c r="Z119" s="141">
        <v>6</v>
      </c>
      <c r="AA119" s="142">
        <f t="shared" si="58"/>
        <v>30</v>
      </c>
      <c r="AB119" s="133">
        <v>0</v>
      </c>
      <c r="AC119" s="135">
        <f t="shared" si="59"/>
        <v>0</v>
      </c>
      <c r="AD119" s="136">
        <v>0</v>
      </c>
      <c r="AE119" s="134">
        <f t="shared" si="60"/>
        <v>0</v>
      </c>
      <c r="AF119" s="137">
        <v>0</v>
      </c>
      <c r="AG119" s="134">
        <f t="shared" si="61"/>
        <v>0</v>
      </c>
      <c r="AH119" s="14">
        <v>16</v>
      </c>
      <c r="AI119" s="118">
        <f t="shared" si="62"/>
        <v>96</v>
      </c>
      <c r="AJ119" s="122">
        <f t="shared" si="63"/>
        <v>858</v>
      </c>
    </row>
    <row r="120" spans="2:36" ht="24" customHeight="1" x14ac:dyDescent="0.25">
      <c r="B120" s="6">
        <v>116</v>
      </c>
      <c r="C120" s="67" t="s">
        <v>199</v>
      </c>
      <c r="D120" s="24" t="s">
        <v>222</v>
      </c>
      <c r="E120" s="24" t="s">
        <v>29</v>
      </c>
      <c r="F120" s="26">
        <v>5</v>
      </c>
      <c r="G120" s="7">
        <f t="shared" si="48"/>
        <v>60</v>
      </c>
      <c r="H120" s="27">
        <v>27</v>
      </c>
      <c r="I120" s="8">
        <f t="shared" si="49"/>
        <v>54</v>
      </c>
      <c r="J120" s="26">
        <v>14</v>
      </c>
      <c r="K120" s="7">
        <f t="shared" si="50"/>
        <v>28</v>
      </c>
      <c r="L120" s="27">
        <v>8</v>
      </c>
      <c r="M120" s="8">
        <f t="shared" si="51"/>
        <v>80</v>
      </c>
      <c r="N120" s="26">
        <v>66</v>
      </c>
      <c r="O120" s="7">
        <f t="shared" si="52"/>
        <v>66</v>
      </c>
      <c r="P120" s="27">
        <v>45</v>
      </c>
      <c r="Q120" s="59">
        <f t="shared" si="53"/>
        <v>90</v>
      </c>
      <c r="R120" s="26">
        <v>2</v>
      </c>
      <c r="S120" s="7">
        <f t="shared" si="54"/>
        <v>40</v>
      </c>
      <c r="T120" s="27">
        <v>9</v>
      </c>
      <c r="U120" s="8">
        <f t="shared" si="55"/>
        <v>72</v>
      </c>
      <c r="V120" s="26">
        <v>18</v>
      </c>
      <c r="W120" s="8">
        <f t="shared" si="56"/>
        <v>54</v>
      </c>
      <c r="X120" s="26">
        <v>70</v>
      </c>
      <c r="Y120" s="16">
        <f t="shared" si="57"/>
        <v>70</v>
      </c>
      <c r="Z120" s="19">
        <v>6</v>
      </c>
      <c r="AA120" s="33">
        <f t="shared" si="58"/>
        <v>30</v>
      </c>
      <c r="AB120" s="26">
        <v>12</v>
      </c>
      <c r="AC120" s="7">
        <f t="shared" si="59"/>
        <v>72</v>
      </c>
      <c r="AD120" s="27">
        <v>0</v>
      </c>
      <c r="AE120" s="8">
        <f t="shared" si="60"/>
        <v>0</v>
      </c>
      <c r="AF120" s="25">
        <v>1</v>
      </c>
      <c r="AG120" s="8">
        <f t="shared" si="61"/>
        <v>15</v>
      </c>
      <c r="AH120" s="6">
        <v>11</v>
      </c>
      <c r="AI120" s="8">
        <f t="shared" si="62"/>
        <v>66</v>
      </c>
      <c r="AJ120" s="89">
        <f t="shared" si="63"/>
        <v>797</v>
      </c>
    </row>
    <row r="121" spans="2:36" ht="24" customHeight="1" x14ac:dyDescent="0.25">
      <c r="B121" s="6">
        <v>117</v>
      </c>
      <c r="C121" s="67" t="s">
        <v>90</v>
      </c>
      <c r="D121" s="24" t="s">
        <v>27</v>
      </c>
      <c r="E121" s="24" t="s">
        <v>20</v>
      </c>
      <c r="F121" s="26">
        <v>5</v>
      </c>
      <c r="G121" s="7">
        <f t="shared" si="48"/>
        <v>60</v>
      </c>
      <c r="H121" s="27">
        <v>36</v>
      </c>
      <c r="I121" s="8">
        <f t="shared" si="49"/>
        <v>72</v>
      </c>
      <c r="J121" s="26">
        <v>19</v>
      </c>
      <c r="K121" s="7">
        <f t="shared" si="50"/>
        <v>38</v>
      </c>
      <c r="L121" s="27">
        <v>5</v>
      </c>
      <c r="M121" s="8">
        <f t="shared" si="51"/>
        <v>50</v>
      </c>
      <c r="N121" s="26">
        <v>88</v>
      </c>
      <c r="O121" s="7">
        <f t="shared" si="52"/>
        <v>88</v>
      </c>
      <c r="P121" s="27">
        <v>18</v>
      </c>
      <c r="Q121" s="59">
        <f t="shared" si="53"/>
        <v>36</v>
      </c>
      <c r="R121" s="26">
        <v>2</v>
      </c>
      <c r="S121" s="7">
        <f t="shared" si="54"/>
        <v>40</v>
      </c>
      <c r="T121" s="27">
        <v>1</v>
      </c>
      <c r="U121" s="8">
        <f t="shared" si="55"/>
        <v>8</v>
      </c>
      <c r="V121" s="26">
        <v>25</v>
      </c>
      <c r="W121" s="8">
        <f t="shared" si="56"/>
        <v>75</v>
      </c>
      <c r="X121" s="26">
        <v>119</v>
      </c>
      <c r="Y121" s="16">
        <f t="shared" si="57"/>
        <v>119</v>
      </c>
      <c r="Z121" s="19">
        <v>6</v>
      </c>
      <c r="AA121" s="33">
        <f t="shared" si="58"/>
        <v>30</v>
      </c>
      <c r="AB121" s="26">
        <v>0</v>
      </c>
      <c r="AC121" s="7">
        <f t="shared" si="59"/>
        <v>0</v>
      </c>
      <c r="AD121" s="27">
        <v>3</v>
      </c>
      <c r="AE121" s="8">
        <f t="shared" si="60"/>
        <v>36</v>
      </c>
      <c r="AF121" s="25">
        <v>1</v>
      </c>
      <c r="AG121" s="8">
        <f t="shared" si="61"/>
        <v>15</v>
      </c>
      <c r="AH121" s="6">
        <v>10</v>
      </c>
      <c r="AI121" s="8">
        <f t="shared" si="62"/>
        <v>60</v>
      </c>
      <c r="AJ121" s="89">
        <f t="shared" si="63"/>
        <v>727</v>
      </c>
    </row>
    <row r="122" spans="2:36" ht="24" customHeight="1" x14ac:dyDescent="0.25">
      <c r="B122" s="6">
        <v>118</v>
      </c>
      <c r="C122" s="67" t="s">
        <v>217</v>
      </c>
      <c r="D122" s="24" t="s">
        <v>222</v>
      </c>
      <c r="E122" s="24" t="s">
        <v>213</v>
      </c>
      <c r="F122" s="26">
        <v>2</v>
      </c>
      <c r="G122" s="7">
        <f t="shared" si="48"/>
        <v>24</v>
      </c>
      <c r="H122" s="27">
        <v>3</v>
      </c>
      <c r="I122" s="8">
        <f t="shared" si="49"/>
        <v>6</v>
      </c>
      <c r="J122" s="26">
        <v>31</v>
      </c>
      <c r="K122" s="7">
        <f t="shared" si="50"/>
        <v>62</v>
      </c>
      <c r="L122" s="27">
        <v>2</v>
      </c>
      <c r="M122" s="8">
        <f t="shared" si="51"/>
        <v>20</v>
      </c>
      <c r="N122" s="26">
        <v>102</v>
      </c>
      <c r="O122" s="7">
        <f t="shared" si="52"/>
        <v>102</v>
      </c>
      <c r="P122" s="27">
        <v>42</v>
      </c>
      <c r="Q122" s="59">
        <f t="shared" si="53"/>
        <v>84</v>
      </c>
      <c r="R122" s="26">
        <v>3</v>
      </c>
      <c r="S122" s="7">
        <f t="shared" si="54"/>
        <v>60</v>
      </c>
      <c r="T122" s="27">
        <v>2</v>
      </c>
      <c r="U122" s="8">
        <f t="shared" si="55"/>
        <v>16</v>
      </c>
      <c r="V122" s="123">
        <v>0</v>
      </c>
      <c r="W122" s="126">
        <f t="shared" si="56"/>
        <v>0</v>
      </c>
      <c r="X122" s="26">
        <v>75</v>
      </c>
      <c r="Y122" s="16">
        <f t="shared" si="57"/>
        <v>75</v>
      </c>
      <c r="Z122" s="19">
        <v>6</v>
      </c>
      <c r="AA122" s="33">
        <f t="shared" si="58"/>
        <v>30</v>
      </c>
      <c r="AB122" s="123">
        <v>0</v>
      </c>
      <c r="AC122" s="124">
        <f t="shared" si="59"/>
        <v>0</v>
      </c>
      <c r="AD122" s="125">
        <v>0</v>
      </c>
      <c r="AE122" s="126">
        <f t="shared" si="60"/>
        <v>0</v>
      </c>
      <c r="AF122" s="127">
        <v>0</v>
      </c>
      <c r="AG122" s="126">
        <f t="shared" si="61"/>
        <v>0</v>
      </c>
      <c r="AH122" s="6">
        <v>12</v>
      </c>
      <c r="AI122" s="8">
        <f t="shared" si="62"/>
        <v>72</v>
      </c>
      <c r="AJ122" s="89">
        <f t="shared" si="63"/>
        <v>551</v>
      </c>
    </row>
    <row r="123" spans="2:36" ht="24" customHeight="1" x14ac:dyDescent="0.25">
      <c r="B123" s="6">
        <v>119</v>
      </c>
      <c r="C123" s="67" t="s">
        <v>192</v>
      </c>
      <c r="D123" s="24" t="s">
        <v>222</v>
      </c>
      <c r="E123" s="24" t="s">
        <v>38</v>
      </c>
      <c r="F123" s="26">
        <v>3</v>
      </c>
      <c r="G123" s="7">
        <f t="shared" si="48"/>
        <v>36</v>
      </c>
      <c r="H123" s="27">
        <v>52</v>
      </c>
      <c r="I123" s="8">
        <f t="shared" si="49"/>
        <v>104</v>
      </c>
      <c r="J123" s="26">
        <v>5</v>
      </c>
      <c r="K123" s="7">
        <f t="shared" si="50"/>
        <v>10</v>
      </c>
      <c r="L123" s="27">
        <v>2</v>
      </c>
      <c r="M123" s="8">
        <f t="shared" si="51"/>
        <v>20</v>
      </c>
      <c r="N123" s="26">
        <v>89</v>
      </c>
      <c r="O123" s="7">
        <f t="shared" si="52"/>
        <v>89</v>
      </c>
      <c r="P123" s="27">
        <v>26</v>
      </c>
      <c r="Q123" s="59">
        <f t="shared" si="53"/>
        <v>52</v>
      </c>
      <c r="R123" s="26">
        <v>2</v>
      </c>
      <c r="S123" s="7">
        <f t="shared" si="54"/>
        <v>40</v>
      </c>
      <c r="T123" s="27">
        <v>4</v>
      </c>
      <c r="U123" s="8">
        <f t="shared" si="55"/>
        <v>32</v>
      </c>
      <c r="V123" s="123">
        <v>0</v>
      </c>
      <c r="W123" s="126">
        <f t="shared" si="56"/>
        <v>0</v>
      </c>
      <c r="X123" s="26">
        <v>0</v>
      </c>
      <c r="Y123" s="16">
        <f t="shared" si="57"/>
        <v>0</v>
      </c>
      <c r="Z123" s="19">
        <v>6</v>
      </c>
      <c r="AA123" s="33">
        <f t="shared" si="58"/>
        <v>30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12</v>
      </c>
      <c r="AI123" s="8">
        <f t="shared" si="62"/>
        <v>72</v>
      </c>
      <c r="AJ123" s="89">
        <f t="shared" si="63"/>
        <v>485</v>
      </c>
    </row>
    <row r="124" spans="2:36" ht="24" customHeight="1" x14ac:dyDescent="0.25">
      <c r="B124" s="6">
        <v>120</v>
      </c>
      <c r="C124" s="67" t="s">
        <v>197</v>
      </c>
      <c r="D124" s="24" t="s">
        <v>222</v>
      </c>
      <c r="E124" s="24" t="s">
        <v>37</v>
      </c>
      <c r="F124" s="26">
        <v>2</v>
      </c>
      <c r="G124" s="7">
        <f t="shared" si="48"/>
        <v>24</v>
      </c>
      <c r="H124" s="27">
        <v>16</v>
      </c>
      <c r="I124" s="8">
        <f t="shared" si="49"/>
        <v>32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81</v>
      </c>
      <c r="O124" s="7">
        <f t="shared" si="52"/>
        <v>81</v>
      </c>
      <c r="P124" s="27">
        <v>16</v>
      </c>
      <c r="Q124" s="59">
        <f t="shared" si="53"/>
        <v>32</v>
      </c>
      <c r="R124" s="26">
        <v>1</v>
      </c>
      <c r="S124" s="7">
        <f t="shared" si="54"/>
        <v>20</v>
      </c>
      <c r="T124" s="27">
        <v>0</v>
      </c>
      <c r="U124" s="8">
        <f t="shared" si="55"/>
        <v>0</v>
      </c>
      <c r="V124" s="123">
        <v>0</v>
      </c>
      <c r="W124" s="126">
        <f t="shared" si="56"/>
        <v>0</v>
      </c>
      <c r="X124" s="26">
        <v>113</v>
      </c>
      <c r="Y124" s="16">
        <f t="shared" si="57"/>
        <v>113</v>
      </c>
      <c r="Z124" s="19">
        <v>6</v>
      </c>
      <c r="AA124" s="33">
        <f t="shared" si="58"/>
        <v>30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16</v>
      </c>
      <c r="AI124" s="8">
        <f t="shared" si="62"/>
        <v>96</v>
      </c>
      <c r="AJ124" s="89">
        <f t="shared" si="63"/>
        <v>482</v>
      </c>
    </row>
    <row r="125" spans="2:36" ht="24" customHeight="1" x14ac:dyDescent="0.25">
      <c r="B125" s="6">
        <v>121</v>
      </c>
      <c r="C125" s="67" t="s">
        <v>193</v>
      </c>
      <c r="D125" s="24" t="s">
        <v>222</v>
      </c>
      <c r="E125" s="24" t="s">
        <v>38</v>
      </c>
      <c r="F125" s="26">
        <v>3</v>
      </c>
      <c r="G125" s="7">
        <f t="shared" si="48"/>
        <v>36</v>
      </c>
      <c r="H125" s="27">
        <v>8</v>
      </c>
      <c r="I125" s="8">
        <f t="shared" si="49"/>
        <v>16</v>
      </c>
      <c r="J125" s="26">
        <v>1</v>
      </c>
      <c r="K125" s="7">
        <f t="shared" si="50"/>
        <v>2</v>
      </c>
      <c r="L125" s="27">
        <v>3</v>
      </c>
      <c r="M125" s="8">
        <f t="shared" si="51"/>
        <v>30</v>
      </c>
      <c r="N125" s="26">
        <v>61</v>
      </c>
      <c r="O125" s="7">
        <f t="shared" si="52"/>
        <v>61</v>
      </c>
      <c r="P125" s="27">
        <v>20</v>
      </c>
      <c r="Q125" s="59">
        <f t="shared" si="53"/>
        <v>40</v>
      </c>
      <c r="R125" s="26">
        <v>2</v>
      </c>
      <c r="S125" s="7">
        <f t="shared" si="54"/>
        <v>40</v>
      </c>
      <c r="T125" s="27">
        <v>0</v>
      </c>
      <c r="U125" s="8">
        <f t="shared" si="55"/>
        <v>0</v>
      </c>
      <c r="V125" s="123">
        <v>0</v>
      </c>
      <c r="W125" s="126">
        <f t="shared" si="56"/>
        <v>0</v>
      </c>
      <c r="X125" s="26">
        <v>104</v>
      </c>
      <c r="Y125" s="16">
        <f t="shared" si="57"/>
        <v>104</v>
      </c>
      <c r="Z125" s="19">
        <v>6</v>
      </c>
      <c r="AA125" s="33">
        <f t="shared" si="58"/>
        <v>30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10</v>
      </c>
      <c r="AI125" s="8">
        <f t="shared" si="62"/>
        <v>60</v>
      </c>
      <c r="AJ125" s="89">
        <f t="shared" si="63"/>
        <v>419</v>
      </c>
    </row>
    <row r="126" spans="2:36" ht="24" customHeight="1" x14ac:dyDescent="0.25">
      <c r="B126" s="6">
        <v>122</v>
      </c>
      <c r="C126" s="67" t="s">
        <v>95</v>
      </c>
      <c r="D126" s="24" t="s">
        <v>222</v>
      </c>
      <c r="E126" s="24" t="s">
        <v>30</v>
      </c>
      <c r="F126" s="26">
        <v>8</v>
      </c>
      <c r="G126" s="7">
        <f t="shared" si="48"/>
        <v>96</v>
      </c>
      <c r="H126" s="27">
        <v>62</v>
      </c>
      <c r="I126" s="8">
        <f t="shared" si="49"/>
        <v>124</v>
      </c>
      <c r="J126" s="26">
        <v>12</v>
      </c>
      <c r="K126" s="7">
        <f t="shared" si="50"/>
        <v>24</v>
      </c>
      <c r="L126" s="27">
        <v>6</v>
      </c>
      <c r="M126" s="8">
        <f t="shared" si="51"/>
        <v>60</v>
      </c>
      <c r="N126" s="26">
        <v>142</v>
      </c>
      <c r="O126" s="7">
        <f t="shared" si="52"/>
        <v>142</v>
      </c>
      <c r="P126" s="27">
        <v>64</v>
      </c>
      <c r="Q126" s="59">
        <f t="shared" si="53"/>
        <v>128</v>
      </c>
      <c r="R126" s="26">
        <v>1</v>
      </c>
      <c r="S126" s="7">
        <f t="shared" si="54"/>
        <v>20</v>
      </c>
      <c r="T126" s="27">
        <v>7</v>
      </c>
      <c r="U126" s="8">
        <f t="shared" si="55"/>
        <v>56</v>
      </c>
      <c r="V126" s="26">
        <v>34</v>
      </c>
      <c r="W126" s="8">
        <f t="shared" si="56"/>
        <v>102</v>
      </c>
      <c r="X126" s="26">
        <v>131</v>
      </c>
      <c r="Y126" s="16">
        <f t="shared" si="57"/>
        <v>131</v>
      </c>
      <c r="Z126" s="19">
        <v>5</v>
      </c>
      <c r="AA126" s="33">
        <f t="shared" si="58"/>
        <v>25</v>
      </c>
      <c r="AB126" s="26">
        <v>6</v>
      </c>
      <c r="AC126" s="7">
        <f t="shared" si="59"/>
        <v>36</v>
      </c>
      <c r="AD126" s="27">
        <v>0</v>
      </c>
      <c r="AE126" s="8">
        <f t="shared" si="60"/>
        <v>0</v>
      </c>
      <c r="AF126" s="25">
        <v>7</v>
      </c>
      <c r="AG126" s="8">
        <f t="shared" si="61"/>
        <v>105</v>
      </c>
      <c r="AH126" s="6">
        <v>11</v>
      </c>
      <c r="AI126" s="8">
        <f t="shared" si="62"/>
        <v>66</v>
      </c>
      <c r="AJ126" s="89">
        <f t="shared" si="63"/>
        <v>1115</v>
      </c>
    </row>
    <row r="127" spans="2:36" ht="24" customHeight="1" x14ac:dyDescent="0.25">
      <c r="B127" s="6">
        <v>123</v>
      </c>
      <c r="C127" s="67" t="s">
        <v>163</v>
      </c>
      <c r="D127" s="24" t="s">
        <v>27</v>
      </c>
      <c r="E127" s="24" t="s">
        <v>21</v>
      </c>
      <c r="F127" s="26">
        <v>2</v>
      </c>
      <c r="G127" s="7">
        <f t="shared" si="48"/>
        <v>24</v>
      </c>
      <c r="H127" s="27">
        <v>62</v>
      </c>
      <c r="I127" s="8">
        <f t="shared" si="49"/>
        <v>124</v>
      </c>
      <c r="J127" s="26">
        <v>23</v>
      </c>
      <c r="K127" s="7">
        <f t="shared" si="50"/>
        <v>46</v>
      </c>
      <c r="L127" s="27">
        <v>9</v>
      </c>
      <c r="M127" s="8">
        <f t="shared" si="51"/>
        <v>90</v>
      </c>
      <c r="N127" s="26">
        <v>88</v>
      </c>
      <c r="O127" s="7">
        <f t="shared" si="52"/>
        <v>88</v>
      </c>
      <c r="P127" s="27">
        <v>24</v>
      </c>
      <c r="Q127" s="59">
        <f t="shared" si="53"/>
        <v>48</v>
      </c>
      <c r="R127" s="26">
        <v>3</v>
      </c>
      <c r="S127" s="7">
        <f t="shared" si="54"/>
        <v>60</v>
      </c>
      <c r="T127" s="27">
        <v>0</v>
      </c>
      <c r="U127" s="8">
        <f t="shared" si="55"/>
        <v>0</v>
      </c>
      <c r="V127" s="26">
        <v>18</v>
      </c>
      <c r="W127" s="8">
        <f t="shared" si="56"/>
        <v>54</v>
      </c>
      <c r="X127" s="26">
        <v>121</v>
      </c>
      <c r="Y127" s="16">
        <f t="shared" si="57"/>
        <v>121</v>
      </c>
      <c r="Z127" s="19">
        <v>5</v>
      </c>
      <c r="AA127" s="33">
        <f t="shared" si="58"/>
        <v>25</v>
      </c>
      <c r="AB127" s="26">
        <v>0</v>
      </c>
      <c r="AC127" s="7">
        <f t="shared" si="59"/>
        <v>0</v>
      </c>
      <c r="AD127" s="27">
        <v>1</v>
      </c>
      <c r="AE127" s="8">
        <f t="shared" si="60"/>
        <v>12</v>
      </c>
      <c r="AF127" s="25">
        <v>3</v>
      </c>
      <c r="AG127" s="8">
        <f t="shared" si="61"/>
        <v>45</v>
      </c>
      <c r="AH127" s="6">
        <v>14</v>
      </c>
      <c r="AI127" s="8">
        <f t="shared" si="62"/>
        <v>84</v>
      </c>
      <c r="AJ127" s="89">
        <f t="shared" si="63"/>
        <v>821</v>
      </c>
    </row>
    <row r="128" spans="2:36" ht="24" customHeight="1" x14ac:dyDescent="0.25">
      <c r="B128" s="6">
        <v>124</v>
      </c>
      <c r="C128" s="67" t="s">
        <v>164</v>
      </c>
      <c r="D128" s="24" t="s">
        <v>27</v>
      </c>
      <c r="E128" s="24" t="s">
        <v>21</v>
      </c>
      <c r="F128" s="26">
        <v>5</v>
      </c>
      <c r="G128" s="7">
        <f t="shared" si="48"/>
        <v>60</v>
      </c>
      <c r="H128" s="27">
        <v>23</v>
      </c>
      <c r="I128" s="8">
        <f t="shared" si="49"/>
        <v>46</v>
      </c>
      <c r="J128" s="26">
        <v>9</v>
      </c>
      <c r="K128" s="7">
        <f t="shared" si="50"/>
        <v>18</v>
      </c>
      <c r="L128" s="27">
        <v>4</v>
      </c>
      <c r="M128" s="8">
        <f t="shared" si="51"/>
        <v>40</v>
      </c>
      <c r="N128" s="26">
        <v>86</v>
      </c>
      <c r="O128" s="7">
        <f t="shared" si="52"/>
        <v>86</v>
      </c>
      <c r="P128" s="27">
        <v>46</v>
      </c>
      <c r="Q128" s="59">
        <f t="shared" si="53"/>
        <v>92</v>
      </c>
      <c r="R128" s="26">
        <v>0</v>
      </c>
      <c r="S128" s="7">
        <f t="shared" si="54"/>
        <v>0</v>
      </c>
      <c r="T128" s="27">
        <v>8</v>
      </c>
      <c r="U128" s="8">
        <f t="shared" si="55"/>
        <v>64</v>
      </c>
      <c r="V128" s="26">
        <v>10</v>
      </c>
      <c r="W128" s="8">
        <f t="shared" si="56"/>
        <v>30</v>
      </c>
      <c r="X128" s="26">
        <v>96</v>
      </c>
      <c r="Y128" s="16">
        <f t="shared" si="57"/>
        <v>96</v>
      </c>
      <c r="Z128" s="19">
        <v>5</v>
      </c>
      <c r="AA128" s="33">
        <f t="shared" si="58"/>
        <v>25</v>
      </c>
      <c r="AB128" s="26">
        <v>13</v>
      </c>
      <c r="AC128" s="7">
        <f t="shared" si="59"/>
        <v>78</v>
      </c>
      <c r="AD128" s="27">
        <v>0</v>
      </c>
      <c r="AE128" s="8">
        <f t="shared" si="60"/>
        <v>0</v>
      </c>
      <c r="AF128" s="25">
        <v>5</v>
      </c>
      <c r="AG128" s="8">
        <f t="shared" si="61"/>
        <v>75</v>
      </c>
      <c r="AH128" s="6">
        <v>8</v>
      </c>
      <c r="AI128" s="8">
        <f t="shared" si="62"/>
        <v>48</v>
      </c>
      <c r="AJ128" s="89">
        <f t="shared" si="63"/>
        <v>758</v>
      </c>
    </row>
    <row r="129" spans="2:36" ht="24" customHeight="1" x14ac:dyDescent="0.25">
      <c r="B129" s="6">
        <v>125</v>
      </c>
      <c r="C129" s="67" t="s">
        <v>184</v>
      </c>
      <c r="D129" s="24" t="s">
        <v>27</v>
      </c>
      <c r="E129" s="24" t="s">
        <v>20</v>
      </c>
      <c r="F129" s="26">
        <v>6</v>
      </c>
      <c r="G129" s="7">
        <f t="shared" si="48"/>
        <v>72</v>
      </c>
      <c r="H129" s="27">
        <v>37</v>
      </c>
      <c r="I129" s="8">
        <f t="shared" si="49"/>
        <v>74</v>
      </c>
      <c r="J129" s="26">
        <v>35</v>
      </c>
      <c r="K129" s="7">
        <f t="shared" si="50"/>
        <v>70</v>
      </c>
      <c r="L129" s="27">
        <v>7</v>
      </c>
      <c r="M129" s="8">
        <f t="shared" si="51"/>
        <v>70</v>
      </c>
      <c r="N129" s="26">
        <v>68</v>
      </c>
      <c r="O129" s="7">
        <f t="shared" si="52"/>
        <v>68</v>
      </c>
      <c r="P129" s="27">
        <v>34</v>
      </c>
      <c r="Q129" s="59">
        <f t="shared" si="53"/>
        <v>68</v>
      </c>
      <c r="R129" s="26">
        <v>2</v>
      </c>
      <c r="S129" s="7">
        <f t="shared" si="54"/>
        <v>40</v>
      </c>
      <c r="T129" s="27">
        <v>4</v>
      </c>
      <c r="U129" s="8">
        <f t="shared" si="55"/>
        <v>32</v>
      </c>
      <c r="V129" s="26">
        <v>23</v>
      </c>
      <c r="W129" s="8">
        <f t="shared" si="56"/>
        <v>69</v>
      </c>
      <c r="X129" s="26">
        <v>0</v>
      </c>
      <c r="Y129" s="16">
        <f t="shared" si="57"/>
        <v>0</v>
      </c>
      <c r="Z129" s="19">
        <v>5</v>
      </c>
      <c r="AA129" s="33">
        <f t="shared" si="58"/>
        <v>25</v>
      </c>
      <c r="AB129" s="26">
        <v>0</v>
      </c>
      <c r="AC129" s="7">
        <f t="shared" si="59"/>
        <v>0</v>
      </c>
      <c r="AD129" s="27">
        <v>0</v>
      </c>
      <c r="AE129" s="8">
        <f t="shared" si="60"/>
        <v>0</v>
      </c>
      <c r="AF129" s="25">
        <v>2</v>
      </c>
      <c r="AG129" s="8">
        <f t="shared" si="61"/>
        <v>30</v>
      </c>
      <c r="AH129" s="6">
        <v>12</v>
      </c>
      <c r="AI129" s="8">
        <f t="shared" si="62"/>
        <v>72</v>
      </c>
      <c r="AJ129" s="89">
        <f t="shared" si="63"/>
        <v>690</v>
      </c>
    </row>
    <row r="130" spans="2:36" ht="24" customHeight="1" x14ac:dyDescent="0.25">
      <c r="B130" s="6">
        <v>126</v>
      </c>
      <c r="C130" s="67" t="s">
        <v>91</v>
      </c>
      <c r="D130" s="24" t="s">
        <v>27</v>
      </c>
      <c r="E130" s="24" t="s">
        <v>20</v>
      </c>
      <c r="F130" s="26">
        <v>3</v>
      </c>
      <c r="G130" s="7">
        <f t="shared" si="48"/>
        <v>36</v>
      </c>
      <c r="H130" s="27">
        <v>15</v>
      </c>
      <c r="I130" s="8">
        <f t="shared" si="49"/>
        <v>30</v>
      </c>
      <c r="J130" s="26">
        <v>15</v>
      </c>
      <c r="K130" s="7">
        <f t="shared" si="50"/>
        <v>30</v>
      </c>
      <c r="L130" s="27">
        <v>7</v>
      </c>
      <c r="M130" s="8">
        <f t="shared" si="51"/>
        <v>70</v>
      </c>
      <c r="N130" s="26">
        <v>66</v>
      </c>
      <c r="O130" s="7">
        <f t="shared" si="52"/>
        <v>66</v>
      </c>
      <c r="P130" s="27">
        <v>16</v>
      </c>
      <c r="Q130" s="59">
        <f t="shared" si="53"/>
        <v>32</v>
      </c>
      <c r="R130" s="26">
        <v>0</v>
      </c>
      <c r="S130" s="7">
        <f t="shared" si="54"/>
        <v>0</v>
      </c>
      <c r="T130" s="27">
        <v>5</v>
      </c>
      <c r="U130" s="8">
        <f t="shared" si="55"/>
        <v>40</v>
      </c>
      <c r="V130" s="26">
        <v>21</v>
      </c>
      <c r="W130" s="8">
        <f t="shared" si="56"/>
        <v>63</v>
      </c>
      <c r="X130" s="26">
        <v>109</v>
      </c>
      <c r="Y130" s="16">
        <f t="shared" si="57"/>
        <v>109</v>
      </c>
      <c r="Z130" s="19">
        <v>4</v>
      </c>
      <c r="AA130" s="33">
        <f t="shared" si="58"/>
        <v>20</v>
      </c>
      <c r="AB130" s="26">
        <v>1</v>
      </c>
      <c r="AC130" s="7">
        <f t="shared" si="59"/>
        <v>6</v>
      </c>
      <c r="AD130" s="27">
        <v>1</v>
      </c>
      <c r="AE130" s="8">
        <f t="shared" si="60"/>
        <v>12</v>
      </c>
      <c r="AF130" s="25">
        <v>4</v>
      </c>
      <c r="AG130" s="8">
        <f t="shared" si="61"/>
        <v>60</v>
      </c>
      <c r="AH130" s="6">
        <v>7</v>
      </c>
      <c r="AI130" s="8">
        <f t="shared" si="62"/>
        <v>42</v>
      </c>
      <c r="AJ130" s="89">
        <f t="shared" si="63"/>
        <v>616</v>
      </c>
    </row>
    <row r="131" spans="2:36" ht="24" customHeight="1" x14ac:dyDescent="0.25">
      <c r="B131" s="6">
        <v>127</v>
      </c>
      <c r="C131" s="67" t="s">
        <v>99</v>
      </c>
      <c r="D131" s="24" t="s">
        <v>222</v>
      </c>
      <c r="E131" s="24" t="s">
        <v>208</v>
      </c>
      <c r="F131" s="26">
        <v>5</v>
      </c>
      <c r="G131" s="7">
        <f t="shared" si="48"/>
        <v>60</v>
      </c>
      <c r="H131" s="27">
        <v>33</v>
      </c>
      <c r="I131" s="8">
        <f t="shared" si="49"/>
        <v>66</v>
      </c>
      <c r="J131" s="26">
        <v>14</v>
      </c>
      <c r="K131" s="7">
        <f t="shared" si="50"/>
        <v>28</v>
      </c>
      <c r="L131" s="27">
        <v>1</v>
      </c>
      <c r="M131" s="8">
        <f t="shared" si="51"/>
        <v>10</v>
      </c>
      <c r="N131" s="26">
        <v>86</v>
      </c>
      <c r="O131" s="7">
        <f t="shared" si="52"/>
        <v>86</v>
      </c>
      <c r="P131" s="27">
        <v>26</v>
      </c>
      <c r="Q131" s="59">
        <f t="shared" si="53"/>
        <v>52</v>
      </c>
      <c r="R131" s="26">
        <v>2</v>
      </c>
      <c r="S131" s="7">
        <f t="shared" si="54"/>
        <v>40</v>
      </c>
      <c r="T131" s="27">
        <v>3</v>
      </c>
      <c r="U131" s="8">
        <f t="shared" si="55"/>
        <v>24</v>
      </c>
      <c r="V131" s="123">
        <v>0</v>
      </c>
      <c r="W131" s="126">
        <f t="shared" si="56"/>
        <v>0</v>
      </c>
      <c r="X131" s="26">
        <v>0</v>
      </c>
      <c r="Y131" s="16">
        <f t="shared" si="57"/>
        <v>0</v>
      </c>
      <c r="Z131" s="19">
        <v>4</v>
      </c>
      <c r="AA131" s="33">
        <f t="shared" si="58"/>
        <v>20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22</v>
      </c>
      <c r="AI131" s="8">
        <f t="shared" si="62"/>
        <v>132</v>
      </c>
      <c r="AJ131" s="89">
        <f t="shared" si="63"/>
        <v>518</v>
      </c>
    </row>
    <row r="132" spans="2:36" ht="24" customHeight="1" x14ac:dyDescent="0.25">
      <c r="B132" s="6">
        <v>128</v>
      </c>
      <c r="C132" s="67" t="s">
        <v>218</v>
      </c>
      <c r="D132" s="24" t="s">
        <v>222</v>
      </c>
      <c r="E132" s="24" t="s">
        <v>213</v>
      </c>
      <c r="F132" s="26">
        <v>2</v>
      </c>
      <c r="G132" s="7">
        <f t="shared" si="48"/>
        <v>24</v>
      </c>
      <c r="H132" s="27">
        <v>25</v>
      </c>
      <c r="I132" s="8">
        <f t="shared" si="49"/>
        <v>50</v>
      </c>
      <c r="J132" s="26">
        <v>5</v>
      </c>
      <c r="K132" s="7">
        <f t="shared" si="50"/>
        <v>10</v>
      </c>
      <c r="L132" s="27">
        <v>2</v>
      </c>
      <c r="M132" s="8">
        <f t="shared" si="51"/>
        <v>20</v>
      </c>
      <c r="N132" s="26">
        <v>80</v>
      </c>
      <c r="O132" s="7">
        <f t="shared" si="52"/>
        <v>80</v>
      </c>
      <c r="P132" s="27">
        <v>0</v>
      </c>
      <c r="Q132" s="59">
        <f t="shared" si="53"/>
        <v>0</v>
      </c>
      <c r="R132" s="26">
        <v>2</v>
      </c>
      <c r="S132" s="7">
        <f t="shared" si="54"/>
        <v>40</v>
      </c>
      <c r="T132" s="27">
        <v>3</v>
      </c>
      <c r="U132" s="8">
        <f t="shared" si="55"/>
        <v>24</v>
      </c>
      <c r="V132" s="123">
        <v>0</v>
      </c>
      <c r="W132" s="126">
        <f t="shared" si="56"/>
        <v>0</v>
      </c>
      <c r="X132" s="26">
        <v>102</v>
      </c>
      <c r="Y132" s="16">
        <f t="shared" si="57"/>
        <v>102</v>
      </c>
      <c r="Z132" s="19">
        <v>4</v>
      </c>
      <c r="AA132" s="33">
        <f t="shared" si="58"/>
        <v>20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10</v>
      </c>
      <c r="AI132" s="8">
        <f t="shared" si="62"/>
        <v>60</v>
      </c>
      <c r="AJ132" s="89">
        <f t="shared" si="63"/>
        <v>430</v>
      </c>
    </row>
    <row r="133" spans="2:36" ht="24" customHeight="1" x14ac:dyDescent="0.25">
      <c r="B133" s="6">
        <v>129</v>
      </c>
      <c r="C133" s="67" t="s">
        <v>165</v>
      </c>
      <c r="D133" s="24" t="s">
        <v>27</v>
      </c>
      <c r="E133" s="24" t="s">
        <v>21</v>
      </c>
      <c r="F133" s="26">
        <v>3</v>
      </c>
      <c r="G133" s="7">
        <f t="shared" ref="G133:G164" si="64">F133*12</f>
        <v>36</v>
      </c>
      <c r="H133" s="27">
        <v>51</v>
      </c>
      <c r="I133" s="8">
        <f t="shared" ref="I133:I164" si="65">H133*2</f>
        <v>102</v>
      </c>
      <c r="J133" s="26">
        <v>0</v>
      </c>
      <c r="K133" s="7">
        <f t="shared" ref="K133:K164" si="66">J133*2</f>
        <v>0</v>
      </c>
      <c r="L133" s="27">
        <v>8</v>
      </c>
      <c r="M133" s="8">
        <f t="shared" ref="M133:M164" si="67">L133*10</f>
        <v>80</v>
      </c>
      <c r="N133" s="26">
        <v>111</v>
      </c>
      <c r="O133" s="7">
        <f t="shared" ref="O133:O164" si="68">N133</f>
        <v>111</v>
      </c>
      <c r="P133" s="27">
        <v>16</v>
      </c>
      <c r="Q133" s="59">
        <f t="shared" ref="Q133:Q164" si="69">P133*2</f>
        <v>32</v>
      </c>
      <c r="R133" s="26">
        <v>3</v>
      </c>
      <c r="S133" s="7">
        <f t="shared" ref="S133:S164" si="70">R133*20</f>
        <v>60</v>
      </c>
      <c r="T133" s="27">
        <v>8</v>
      </c>
      <c r="U133" s="8">
        <f t="shared" ref="U133:U164" si="71">T133*8</f>
        <v>64</v>
      </c>
      <c r="V133" s="26">
        <v>23</v>
      </c>
      <c r="W133" s="8">
        <f t="shared" ref="W133:W164" si="72">V133*3</f>
        <v>69</v>
      </c>
      <c r="X133" s="26">
        <v>127</v>
      </c>
      <c r="Y133" s="16">
        <f t="shared" ref="Y133:Y164" si="73">X133</f>
        <v>127</v>
      </c>
      <c r="Z133" s="19">
        <v>3</v>
      </c>
      <c r="AA133" s="33">
        <f t="shared" ref="AA133:AA164" si="74">Z133*5</f>
        <v>15</v>
      </c>
      <c r="AB133" s="26">
        <v>0</v>
      </c>
      <c r="AC133" s="7">
        <f t="shared" ref="AC133:AC164" si="75">AB133*6</f>
        <v>0</v>
      </c>
      <c r="AD133" s="27">
        <v>0</v>
      </c>
      <c r="AE133" s="8">
        <f t="shared" ref="AE133:AE164" si="76">AD133*12</f>
        <v>0</v>
      </c>
      <c r="AF133" s="25">
        <v>1</v>
      </c>
      <c r="AG133" s="8">
        <f t="shared" ref="AG133:AG164" si="77">AF133*15</f>
        <v>15</v>
      </c>
      <c r="AH133" s="6">
        <v>5</v>
      </c>
      <c r="AI133" s="8">
        <f t="shared" ref="AI133:AI164" si="78">AH133*6</f>
        <v>30</v>
      </c>
      <c r="AJ133" s="89">
        <f t="shared" ref="AJ133:AJ164" si="79">G133+I133+K133+M133+O133+Q133+S133+U133+W133+Y133+AA133+AC133+AE133+AG133+AI133</f>
        <v>741</v>
      </c>
    </row>
    <row r="134" spans="2:36" ht="24" customHeight="1" x14ac:dyDescent="0.25">
      <c r="B134" s="6">
        <v>130</v>
      </c>
      <c r="C134" s="67" t="s">
        <v>100</v>
      </c>
      <c r="D134" s="24" t="s">
        <v>222</v>
      </c>
      <c r="E134" s="24" t="s">
        <v>213</v>
      </c>
      <c r="F134" s="26">
        <v>1</v>
      </c>
      <c r="G134" s="7">
        <f t="shared" si="64"/>
        <v>12</v>
      </c>
      <c r="H134" s="27">
        <v>27</v>
      </c>
      <c r="I134" s="8">
        <f t="shared" si="65"/>
        <v>54</v>
      </c>
      <c r="J134" s="26">
        <v>0</v>
      </c>
      <c r="K134" s="7">
        <f t="shared" si="66"/>
        <v>0</v>
      </c>
      <c r="L134" s="27">
        <v>2</v>
      </c>
      <c r="M134" s="8">
        <f t="shared" si="67"/>
        <v>20</v>
      </c>
      <c r="N134" s="26">
        <v>70</v>
      </c>
      <c r="O134" s="7">
        <f t="shared" si="68"/>
        <v>70</v>
      </c>
      <c r="P134" s="27">
        <v>0</v>
      </c>
      <c r="Q134" s="59">
        <f t="shared" si="69"/>
        <v>0</v>
      </c>
      <c r="R134" s="26">
        <v>0</v>
      </c>
      <c r="S134" s="7">
        <f t="shared" si="70"/>
        <v>0</v>
      </c>
      <c r="T134" s="27">
        <v>2</v>
      </c>
      <c r="U134" s="8">
        <f t="shared" si="71"/>
        <v>16</v>
      </c>
      <c r="V134" s="123">
        <v>0</v>
      </c>
      <c r="W134" s="126">
        <f t="shared" si="72"/>
        <v>0</v>
      </c>
      <c r="X134" s="26">
        <v>76</v>
      </c>
      <c r="Y134" s="16">
        <f t="shared" si="73"/>
        <v>76</v>
      </c>
      <c r="Z134" s="19">
        <v>3</v>
      </c>
      <c r="AA134" s="33">
        <f t="shared" si="74"/>
        <v>15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27">
        <v>0</v>
      </c>
      <c r="AG134" s="126">
        <f t="shared" si="77"/>
        <v>0</v>
      </c>
      <c r="AH134" s="6">
        <v>11</v>
      </c>
      <c r="AI134" s="8">
        <f t="shared" si="78"/>
        <v>66</v>
      </c>
      <c r="AJ134" s="89">
        <f t="shared" si="79"/>
        <v>329</v>
      </c>
    </row>
    <row r="135" spans="2:36" ht="24" customHeight="1" x14ac:dyDescent="0.25">
      <c r="B135" s="6">
        <v>131</v>
      </c>
      <c r="C135" s="67" t="s">
        <v>220</v>
      </c>
      <c r="D135" s="24" t="s">
        <v>222</v>
      </c>
      <c r="E135" s="24" t="s">
        <v>213</v>
      </c>
      <c r="F135" s="26">
        <v>1</v>
      </c>
      <c r="G135" s="7">
        <f t="shared" si="64"/>
        <v>12</v>
      </c>
      <c r="H135" s="27">
        <v>7</v>
      </c>
      <c r="I135" s="8">
        <f t="shared" si="65"/>
        <v>14</v>
      </c>
      <c r="J135" s="26">
        <v>4</v>
      </c>
      <c r="K135" s="7">
        <f t="shared" si="66"/>
        <v>8</v>
      </c>
      <c r="L135" s="27">
        <v>1</v>
      </c>
      <c r="M135" s="8">
        <f t="shared" si="67"/>
        <v>10</v>
      </c>
      <c r="N135" s="26">
        <v>43</v>
      </c>
      <c r="O135" s="7">
        <f t="shared" si="68"/>
        <v>43</v>
      </c>
      <c r="P135" s="27">
        <v>10</v>
      </c>
      <c r="Q135" s="59">
        <f t="shared" si="69"/>
        <v>20</v>
      </c>
      <c r="R135" s="26">
        <v>0</v>
      </c>
      <c r="S135" s="7">
        <f t="shared" si="70"/>
        <v>0</v>
      </c>
      <c r="T135" s="27">
        <v>1</v>
      </c>
      <c r="U135" s="8">
        <f t="shared" si="71"/>
        <v>8</v>
      </c>
      <c r="V135" s="123">
        <v>0</v>
      </c>
      <c r="W135" s="126">
        <f t="shared" si="72"/>
        <v>0</v>
      </c>
      <c r="X135" s="26">
        <v>119</v>
      </c>
      <c r="Y135" s="16">
        <f t="shared" si="73"/>
        <v>119</v>
      </c>
      <c r="Z135" s="19">
        <v>3</v>
      </c>
      <c r="AA135" s="33">
        <f t="shared" si="74"/>
        <v>15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8</v>
      </c>
      <c r="AI135" s="8">
        <f t="shared" si="78"/>
        <v>48</v>
      </c>
      <c r="AJ135" s="89">
        <f t="shared" si="79"/>
        <v>297</v>
      </c>
    </row>
    <row r="136" spans="2:36" ht="24" customHeight="1" x14ac:dyDescent="0.25">
      <c r="B136" s="6">
        <v>132</v>
      </c>
      <c r="C136" s="67" t="s">
        <v>143</v>
      </c>
      <c r="D136" s="24" t="s">
        <v>22</v>
      </c>
      <c r="E136" s="24" t="s">
        <v>21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0</v>
      </c>
      <c r="K136" s="7">
        <f t="shared" si="66"/>
        <v>0</v>
      </c>
      <c r="L136" s="27">
        <v>4</v>
      </c>
      <c r="M136" s="8">
        <f t="shared" si="67"/>
        <v>40</v>
      </c>
      <c r="N136" s="26">
        <v>56</v>
      </c>
      <c r="O136" s="7">
        <f t="shared" si="68"/>
        <v>56</v>
      </c>
      <c r="P136" s="27">
        <v>21</v>
      </c>
      <c r="Q136" s="59">
        <f t="shared" si="69"/>
        <v>42</v>
      </c>
      <c r="R136" s="26">
        <v>2</v>
      </c>
      <c r="S136" s="7">
        <f t="shared" si="70"/>
        <v>40</v>
      </c>
      <c r="T136" s="27">
        <v>1</v>
      </c>
      <c r="U136" s="8">
        <f t="shared" si="71"/>
        <v>8</v>
      </c>
      <c r="V136" s="26">
        <v>0</v>
      </c>
      <c r="W136" s="8">
        <f t="shared" si="72"/>
        <v>0</v>
      </c>
      <c r="X136" s="26">
        <v>0</v>
      </c>
      <c r="Y136" s="16">
        <f t="shared" si="73"/>
        <v>0</v>
      </c>
      <c r="Z136" s="19">
        <v>2</v>
      </c>
      <c r="AA136" s="33">
        <f t="shared" si="74"/>
        <v>10</v>
      </c>
      <c r="AB136" s="26">
        <v>0</v>
      </c>
      <c r="AC136" s="7">
        <f t="shared" si="75"/>
        <v>0</v>
      </c>
      <c r="AD136" s="27">
        <v>0</v>
      </c>
      <c r="AE136" s="8">
        <f t="shared" si="76"/>
        <v>0</v>
      </c>
      <c r="AF136" s="25">
        <v>1</v>
      </c>
      <c r="AG136" s="8">
        <f t="shared" si="77"/>
        <v>15</v>
      </c>
      <c r="AH136" s="6">
        <v>6</v>
      </c>
      <c r="AI136" s="8">
        <f t="shared" si="78"/>
        <v>36</v>
      </c>
      <c r="AJ136" s="89">
        <f t="shared" si="79"/>
        <v>255</v>
      </c>
    </row>
    <row r="137" spans="2:36" ht="24" customHeight="1" x14ac:dyDescent="0.25">
      <c r="B137" s="6">
        <v>133</v>
      </c>
      <c r="C137" s="67" t="s">
        <v>221</v>
      </c>
      <c r="D137" s="24" t="s">
        <v>222</v>
      </c>
      <c r="E137" s="24" t="s">
        <v>213</v>
      </c>
      <c r="F137" s="26">
        <v>0</v>
      </c>
      <c r="G137" s="7">
        <f t="shared" si="64"/>
        <v>0</v>
      </c>
      <c r="H137" s="27">
        <v>2</v>
      </c>
      <c r="I137" s="8">
        <f t="shared" si="65"/>
        <v>4</v>
      </c>
      <c r="J137" s="26">
        <v>5</v>
      </c>
      <c r="K137" s="7">
        <f t="shared" si="66"/>
        <v>10</v>
      </c>
      <c r="L137" s="27">
        <v>0</v>
      </c>
      <c r="M137" s="8">
        <f t="shared" si="67"/>
        <v>0</v>
      </c>
      <c r="N137" s="26">
        <v>46</v>
      </c>
      <c r="O137" s="7">
        <f t="shared" si="68"/>
        <v>46</v>
      </c>
      <c r="P137" s="27">
        <v>13</v>
      </c>
      <c r="Q137" s="59">
        <f t="shared" si="69"/>
        <v>26</v>
      </c>
      <c r="R137" s="26">
        <v>0</v>
      </c>
      <c r="S137" s="7">
        <f t="shared" si="70"/>
        <v>0</v>
      </c>
      <c r="T137" s="27">
        <v>2</v>
      </c>
      <c r="U137" s="8">
        <f t="shared" si="71"/>
        <v>16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19">
        <v>1</v>
      </c>
      <c r="AA137" s="33">
        <f t="shared" si="74"/>
        <v>5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1</v>
      </c>
      <c r="AI137" s="8">
        <f t="shared" si="78"/>
        <v>6</v>
      </c>
      <c r="AJ137" s="89">
        <f t="shared" si="79"/>
        <v>113</v>
      </c>
    </row>
    <row r="138" spans="2:36" ht="24" customHeight="1" x14ac:dyDescent="0.25">
      <c r="B138" s="6">
        <v>134</v>
      </c>
      <c r="C138" s="67" t="s">
        <v>148</v>
      </c>
      <c r="D138" s="24" t="s">
        <v>23</v>
      </c>
      <c r="E138" s="24" t="s">
        <v>21</v>
      </c>
      <c r="F138" s="26">
        <v>0</v>
      </c>
      <c r="G138" s="7">
        <f t="shared" si="64"/>
        <v>0</v>
      </c>
      <c r="H138" s="27">
        <v>0</v>
      </c>
      <c r="I138" s="8">
        <f t="shared" si="65"/>
        <v>0</v>
      </c>
      <c r="J138" s="26">
        <v>3</v>
      </c>
      <c r="K138" s="7">
        <f t="shared" si="66"/>
        <v>6</v>
      </c>
      <c r="L138" s="27">
        <v>4</v>
      </c>
      <c r="M138" s="8">
        <f t="shared" si="67"/>
        <v>40</v>
      </c>
      <c r="N138" s="26">
        <v>25</v>
      </c>
      <c r="O138" s="7">
        <f t="shared" si="68"/>
        <v>25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25</v>
      </c>
      <c r="W138" s="8">
        <f t="shared" si="72"/>
        <v>75</v>
      </c>
      <c r="X138" s="26">
        <v>0</v>
      </c>
      <c r="Y138" s="16">
        <f t="shared" si="73"/>
        <v>0</v>
      </c>
      <c r="Z138" s="19">
        <v>0</v>
      </c>
      <c r="AA138" s="33">
        <f t="shared" si="74"/>
        <v>0</v>
      </c>
      <c r="AB138" s="26">
        <v>10</v>
      </c>
      <c r="AC138" s="7">
        <f t="shared" si="75"/>
        <v>60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206</v>
      </c>
    </row>
    <row r="139" spans="2:36" ht="24" customHeight="1" x14ac:dyDescent="0.25">
      <c r="B139" s="6">
        <v>135</v>
      </c>
      <c r="C139" s="67" t="s">
        <v>214</v>
      </c>
      <c r="D139" s="24" t="s">
        <v>222</v>
      </c>
      <c r="E139" s="24" t="s">
        <v>208</v>
      </c>
      <c r="F139" s="26">
        <v>0</v>
      </c>
      <c r="G139" s="7">
        <f t="shared" si="64"/>
        <v>0</v>
      </c>
      <c r="H139" s="27">
        <v>14</v>
      </c>
      <c r="I139" s="8">
        <f t="shared" si="65"/>
        <v>28</v>
      </c>
      <c r="J139" s="26">
        <v>0</v>
      </c>
      <c r="K139" s="7">
        <f t="shared" si="66"/>
        <v>0</v>
      </c>
      <c r="L139" s="27">
        <v>0</v>
      </c>
      <c r="M139" s="8">
        <f t="shared" si="67"/>
        <v>0</v>
      </c>
      <c r="N139" s="26">
        <v>28</v>
      </c>
      <c r="O139" s="7">
        <f t="shared" si="68"/>
        <v>28</v>
      </c>
      <c r="P139" s="27">
        <v>16</v>
      </c>
      <c r="Q139" s="59">
        <f t="shared" si="69"/>
        <v>32</v>
      </c>
      <c r="R139" s="26">
        <v>3</v>
      </c>
      <c r="S139" s="7">
        <f t="shared" si="70"/>
        <v>60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19">
        <v>0</v>
      </c>
      <c r="AA139" s="33">
        <f t="shared" si="74"/>
        <v>0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170</v>
      </c>
    </row>
    <row r="140" spans="2:36" ht="24" customHeight="1" thickBot="1" x14ac:dyDescent="0.3">
      <c r="B140" s="10">
        <v>136</v>
      </c>
      <c r="C140" s="71" t="s">
        <v>172</v>
      </c>
      <c r="D140" s="28" t="s">
        <v>92</v>
      </c>
      <c r="E140" s="28" t="s">
        <v>20</v>
      </c>
      <c r="F140" s="30">
        <v>4</v>
      </c>
      <c r="G140" s="12">
        <f t="shared" si="64"/>
        <v>48</v>
      </c>
      <c r="H140" s="29">
        <v>0</v>
      </c>
      <c r="I140" s="11">
        <f t="shared" si="65"/>
        <v>0</v>
      </c>
      <c r="J140" s="30">
        <v>0</v>
      </c>
      <c r="K140" s="12">
        <f t="shared" si="66"/>
        <v>0</v>
      </c>
      <c r="L140" s="29">
        <v>6</v>
      </c>
      <c r="M140" s="11">
        <f t="shared" si="67"/>
        <v>60</v>
      </c>
      <c r="N140" s="30">
        <v>31</v>
      </c>
      <c r="O140" s="12">
        <f t="shared" si="68"/>
        <v>31</v>
      </c>
      <c r="P140" s="29">
        <v>0</v>
      </c>
      <c r="Q140" s="60">
        <f t="shared" si="69"/>
        <v>0</v>
      </c>
      <c r="R140" s="30">
        <v>0</v>
      </c>
      <c r="S140" s="12">
        <f t="shared" si="70"/>
        <v>0</v>
      </c>
      <c r="T140" s="29">
        <v>0</v>
      </c>
      <c r="U140" s="11">
        <f t="shared" si="71"/>
        <v>0</v>
      </c>
      <c r="V140" s="30">
        <v>0</v>
      </c>
      <c r="W140" s="11">
        <f t="shared" si="72"/>
        <v>0</v>
      </c>
      <c r="X140" s="30">
        <v>0</v>
      </c>
      <c r="Y140" s="17">
        <f t="shared" si="73"/>
        <v>0</v>
      </c>
      <c r="Z140" s="20">
        <v>0</v>
      </c>
      <c r="AA140" s="34">
        <f t="shared" si="74"/>
        <v>0</v>
      </c>
      <c r="AB140" s="30">
        <v>0</v>
      </c>
      <c r="AC140" s="12">
        <f t="shared" si="75"/>
        <v>0</v>
      </c>
      <c r="AD140" s="29">
        <v>0</v>
      </c>
      <c r="AE140" s="11">
        <f t="shared" si="76"/>
        <v>0</v>
      </c>
      <c r="AF140" s="31">
        <v>0</v>
      </c>
      <c r="AG140" s="11">
        <f t="shared" si="77"/>
        <v>0</v>
      </c>
      <c r="AH140" s="10">
        <v>0</v>
      </c>
      <c r="AI140" s="11">
        <f t="shared" si="78"/>
        <v>0</v>
      </c>
      <c r="AJ140" s="32">
        <f t="shared" si="79"/>
        <v>139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AA5:AA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2F4A-3922-40F5-BEDF-0C871F1F2C8D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A7" sqref="AA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206" t="s">
        <v>15</v>
      </c>
      <c r="AC2" s="206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205" t="s">
        <v>34</v>
      </c>
      <c r="AC3" s="205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83" t="s">
        <v>26</v>
      </c>
      <c r="AC4" s="77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77</v>
      </c>
      <c r="D5" s="23" t="s">
        <v>22</v>
      </c>
      <c r="E5" s="23" t="s">
        <v>21</v>
      </c>
      <c r="F5" s="64">
        <v>5</v>
      </c>
      <c r="G5" s="109">
        <f t="shared" ref="G5:G36" si="0">F5*12</f>
        <v>60</v>
      </c>
      <c r="H5" s="65">
        <v>26</v>
      </c>
      <c r="I5" s="108">
        <f t="shared" ref="I5:I36" si="1">H5*2</f>
        <v>52</v>
      </c>
      <c r="J5" s="64">
        <v>0</v>
      </c>
      <c r="K5" s="109">
        <f t="shared" ref="K5:K36" si="2">J5*2</f>
        <v>0</v>
      </c>
      <c r="L5" s="65">
        <v>7</v>
      </c>
      <c r="M5" s="108">
        <f t="shared" ref="M5:M36" si="3">L5*10</f>
        <v>70</v>
      </c>
      <c r="N5" s="64">
        <v>95</v>
      </c>
      <c r="O5" s="109">
        <f t="shared" ref="O5:O36" si="4">N5</f>
        <v>95</v>
      </c>
      <c r="P5" s="65">
        <v>54</v>
      </c>
      <c r="Q5" s="58">
        <f t="shared" ref="Q5:Q36" si="5">P5*2</f>
        <v>108</v>
      </c>
      <c r="R5" s="64">
        <v>1</v>
      </c>
      <c r="S5" s="109">
        <f t="shared" ref="S5:S36" si="6">R5*20</f>
        <v>20</v>
      </c>
      <c r="T5" s="65">
        <v>1</v>
      </c>
      <c r="U5" s="108">
        <f t="shared" ref="U5:U36" si="7">T5*8</f>
        <v>8</v>
      </c>
      <c r="V5" s="64">
        <v>37</v>
      </c>
      <c r="W5" s="108">
        <f t="shared" ref="W5:W36" si="8">V5*3</f>
        <v>111</v>
      </c>
      <c r="X5" s="64">
        <v>0</v>
      </c>
      <c r="Y5" s="61">
        <f t="shared" ref="Y5:Y36" si="9">X5</f>
        <v>0</v>
      </c>
      <c r="Z5" s="65">
        <v>11</v>
      </c>
      <c r="AA5" s="108">
        <f t="shared" ref="AA5:AA36" si="10">Z5*5</f>
        <v>55</v>
      </c>
      <c r="AB5" s="57">
        <v>23</v>
      </c>
      <c r="AC5" s="112">
        <f t="shared" ref="AC5:AC36" si="11">AB5*6</f>
        <v>138</v>
      </c>
      <c r="AD5" s="65">
        <v>1</v>
      </c>
      <c r="AE5" s="108">
        <f t="shared" ref="AE5:AE36" si="12">AD5*12</f>
        <v>12</v>
      </c>
      <c r="AF5" s="66">
        <v>3</v>
      </c>
      <c r="AG5" s="108">
        <f t="shared" ref="AG5:AG36" si="13">AF5*15</f>
        <v>45</v>
      </c>
      <c r="AH5" s="107">
        <v>12</v>
      </c>
      <c r="AI5" s="108">
        <f t="shared" ref="AI5:AI36" si="14">AH5*6</f>
        <v>72</v>
      </c>
      <c r="AJ5" s="88">
        <f t="shared" ref="AJ5:AJ36" si="15">G5+I5+K5+M5+O5+Q5+S5+U5+W5+Y5+AA5+AC5+AE5+AG5+AI5</f>
        <v>846</v>
      </c>
    </row>
    <row r="6" spans="2:39" s="2" customFormat="1" ht="24" customHeight="1" x14ac:dyDescent="0.25">
      <c r="B6" s="6">
        <v>2</v>
      </c>
      <c r="C6" s="67" t="s">
        <v>151</v>
      </c>
      <c r="D6" s="24" t="s">
        <v>27</v>
      </c>
      <c r="E6" s="24" t="s">
        <v>21</v>
      </c>
      <c r="F6" s="26">
        <v>8</v>
      </c>
      <c r="G6" s="7">
        <f t="shared" si="0"/>
        <v>96</v>
      </c>
      <c r="H6" s="27">
        <v>67</v>
      </c>
      <c r="I6" s="8">
        <f t="shared" si="1"/>
        <v>134</v>
      </c>
      <c r="J6" s="26">
        <v>57</v>
      </c>
      <c r="K6" s="7">
        <f t="shared" si="2"/>
        <v>114</v>
      </c>
      <c r="L6" s="27">
        <v>9</v>
      </c>
      <c r="M6" s="8">
        <f t="shared" si="3"/>
        <v>90</v>
      </c>
      <c r="N6" s="26">
        <v>106</v>
      </c>
      <c r="O6" s="7">
        <f t="shared" si="4"/>
        <v>106</v>
      </c>
      <c r="P6" s="27">
        <v>69</v>
      </c>
      <c r="Q6" s="59">
        <f t="shared" si="5"/>
        <v>138</v>
      </c>
      <c r="R6" s="26">
        <v>2</v>
      </c>
      <c r="S6" s="7">
        <f t="shared" si="6"/>
        <v>40</v>
      </c>
      <c r="T6" s="27">
        <v>4</v>
      </c>
      <c r="U6" s="8">
        <f t="shared" si="7"/>
        <v>32</v>
      </c>
      <c r="V6" s="26">
        <v>26</v>
      </c>
      <c r="W6" s="8">
        <f t="shared" si="8"/>
        <v>78</v>
      </c>
      <c r="X6" s="26">
        <v>122</v>
      </c>
      <c r="Y6" s="16">
        <f t="shared" si="9"/>
        <v>122</v>
      </c>
      <c r="Z6" s="27">
        <v>15</v>
      </c>
      <c r="AA6" s="8">
        <f t="shared" si="10"/>
        <v>75</v>
      </c>
      <c r="AB6" s="21">
        <v>22</v>
      </c>
      <c r="AC6" s="36">
        <f t="shared" si="11"/>
        <v>132</v>
      </c>
      <c r="AD6" s="27">
        <v>3</v>
      </c>
      <c r="AE6" s="8">
        <f t="shared" si="12"/>
        <v>36</v>
      </c>
      <c r="AF6" s="25">
        <v>9</v>
      </c>
      <c r="AG6" s="8">
        <f t="shared" si="13"/>
        <v>135</v>
      </c>
      <c r="AH6" s="6">
        <v>14</v>
      </c>
      <c r="AI6" s="8">
        <f t="shared" si="14"/>
        <v>84</v>
      </c>
      <c r="AJ6" s="89">
        <f t="shared" si="15"/>
        <v>1412</v>
      </c>
    </row>
    <row r="7" spans="2:39" s="2" customFormat="1" ht="24" customHeight="1" x14ac:dyDescent="0.25">
      <c r="B7" s="6">
        <v>3</v>
      </c>
      <c r="C7" s="67" t="s">
        <v>154</v>
      </c>
      <c r="D7" s="24" t="s">
        <v>27</v>
      </c>
      <c r="E7" s="24" t="s">
        <v>21</v>
      </c>
      <c r="F7" s="26">
        <v>8</v>
      </c>
      <c r="G7" s="7">
        <f t="shared" si="0"/>
        <v>96</v>
      </c>
      <c r="H7" s="27">
        <v>60</v>
      </c>
      <c r="I7" s="8">
        <f t="shared" si="1"/>
        <v>120</v>
      </c>
      <c r="J7" s="26">
        <v>30</v>
      </c>
      <c r="K7" s="7">
        <f t="shared" si="2"/>
        <v>60</v>
      </c>
      <c r="L7" s="27">
        <v>12</v>
      </c>
      <c r="M7" s="8">
        <f t="shared" si="3"/>
        <v>120</v>
      </c>
      <c r="N7" s="26">
        <v>93</v>
      </c>
      <c r="O7" s="7">
        <f t="shared" si="4"/>
        <v>93</v>
      </c>
      <c r="P7" s="27">
        <v>50</v>
      </c>
      <c r="Q7" s="59">
        <f t="shared" si="5"/>
        <v>100</v>
      </c>
      <c r="R7" s="26">
        <v>1</v>
      </c>
      <c r="S7" s="7">
        <f t="shared" si="6"/>
        <v>20</v>
      </c>
      <c r="T7" s="27">
        <v>9</v>
      </c>
      <c r="U7" s="8">
        <f t="shared" si="7"/>
        <v>72</v>
      </c>
      <c r="V7" s="26">
        <v>34</v>
      </c>
      <c r="W7" s="8">
        <f t="shared" si="8"/>
        <v>102</v>
      </c>
      <c r="X7" s="26">
        <v>112</v>
      </c>
      <c r="Y7" s="16">
        <f t="shared" si="9"/>
        <v>112</v>
      </c>
      <c r="Z7" s="27">
        <v>17</v>
      </c>
      <c r="AA7" s="8">
        <f t="shared" si="10"/>
        <v>85</v>
      </c>
      <c r="AB7" s="21">
        <v>21</v>
      </c>
      <c r="AC7" s="36">
        <f t="shared" si="11"/>
        <v>126</v>
      </c>
      <c r="AD7" s="27">
        <v>4</v>
      </c>
      <c r="AE7" s="8">
        <f t="shared" si="12"/>
        <v>48</v>
      </c>
      <c r="AF7" s="25">
        <v>1</v>
      </c>
      <c r="AG7" s="8">
        <f t="shared" si="13"/>
        <v>15</v>
      </c>
      <c r="AH7" s="6">
        <v>15</v>
      </c>
      <c r="AI7" s="8">
        <f t="shared" si="14"/>
        <v>90</v>
      </c>
      <c r="AJ7" s="89">
        <f t="shared" si="15"/>
        <v>1259</v>
      </c>
    </row>
    <row r="8" spans="2:39" s="9" customFormat="1" ht="24" customHeight="1" x14ac:dyDescent="0.25">
      <c r="B8" s="6">
        <v>4</v>
      </c>
      <c r="C8" s="35" t="s">
        <v>82</v>
      </c>
      <c r="D8" s="24" t="s">
        <v>27</v>
      </c>
      <c r="E8" s="24" t="s">
        <v>21</v>
      </c>
      <c r="F8" s="26">
        <v>8</v>
      </c>
      <c r="G8" s="7">
        <f t="shared" si="0"/>
        <v>96</v>
      </c>
      <c r="H8" s="27">
        <v>56</v>
      </c>
      <c r="I8" s="8">
        <f t="shared" si="1"/>
        <v>112</v>
      </c>
      <c r="J8" s="26">
        <v>45</v>
      </c>
      <c r="K8" s="7">
        <f t="shared" si="2"/>
        <v>90</v>
      </c>
      <c r="L8" s="27">
        <v>7</v>
      </c>
      <c r="M8" s="8">
        <f t="shared" si="3"/>
        <v>70</v>
      </c>
      <c r="N8" s="26">
        <v>114</v>
      </c>
      <c r="O8" s="7">
        <f t="shared" si="4"/>
        <v>114</v>
      </c>
      <c r="P8" s="27">
        <v>72</v>
      </c>
      <c r="Q8" s="59">
        <f t="shared" si="5"/>
        <v>144</v>
      </c>
      <c r="R8" s="26">
        <v>5</v>
      </c>
      <c r="S8" s="7">
        <f t="shared" si="6"/>
        <v>100</v>
      </c>
      <c r="T8" s="27">
        <v>11</v>
      </c>
      <c r="U8" s="8">
        <f t="shared" si="7"/>
        <v>88</v>
      </c>
      <c r="V8" s="26">
        <v>24</v>
      </c>
      <c r="W8" s="8">
        <f t="shared" si="8"/>
        <v>72</v>
      </c>
      <c r="X8" s="26">
        <v>90</v>
      </c>
      <c r="Y8" s="16">
        <f t="shared" si="9"/>
        <v>90</v>
      </c>
      <c r="Z8" s="27">
        <v>10</v>
      </c>
      <c r="AA8" s="8">
        <f t="shared" si="10"/>
        <v>50</v>
      </c>
      <c r="AB8" s="21">
        <v>20</v>
      </c>
      <c r="AC8" s="36">
        <f t="shared" si="11"/>
        <v>120</v>
      </c>
      <c r="AD8" s="27">
        <v>2</v>
      </c>
      <c r="AE8" s="8">
        <f t="shared" si="12"/>
        <v>24</v>
      </c>
      <c r="AF8" s="25">
        <v>3</v>
      </c>
      <c r="AG8" s="8">
        <f t="shared" si="13"/>
        <v>45</v>
      </c>
      <c r="AH8" s="6">
        <v>14</v>
      </c>
      <c r="AI8" s="8">
        <f t="shared" si="14"/>
        <v>84</v>
      </c>
      <c r="AJ8" s="89">
        <f t="shared" si="15"/>
        <v>1299</v>
      </c>
    </row>
    <row r="9" spans="2:39" s="2" customFormat="1" ht="24" customHeight="1" x14ac:dyDescent="0.25">
      <c r="B9" s="6">
        <v>5</v>
      </c>
      <c r="C9" s="67" t="s">
        <v>72</v>
      </c>
      <c r="D9" s="24" t="s">
        <v>22</v>
      </c>
      <c r="E9" s="24" t="s">
        <v>21</v>
      </c>
      <c r="F9" s="26">
        <v>12</v>
      </c>
      <c r="G9" s="7">
        <f t="shared" si="0"/>
        <v>144</v>
      </c>
      <c r="H9" s="27">
        <v>42</v>
      </c>
      <c r="I9" s="8">
        <f t="shared" si="1"/>
        <v>84</v>
      </c>
      <c r="J9" s="26">
        <v>20</v>
      </c>
      <c r="K9" s="7">
        <f t="shared" si="2"/>
        <v>40</v>
      </c>
      <c r="L9" s="27">
        <v>7</v>
      </c>
      <c r="M9" s="8">
        <f t="shared" si="3"/>
        <v>70</v>
      </c>
      <c r="N9" s="26">
        <v>117</v>
      </c>
      <c r="O9" s="7">
        <f t="shared" si="4"/>
        <v>117</v>
      </c>
      <c r="P9" s="27">
        <v>44</v>
      </c>
      <c r="Q9" s="59">
        <f t="shared" si="5"/>
        <v>88</v>
      </c>
      <c r="R9" s="26">
        <v>3</v>
      </c>
      <c r="S9" s="7">
        <f t="shared" si="6"/>
        <v>60</v>
      </c>
      <c r="T9" s="27">
        <v>11</v>
      </c>
      <c r="U9" s="8">
        <f t="shared" si="7"/>
        <v>88</v>
      </c>
      <c r="V9" s="26">
        <v>34</v>
      </c>
      <c r="W9" s="8">
        <f t="shared" si="8"/>
        <v>102</v>
      </c>
      <c r="X9" s="26">
        <v>118</v>
      </c>
      <c r="Y9" s="16">
        <f t="shared" si="9"/>
        <v>118</v>
      </c>
      <c r="Z9" s="27">
        <v>18</v>
      </c>
      <c r="AA9" s="8">
        <f t="shared" si="10"/>
        <v>90</v>
      </c>
      <c r="AB9" s="21">
        <v>19</v>
      </c>
      <c r="AC9" s="36">
        <f t="shared" si="11"/>
        <v>114</v>
      </c>
      <c r="AD9" s="27">
        <v>0</v>
      </c>
      <c r="AE9" s="8">
        <f t="shared" si="12"/>
        <v>0</v>
      </c>
      <c r="AF9" s="25">
        <v>3</v>
      </c>
      <c r="AG9" s="8">
        <f t="shared" si="13"/>
        <v>45</v>
      </c>
      <c r="AH9" s="6">
        <v>15</v>
      </c>
      <c r="AI9" s="8">
        <f t="shared" si="14"/>
        <v>90</v>
      </c>
      <c r="AJ9" s="89">
        <f t="shared" si="15"/>
        <v>1250</v>
      </c>
    </row>
    <row r="10" spans="2:39" s="2" customFormat="1" ht="24" customHeight="1" x14ac:dyDescent="0.25">
      <c r="B10" s="6">
        <v>6</v>
      </c>
      <c r="C10" s="35" t="s">
        <v>74</v>
      </c>
      <c r="D10" s="24" t="s">
        <v>22</v>
      </c>
      <c r="E10" s="24" t="s">
        <v>21</v>
      </c>
      <c r="F10" s="26">
        <v>9</v>
      </c>
      <c r="G10" s="7">
        <f t="shared" si="0"/>
        <v>108</v>
      </c>
      <c r="H10" s="27">
        <v>64</v>
      </c>
      <c r="I10" s="8">
        <f t="shared" si="1"/>
        <v>128</v>
      </c>
      <c r="J10" s="26">
        <v>39</v>
      </c>
      <c r="K10" s="7">
        <f t="shared" si="2"/>
        <v>78</v>
      </c>
      <c r="L10" s="27">
        <v>8</v>
      </c>
      <c r="M10" s="8">
        <f t="shared" si="3"/>
        <v>80</v>
      </c>
      <c r="N10" s="26">
        <v>97</v>
      </c>
      <c r="O10" s="7">
        <f t="shared" si="4"/>
        <v>97</v>
      </c>
      <c r="P10" s="27">
        <v>53</v>
      </c>
      <c r="Q10" s="59">
        <f t="shared" si="5"/>
        <v>106</v>
      </c>
      <c r="R10" s="26">
        <v>2</v>
      </c>
      <c r="S10" s="7">
        <f t="shared" si="6"/>
        <v>40</v>
      </c>
      <c r="T10" s="27">
        <v>10</v>
      </c>
      <c r="U10" s="8">
        <f t="shared" si="7"/>
        <v>80</v>
      </c>
      <c r="V10" s="26">
        <v>18</v>
      </c>
      <c r="W10" s="8">
        <f t="shared" si="8"/>
        <v>54</v>
      </c>
      <c r="X10" s="26">
        <v>110</v>
      </c>
      <c r="Y10" s="16">
        <f t="shared" si="9"/>
        <v>110</v>
      </c>
      <c r="Z10" s="27">
        <v>14</v>
      </c>
      <c r="AA10" s="8">
        <f t="shared" si="10"/>
        <v>70</v>
      </c>
      <c r="AB10" s="21">
        <v>19</v>
      </c>
      <c r="AC10" s="36">
        <f t="shared" si="11"/>
        <v>114</v>
      </c>
      <c r="AD10" s="27">
        <v>1</v>
      </c>
      <c r="AE10" s="8">
        <f t="shared" si="12"/>
        <v>12</v>
      </c>
      <c r="AF10" s="25">
        <v>1</v>
      </c>
      <c r="AG10" s="8">
        <f t="shared" si="13"/>
        <v>15</v>
      </c>
      <c r="AH10" s="6">
        <v>11</v>
      </c>
      <c r="AI10" s="8">
        <f t="shared" si="14"/>
        <v>66</v>
      </c>
      <c r="AJ10" s="89">
        <f t="shared" si="15"/>
        <v>1158</v>
      </c>
    </row>
    <row r="11" spans="2:39" s="2" customFormat="1" ht="24" customHeight="1" x14ac:dyDescent="0.25">
      <c r="B11" s="6">
        <v>7</v>
      </c>
      <c r="C11" s="67" t="s">
        <v>51</v>
      </c>
      <c r="D11" s="24" t="s">
        <v>23</v>
      </c>
      <c r="E11" s="24" t="s">
        <v>21</v>
      </c>
      <c r="F11" s="26">
        <v>6</v>
      </c>
      <c r="G11" s="7">
        <f t="shared" si="0"/>
        <v>72</v>
      </c>
      <c r="H11" s="27">
        <v>64</v>
      </c>
      <c r="I11" s="8">
        <f t="shared" si="1"/>
        <v>128</v>
      </c>
      <c r="J11" s="26">
        <v>12</v>
      </c>
      <c r="K11" s="7">
        <f t="shared" si="2"/>
        <v>24</v>
      </c>
      <c r="L11" s="27">
        <v>7</v>
      </c>
      <c r="M11" s="8">
        <f t="shared" si="3"/>
        <v>70</v>
      </c>
      <c r="N11" s="26">
        <v>97</v>
      </c>
      <c r="O11" s="7">
        <f t="shared" si="4"/>
        <v>97</v>
      </c>
      <c r="P11" s="27">
        <v>50</v>
      </c>
      <c r="Q11" s="59">
        <f t="shared" si="5"/>
        <v>100</v>
      </c>
      <c r="R11" s="26">
        <v>2</v>
      </c>
      <c r="S11" s="7">
        <f t="shared" si="6"/>
        <v>40</v>
      </c>
      <c r="T11" s="27">
        <v>10</v>
      </c>
      <c r="U11" s="8">
        <f t="shared" si="7"/>
        <v>80</v>
      </c>
      <c r="V11" s="26">
        <v>18</v>
      </c>
      <c r="W11" s="8">
        <f t="shared" si="8"/>
        <v>54</v>
      </c>
      <c r="X11" s="26">
        <v>114</v>
      </c>
      <c r="Y11" s="16">
        <f t="shared" si="9"/>
        <v>114</v>
      </c>
      <c r="Z11" s="27">
        <v>10</v>
      </c>
      <c r="AA11" s="8">
        <f t="shared" si="10"/>
        <v>50</v>
      </c>
      <c r="AB11" s="21">
        <v>19</v>
      </c>
      <c r="AC11" s="36">
        <f t="shared" si="11"/>
        <v>114</v>
      </c>
      <c r="AD11" s="27">
        <v>2</v>
      </c>
      <c r="AE11" s="8">
        <f t="shared" si="12"/>
        <v>24</v>
      </c>
      <c r="AF11" s="25">
        <v>2</v>
      </c>
      <c r="AG11" s="8">
        <f t="shared" si="13"/>
        <v>30</v>
      </c>
      <c r="AH11" s="6">
        <v>14</v>
      </c>
      <c r="AI11" s="8">
        <f t="shared" si="14"/>
        <v>84</v>
      </c>
      <c r="AJ11" s="89">
        <f t="shared" si="15"/>
        <v>1081</v>
      </c>
    </row>
    <row r="12" spans="2:39" s="2" customFormat="1" ht="24" customHeight="1" x14ac:dyDescent="0.25">
      <c r="B12" s="6">
        <v>8</v>
      </c>
      <c r="C12" s="67" t="s">
        <v>81</v>
      </c>
      <c r="D12" s="24" t="s">
        <v>27</v>
      </c>
      <c r="E12" s="24" t="s">
        <v>21</v>
      </c>
      <c r="F12" s="26">
        <v>10</v>
      </c>
      <c r="G12" s="7">
        <f t="shared" si="0"/>
        <v>120</v>
      </c>
      <c r="H12" s="27">
        <v>87</v>
      </c>
      <c r="I12" s="8">
        <f t="shared" si="1"/>
        <v>174</v>
      </c>
      <c r="J12" s="26">
        <v>70</v>
      </c>
      <c r="K12" s="7">
        <f t="shared" si="2"/>
        <v>140</v>
      </c>
      <c r="L12" s="27">
        <v>11</v>
      </c>
      <c r="M12" s="8">
        <f t="shared" si="3"/>
        <v>110</v>
      </c>
      <c r="N12" s="26">
        <v>170</v>
      </c>
      <c r="O12" s="7">
        <f t="shared" si="4"/>
        <v>170</v>
      </c>
      <c r="P12" s="27">
        <v>66</v>
      </c>
      <c r="Q12" s="59">
        <f t="shared" si="5"/>
        <v>132</v>
      </c>
      <c r="R12" s="26">
        <v>6</v>
      </c>
      <c r="S12" s="7">
        <f t="shared" si="6"/>
        <v>120</v>
      </c>
      <c r="T12" s="27">
        <v>8</v>
      </c>
      <c r="U12" s="8">
        <f t="shared" si="7"/>
        <v>64</v>
      </c>
      <c r="V12" s="26">
        <v>47</v>
      </c>
      <c r="W12" s="8">
        <f t="shared" si="8"/>
        <v>141</v>
      </c>
      <c r="X12" s="26">
        <v>128</v>
      </c>
      <c r="Y12" s="16">
        <f t="shared" si="9"/>
        <v>128</v>
      </c>
      <c r="Z12" s="27">
        <v>31</v>
      </c>
      <c r="AA12" s="8">
        <f t="shared" si="10"/>
        <v>155</v>
      </c>
      <c r="AB12" s="21">
        <v>18</v>
      </c>
      <c r="AC12" s="36">
        <f t="shared" si="11"/>
        <v>108</v>
      </c>
      <c r="AD12" s="27">
        <v>2</v>
      </c>
      <c r="AE12" s="8">
        <f t="shared" si="12"/>
        <v>24</v>
      </c>
      <c r="AF12" s="25">
        <v>4</v>
      </c>
      <c r="AG12" s="8">
        <f t="shared" si="13"/>
        <v>60</v>
      </c>
      <c r="AH12" s="6">
        <v>22</v>
      </c>
      <c r="AI12" s="8">
        <f t="shared" si="14"/>
        <v>132</v>
      </c>
      <c r="AJ12" s="89">
        <f t="shared" si="15"/>
        <v>1778</v>
      </c>
    </row>
    <row r="13" spans="2:39" s="2" customFormat="1" ht="24" customHeight="1" x14ac:dyDescent="0.25">
      <c r="B13" s="6">
        <v>9</v>
      </c>
      <c r="C13" s="67" t="s">
        <v>60</v>
      </c>
      <c r="D13" s="24" t="s">
        <v>222</v>
      </c>
      <c r="E13" s="24" t="s">
        <v>29</v>
      </c>
      <c r="F13" s="26">
        <v>11</v>
      </c>
      <c r="G13" s="7">
        <f t="shared" si="0"/>
        <v>132</v>
      </c>
      <c r="H13" s="27">
        <v>43</v>
      </c>
      <c r="I13" s="8">
        <f t="shared" si="1"/>
        <v>86</v>
      </c>
      <c r="J13" s="26">
        <v>33</v>
      </c>
      <c r="K13" s="7">
        <f t="shared" si="2"/>
        <v>66</v>
      </c>
      <c r="L13" s="27">
        <v>12</v>
      </c>
      <c r="M13" s="8">
        <f t="shared" si="3"/>
        <v>120</v>
      </c>
      <c r="N13" s="26">
        <v>126</v>
      </c>
      <c r="O13" s="7">
        <f t="shared" si="4"/>
        <v>126</v>
      </c>
      <c r="P13" s="27">
        <v>76</v>
      </c>
      <c r="Q13" s="59">
        <f t="shared" si="5"/>
        <v>152</v>
      </c>
      <c r="R13" s="26">
        <v>1</v>
      </c>
      <c r="S13" s="7">
        <f t="shared" si="6"/>
        <v>20</v>
      </c>
      <c r="T13" s="27">
        <v>14</v>
      </c>
      <c r="U13" s="8">
        <f t="shared" si="7"/>
        <v>112</v>
      </c>
      <c r="V13" s="26">
        <v>20</v>
      </c>
      <c r="W13" s="8">
        <f t="shared" si="8"/>
        <v>60</v>
      </c>
      <c r="X13" s="26">
        <v>112</v>
      </c>
      <c r="Y13" s="16">
        <f t="shared" si="9"/>
        <v>112</v>
      </c>
      <c r="Z13" s="27">
        <v>15</v>
      </c>
      <c r="AA13" s="8">
        <f t="shared" si="10"/>
        <v>75</v>
      </c>
      <c r="AB13" s="21">
        <v>18</v>
      </c>
      <c r="AC13" s="36">
        <f t="shared" si="11"/>
        <v>108</v>
      </c>
      <c r="AD13" s="27">
        <v>4</v>
      </c>
      <c r="AE13" s="8">
        <f t="shared" si="12"/>
        <v>48</v>
      </c>
      <c r="AF13" s="25">
        <v>3</v>
      </c>
      <c r="AG13" s="8">
        <f t="shared" si="13"/>
        <v>45</v>
      </c>
      <c r="AH13" s="6">
        <v>22</v>
      </c>
      <c r="AI13" s="8">
        <f t="shared" si="14"/>
        <v>132</v>
      </c>
      <c r="AJ13" s="89">
        <f t="shared" si="15"/>
        <v>1394</v>
      </c>
    </row>
    <row r="14" spans="2:39" s="2" customFormat="1" ht="24" customHeight="1" x14ac:dyDescent="0.25">
      <c r="B14" s="6">
        <v>10</v>
      </c>
      <c r="C14" s="67" t="s">
        <v>75</v>
      </c>
      <c r="D14" s="24" t="s">
        <v>22</v>
      </c>
      <c r="E14" s="24" t="s">
        <v>21</v>
      </c>
      <c r="F14" s="26">
        <v>9</v>
      </c>
      <c r="G14" s="7">
        <f t="shared" si="0"/>
        <v>108</v>
      </c>
      <c r="H14" s="27">
        <v>50</v>
      </c>
      <c r="I14" s="8">
        <f t="shared" si="1"/>
        <v>100</v>
      </c>
      <c r="J14" s="26">
        <v>34</v>
      </c>
      <c r="K14" s="7">
        <f t="shared" si="2"/>
        <v>68</v>
      </c>
      <c r="L14" s="27">
        <v>7</v>
      </c>
      <c r="M14" s="8">
        <f t="shared" si="3"/>
        <v>70</v>
      </c>
      <c r="N14" s="26">
        <v>118</v>
      </c>
      <c r="O14" s="7">
        <f t="shared" si="4"/>
        <v>118</v>
      </c>
      <c r="P14" s="27">
        <v>59</v>
      </c>
      <c r="Q14" s="59">
        <f t="shared" si="5"/>
        <v>118</v>
      </c>
      <c r="R14" s="26">
        <v>4</v>
      </c>
      <c r="S14" s="7">
        <f t="shared" si="6"/>
        <v>80</v>
      </c>
      <c r="T14" s="27">
        <v>12</v>
      </c>
      <c r="U14" s="8">
        <f t="shared" si="7"/>
        <v>96</v>
      </c>
      <c r="V14" s="26">
        <v>21</v>
      </c>
      <c r="W14" s="8">
        <f t="shared" si="8"/>
        <v>63</v>
      </c>
      <c r="X14" s="26">
        <v>60</v>
      </c>
      <c r="Y14" s="16">
        <f t="shared" si="9"/>
        <v>60</v>
      </c>
      <c r="Z14" s="27">
        <v>15</v>
      </c>
      <c r="AA14" s="8">
        <f t="shared" si="10"/>
        <v>75</v>
      </c>
      <c r="AB14" s="21">
        <v>18</v>
      </c>
      <c r="AC14" s="36">
        <f t="shared" si="11"/>
        <v>108</v>
      </c>
      <c r="AD14" s="27">
        <v>1</v>
      </c>
      <c r="AE14" s="8">
        <f t="shared" si="12"/>
        <v>12</v>
      </c>
      <c r="AF14" s="25">
        <v>2</v>
      </c>
      <c r="AG14" s="8">
        <f t="shared" si="13"/>
        <v>30</v>
      </c>
      <c r="AH14" s="6">
        <v>12</v>
      </c>
      <c r="AI14" s="8">
        <f t="shared" si="14"/>
        <v>72</v>
      </c>
      <c r="AJ14" s="89">
        <f t="shared" si="15"/>
        <v>1178</v>
      </c>
    </row>
    <row r="15" spans="2:39" s="2" customFormat="1" ht="24" customHeight="1" x14ac:dyDescent="0.25">
      <c r="B15" s="6">
        <v>11</v>
      </c>
      <c r="C15" s="67" t="s">
        <v>73</v>
      </c>
      <c r="D15" s="24" t="s">
        <v>22</v>
      </c>
      <c r="E15" s="24" t="s">
        <v>21</v>
      </c>
      <c r="F15" s="26">
        <v>11</v>
      </c>
      <c r="G15" s="7">
        <f t="shared" si="0"/>
        <v>132</v>
      </c>
      <c r="H15" s="27">
        <v>50</v>
      </c>
      <c r="I15" s="8">
        <f t="shared" si="1"/>
        <v>100</v>
      </c>
      <c r="J15" s="26">
        <v>42</v>
      </c>
      <c r="K15" s="7">
        <f t="shared" si="2"/>
        <v>84</v>
      </c>
      <c r="L15" s="27">
        <v>5</v>
      </c>
      <c r="M15" s="8">
        <f t="shared" si="3"/>
        <v>50</v>
      </c>
      <c r="N15" s="26">
        <v>161</v>
      </c>
      <c r="O15" s="7">
        <f t="shared" si="4"/>
        <v>161</v>
      </c>
      <c r="P15" s="27">
        <v>59</v>
      </c>
      <c r="Q15" s="59">
        <f t="shared" si="5"/>
        <v>118</v>
      </c>
      <c r="R15" s="26">
        <v>5</v>
      </c>
      <c r="S15" s="7">
        <f t="shared" si="6"/>
        <v>100</v>
      </c>
      <c r="T15" s="27">
        <v>5</v>
      </c>
      <c r="U15" s="8">
        <f t="shared" si="7"/>
        <v>40</v>
      </c>
      <c r="V15" s="26">
        <v>34</v>
      </c>
      <c r="W15" s="8">
        <f t="shared" si="8"/>
        <v>102</v>
      </c>
      <c r="X15" s="26">
        <v>101</v>
      </c>
      <c r="Y15" s="16">
        <f t="shared" si="9"/>
        <v>101</v>
      </c>
      <c r="Z15" s="27">
        <v>15</v>
      </c>
      <c r="AA15" s="8">
        <f t="shared" si="10"/>
        <v>75</v>
      </c>
      <c r="AB15" s="21">
        <v>17</v>
      </c>
      <c r="AC15" s="36">
        <f t="shared" si="11"/>
        <v>102</v>
      </c>
      <c r="AD15" s="27">
        <v>3</v>
      </c>
      <c r="AE15" s="8">
        <f t="shared" si="12"/>
        <v>36</v>
      </c>
      <c r="AF15" s="25">
        <v>3</v>
      </c>
      <c r="AG15" s="8">
        <f t="shared" si="13"/>
        <v>45</v>
      </c>
      <c r="AH15" s="6">
        <v>18</v>
      </c>
      <c r="AI15" s="8">
        <f t="shared" si="14"/>
        <v>108</v>
      </c>
      <c r="AJ15" s="89">
        <f t="shared" si="15"/>
        <v>1354</v>
      </c>
    </row>
    <row r="16" spans="2:39" s="2" customFormat="1" ht="24" customHeight="1" x14ac:dyDescent="0.25">
      <c r="B16" s="6">
        <v>12</v>
      </c>
      <c r="C16" s="67" t="s">
        <v>87</v>
      </c>
      <c r="D16" s="24" t="s">
        <v>27</v>
      </c>
      <c r="E16" s="24" t="s">
        <v>21</v>
      </c>
      <c r="F16" s="26">
        <v>5</v>
      </c>
      <c r="G16" s="7">
        <f t="shared" si="0"/>
        <v>60</v>
      </c>
      <c r="H16" s="27">
        <v>60</v>
      </c>
      <c r="I16" s="8">
        <f t="shared" si="1"/>
        <v>120</v>
      </c>
      <c r="J16" s="26">
        <v>45</v>
      </c>
      <c r="K16" s="7">
        <f t="shared" si="2"/>
        <v>90</v>
      </c>
      <c r="L16" s="27">
        <v>9</v>
      </c>
      <c r="M16" s="8">
        <f t="shared" si="3"/>
        <v>90</v>
      </c>
      <c r="N16" s="26">
        <v>133</v>
      </c>
      <c r="O16" s="7">
        <f t="shared" si="4"/>
        <v>133</v>
      </c>
      <c r="P16" s="27">
        <v>46</v>
      </c>
      <c r="Q16" s="59">
        <f t="shared" si="5"/>
        <v>92</v>
      </c>
      <c r="R16" s="26">
        <v>3</v>
      </c>
      <c r="S16" s="7">
        <f t="shared" si="6"/>
        <v>60</v>
      </c>
      <c r="T16" s="27">
        <v>12</v>
      </c>
      <c r="U16" s="8">
        <f t="shared" si="7"/>
        <v>96</v>
      </c>
      <c r="V16" s="26">
        <v>39</v>
      </c>
      <c r="W16" s="8">
        <f t="shared" si="8"/>
        <v>117</v>
      </c>
      <c r="X16" s="26">
        <v>131</v>
      </c>
      <c r="Y16" s="16">
        <f t="shared" si="9"/>
        <v>131</v>
      </c>
      <c r="Z16" s="27">
        <v>13</v>
      </c>
      <c r="AA16" s="8">
        <f t="shared" si="10"/>
        <v>65</v>
      </c>
      <c r="AB16" s="21">
        <v>17</v>
      </c>
      <c r="AC16" s="36">
        <f t="shared" si="11"/>
        <v>102</v>
      </c>
      <c r="AD16" s="27">
        <v>3</v>
      </c>
      <c r="AE16" s="8">
        <f t="shared" si="12"/>
        <v>36</v>
      </c>
      <c r="AF16" s="25">
        <v>2</v>
      </c>
      <c r="AG16" s="8">
        <f t="shared" si="13"/>
        <v>30</v>
      </c>
      <c r="AH16" s="6">
        <v>16</v>
      </c>
      <c r="AI16" s="8">
        <f t="shared" si="14"/>
        <v>96</v>
      </c>
      <c r="AJ16" s="89">
        <f t="shared" si="15"/>
        <v>1318</v>
      </c>
    </row>
    <row r="17" spans="2:36" s="2" customFormat="1" ht="24" customHeight="1" x14ac:dyDescent="0.25">
      <c r="B17" s="6">
        <v>13</v>
      </c>
      <c r="C17" s="67" t="s">
        <v>169</v>
      </c>
      <c r="D17" s="24" t="s">
        <v>92</v>
      </c>
      <c r="E17" s="24" t="s">
        <v>20</v>
      </c>
      <c r="F17" s="26">
        <v>7</v>
      </c>
      <c r="G17" s="7">
        <f t="shared" si="0"/>
        <v>84</v>
      </c>
      <c r="H17" s="27">
        <v>49</v>
      </c>
      <c r="I17" s="8">
        <f t="shared" si="1"/>
        <v>98</v>
      </c>
      <c r="J17" s="26">
        <v>25</v>
      </c>
      <c r="K17" s="7">
        <f t="shared" si="2"/>
        <v>50</v>
      </c>
      <c r="L17" s="27">
        <v>3</v>
      </c>
      <c r="M17" s="8">
        <f t="shared" si="3"/>
        <v>30</v>
      </c>
      <c r="N17" s="26">
        <v>71</v>
      </c>
      <c r="O17" s="7">
        <f t="shared" si="4"/>
        <v>71</v>
      </c>
      <c r="P17" s="27">
        <v>52</v>
      </c>
      <c r="Q17" s="59">
        <f t="shared" si="5"/>
        <v>104</v>
      </c>
      <c r="R17" s="26">
        <v>2</v>
      </c>
      <c r="S17" s="7">
        <f t="shared" si="6"/>
        <v>40</v>
      </c>
      <c r="T17" s="27">
        <v>13</v>
      </c>
      <c r="U17" s="8">
        <f t="shared" si="7"/>
        <v>104</v>
      </c>
      <c r="V17" s="26">
        <v>36</v>
      </c>
      <c r="W17" s="8">
        <f t="shared" si="8"/>
        <v>108</v>
      </c>
      <c r="X17" s="26">
        <v>0</v>
      </c>
      <c r="Y17" s="16">
        <f t="shared" si="9"/>
        <v>0</v>
      </c>
      <c r="Z17" s="27">
        <v>15</v>
      </c>
      <c r="AA17" s="8">
        <f t="shared" si="10"/>
        <v>75</v>
      </c>
      <c r="AB17" s="21">
        <v>17</v>
      </c>
      <c r="AC17" s="36">
        <f t="shared" si="11"/>
        <v>102</v>
      </c>
      <c r="AD17" s="27">
        <v>4</v>
      </c>
      <c r="AE17" s="8">
        <f t="shared" si="12"/>
        <v>48</v>
      </c>
      <c r="AF17" s="25">
        <v>2</v>
      </c>
      <c r="AG17" s="8">
        <f t="shared" si="13"/>
        <v>30</v>
      </c>
      <c r="AH17" s="6">
        <v>14</v>
      </c>
      <c r="AI17" s="8">
        <f t="shared" si="14"/>
        <v>84</v>
      </c>
      <c r="AJ17" s="89">
        <f t="shared" si="15"/>
        <v>1028</v>
      </c>
    </row>
    <row r="18" spans="2:36" s="2" customFormat="1" ht="24" customHeight="1" x14ac:dyDescent="0.25">
      <c r="B18" s="6">
        <v>14</v>
      </c>
      <c r="C18" s="67" t="s">
        <v>79</v>
      </c>
      <c r="D18" s="24" t="s">
        <v>22</v>
      </c>
      <c r="E18" s="24" t="s">
        <v>21</v>
      </c>
      <c r="F18" s="26">
        <v>8</v>
      </c>
      <c r="G18" s="7">
        <f t="shared" si="0"/>
        <v>96</v>
      </c>
      <c r="H18" s="27">
        <v>23</v>
      </c>
      <c r="I18" s="8">
        <f t="shared" si="1"/>
        <v>46</v>
      </c>
      <c r="J18" s="26">
        <v>18</v>
      </c>
      <c r="K18" s="7">
        <f t="shared" si="2"/>
        <v>36</v>
      </c>
      <c r="L18" s="27">
        <v>4</v>
      </c>
      <c r="M18" s="8">
        <f t="shared" si="3"/>
        <v>40</v>
      </c>
      <c r="N18" s="26">
        <v>66</v>
      </c>
      <c r="O18" s="7">
        <f t="shared" si="4"/>
        <v>66</v>
      </c>
      <c r="P18" s="27">
        <v>42</v>
      </c>
      <c r="Q18" s="59">
        <f t="shared" si="5"/>
        <v>84</v>
      </c>
      <c r="R18" s="26">
        <v>2</v>
      </c>
      <c r="S18" s="7">
        <f t="shared" si="6"/>
        <v>40</v>
      </c>
      <c r="T18" s="27">
        <v>10</v>
      </c>
      <c r="U18" s="8">
        <f t="shared" si="7"/>
        <v>80</v>
      </c>
      <c r="V18" s="26">
        <v>8</v>
      </c>
      <c r="W18" s="8">
        <f t="shared" si="8"/>
        <v>24</v>
      </c>
      <c r="X18" s="26">
        <v>47</v>
      </c>
      <c r="Y18" s="16">
        <f t="shared" si="9"/>
        <v>47</v>
      </c>
      <c r="Z18" s="27">
        <v>11</v>
      </c>
      <c r="AA18" s="8">
        <f t="shared" si="10"/>
        <v>55</v>
      </c>
      <c r="AB18" s="21">
        <v>17</v>
      </c>
      <c r="AC18" s="36">
        <f t="shared" si="11"/>
        <v>102</v>
      </c>
      <c r="AD18" s="27">
        <v>1</v>
      </c>
      <c r="AE18" s="8">
        <f t="shared" si="12"/>
        <v>12</v>
      </c>
      <c r="AF18" s="25">
        <v>4</v>
      </c>
      <c r="AG18" s="8">
        <f t="shared" si="13"/>
        <v>60</v>
      </c>
      <c r="AH18" s="6">
        <v>7</v>
      </c>
      <c r="AI18" s="8">
        <f t="shared" si="14"/>
        <v>42</v>
      </c>
      <c r="AJ18" s="89">
        <f t="shared" si="15"/>
        <v>830</v>
      </c>
    </row>
    <row r="19" spans="2:36" s="2" customFormat="1" ht="24" customHeight="1" x14ac:dyDescent="0.25">
      <c r="B19" s="6">
        <v>15</v>
      </c>
      <c r="C19" s="67" t="s">
        <v>50</v>
      </c>
      <c r="D19" s="24" t="s">
        <v>27</v>
      </c>
      <c r="E19" s="24" t="s">
        <v>21</v>
      </c>
      <c r="F19" s="26">
        <v>4</v>
      </c>
      <c r="G19" s="7">
        <f t="shared" si="0"/>
        <v>48</v>
      </c>
      <c r="H19" s="27">
        <v>66</v>
      </c>
      <c r="I19" s="8">
        <f t="shared" si="1"/>
        <v>132</v>
      </c>
      <c r="J19" s="26">
        <v>28</v>
      </c>
      <c r="K19" s="7">
        <f t="shared" si="2"/>
        <v>56</v>
      </c>
      <c r="L19" s="27">
        <v>6</v>
      </c>
      <c r="M19" s="8">
        <f t="shared" si="3"/>
        <v>60</v>
      </c>
      <c r="N19" s="26">
        <v>148</v>
      </c>
      <c r="O19" s="7">
        <f t="shared" si="4"/>
        <v>148</v>
      </c>
      <c r="P19" s="27">
        <v>46</v>
      </c>
      <c r="Q19" s="59">
        <f t="shared" si="5"/>
        <v>92</v>
      </c>
      <c r="R19" s="26">
        <v>5</v>
      </c>
      <c r="S19" s="7">
        <f t="shared" si="6"/>
        <v>100</v>
      </c>
      <c r="T19" s="27">
        <v>7</v>
      </c>
      <c r="U19" s="8">
        <f t="shared" si="7"/>
        <v>56</v>
      </c>
      <c r="V19" s="26">
        <v>31</v>
      </c>
      <c r="W19" s="8">
        <f t="shared" si="8"/>
        <v>93</v>
      </c>
      <c r="X19" s="26">
        <v>115</v>
      </c>
      <c r="Y19" s="16">
        <f t="shared" si="9"/>
        <v>115</v>
      </c>
      <c r="Z19" s="27">
        <v>19</v>
      </c>
      <c r="AA19" s="8">
        <f t="shared" si="10"/>
        <v>95</v>
      </c>
      <c r="AB19" s="21">
        <v>16</v>
      </c>
      <c r="AC19" s="36">
        <f t="shared" si="11"/>
        <v>96</v>
      </c>
      <c r="AD19" s="27">
        <v>3</v>
      </c>
      <c r="AE19" s="8">
        <f t="shared" si="12"/>
        <v>36</v>
      </c>
      <c r="AF19" s="25">
        <v>5</v>
      </c>
      <c r="AG19" s="8">
        <f t="shared" si="13"/>
        <v>75</v>
      </c>
      <c r="AH19" s="6">
        <v>16</v>
      </c>
      <c r="AI19" s="8">
        <f t="shared" si="14"/>
        <v>96</v>
      </c>
      <c r="AJ19" s="89">
        <f t="shared" si="15"/>
        <v>1298</v>
      </c>
    </row>
    <row r="20" spans="2:36" s="2" customFormat="1" ht="24" customHeight="1" x14ac:dyDescent="0.25">
      <c r="B20" s="6">
        <v>16</v>
      </c>
      <c r="C20" s="67" t="s">
        <v>71</v>
      </c>
      <c r="D20" s="24" t="s">
        <v>22</v>
      </c>
      <c r="E20" s="24" t="s">
        <v>21</v>
      </c>
      <c r="F20" s="26">
        <v>6</v>
      </c>
      <c r="G20" s="7">
        <f t="shared" si="0"/>
        <v>72</v>
      </c>
      <c r="H20" s="27">
        <v>62</v>
      </c>
      <c r="I20" s="8">
        <f t="shared" si="1"/>
        <v>124</v>
      </c>
      <c r="J20" s="26">
        <v>38</v>
      </c>
      <c r="K20" s="7">
        <f t="shared" si="2"/>
        <v>76</v>
      </c>
      <c r="L20" s="27">
        <v>6</v>
      </c>
      <c r="M20" s="8">
        <f t="shared" si="3"/>
        <v>60</v>
      </c>
      <c r="N20" s="26">
        <v>118</v>
      </c>
      <c r="O20" s="7">
        <f t="shared" si="4"/>
        <v>118</v>
      </c>
      <c r="P20" s="27">
        <v>52</v>
      </c>
      <c r="Q20" s="59">
        <f t="shared" si="5"/>
        <v>104</v>
      </c>
      <c r="R20" s="26">
        <v>3</v>
      </c>
      <c r="S20" s="7">
        <f t="shared" si="6"/>
        <v>60</v>
      </c>
      <c r="T20" s="27">
        <v>6</v>
      </c>
      <c r="U20" s="8">
        <f t="shared" si="7"/>
        <v>48</v>
      </c>
      <c r="V20" s="26">
        <v>41</v>
      </c>
      <c r="W20" s="8">
        <f t="shared" si="8"/>
        <v>123</v>
      </c>
      <c r="X20" s="26">
        <v>118</v>
      </c>
      <c r="Y20" s="16">
        <f t="shared" si="9"/>
        <v>118</v>
      </c>
      <c r="Z20" s="27">
        <v>15</v>
      </c>
      <c r="AA20" s="8">
        <f t="shared" si="10"/>
        <v>75</v>
      </c>
      <c r="AB20" s="21">
        <v>16</v>
      </c>
      <c r="AC20" s="36">
        <f t="shared" si="11"/>
        <v>96</v>
      </c>
      <c r="AD20" s="27">
        <v>8</v>
      </c>
      <c r="AE20" s="8">
        <f t="shared" si="12"/>
        <v>96</v>
      </c>
      <c r="AF20" s="25">
        <v>1</v>
      </c>
      <c r="AG20" s="8">
        <f t="shared" si="13"/>
        <v>15</v>
      </c>
      <c r="AH20" s="6">
        <v>17</v>
      </c>
      <c r="AI20" s="8">
        <f t="shared" si="14"/>
        <v>102</v>
      </c>
      <c r="AJ20" s="89">
        <f t="shared" si="15"/>
        <v>1287</v>
      </c>
    </row>
    <row r="21" spans="2:36" s="2" customFormat="1" ht="24" customHeight="1" x14ac:dyDescent="0.25">
      <c r="B21" s="6">
        <v>17</v>
      </c>
      <c r="C21" s="67" t="s">
        <v>137</v>
      </c>
      <c r="D21" s="24" t="s">
        <v>22</v>
      </c>
      <c r="E21" s="24" t="s">
        <v>21</v>
      </c>
      <c r="F21" s="26">
        <v>7</v>
      </c>
      <c r="G21" s="7">
        <f t="shared" si="0"/>
        <v>84</v>
      </c>
      <c r="H21" s="27">
        <v>26</v>
      </c>
      <c r="I21" s="8">
        <f t="shared" si="1"/>
        <v>52</v>
      </c>
      <c r="J21" s="26">
        <v>10</v>
      </c>
      <c r="K21" s="7">
        <f t="shared" si="2"/>
        <v>20</v>
      </c>
      <c r="L21" s="27">
        <v>4</v>
      </c>
      <c r="M21" s="8">
        <f t="shared" si="3"/>
        <v>40</v>
      </c>
      <c r="N21" s="26">
        <v>81</v>
      </c>
      <c r="O21" s="7">
        <f t="shared" si="4"/>
        <v>81</v>
      </c>
      <c r="P21" s="27">
        <v>57</v>
      </c>
      <c r="Q21" s="59">
        <f t="shared" si="5"/>
        <v>114</v>
      </c>
      <c r="R21" s="26">
        <v>0</v>
      </c>
      <c r="S21" s="7">
        <f t="shared" si="6"/>
        <v>0</v>
      </c>
      <c r="T21" s="27">
        <v>6</v>
      </c>
      <c r="U21" s="8">
        <f t="shared" si="7"/>
        <v>48</v>
      </c>
      <c r="V21" s="26">
        <v>29</v>
      </c>
      <c r="W21" s="8">
        <f t="shared" si="8"/>
        <v>87</v>
      </c>
      <c r="X21" s="26">
        <v>119</v>
      </c>
      <c r="Y21" s="16">
        <f t="shared" si="9"/>
        <v>119</v>
      </c>
      <c r="Z21" s="27">
        <v>22</v>
      </c>
      <c r="AA21" s="8">
        <f t="shared" si="10"/>
        <v>110</v>
      </c>
      <c r="AB21" s="21">
        <v>16</v>
      </c>
      <c r="AC21" s="36">
        <f t="shared" si="11"/>
        <v>96</v>
      </c>
      <c r="AD21" s="27">
        <v>2</v>
      </c>
      <c r="AE21" s="8">
        <f t="shared" si="12"/>
        <v>24</v>
      </c>
      <c r="AF21" s="25">
        <v>3</v>
      </c>
      <c r="AG21" s="8">
        <f t="shared" si="13"/>
        <v>45</v>
      </c>
      <c r="AH21" s="6">
        <v>12</v>
      </c>
      <c r="AI21" s="8">
        <f t="shared" si="14"/>
        <v>72</v>
      </c>
      <c r="AJ21" s="89">
        <f t="shared" si="15"/>
        <v>992</v>
      </c>
    </row>
    <row r="22" spans="2:36" s="2" customFormat="1" ht="24" customHeight="1" x14ac:dyDescent="0.25">
      <c r="B22" s="6">
        <v>18</v>
      </c>
      <c r="C22" s="67" t="s">
        <v>173</v>
      </c>
      <c r="D22" s="24" t="s">
        <v>27</v>
      </c>
      <c r="E22" s="24" t="s">
        <v>20</v>
      </c>
      <c r="F22" s="26">
        <v>11</v>
      </c>
      <c r="G22" s="7">
        <f t="shared" si="0"/>
        <v>132</v>
      </c>
      <c r="H22" s="27">
        <v>72</v>
      </c>
      <c r="I22" s="8">
        <f t="shared" si="1"/>
        <v>144</v>
      </c>
      <c r="J22" s="26">
        <v>39</v>
      </c>
      <c r="K22" s="7">
        <f t="shared" si="2"/>
        <v>78</v>
      </c>
      <c r="L22" s="27">
        <v>11</v>
      </c>
      <c r="M22" s="8">
        <f t="shared" si="3"/>
        <v>110</v>
      </c>
      <c r="N22" s="26">
        <v>147</v>
      </c>
      <c r="O22" s="7">
        <f t="shared" si="4"/>
        <v>147</v>
      </c>
      <c r="P22" s="27">
        <v>48</v>
      </c>
      <c r="Q22" s="59">
        <f t="shared" si="5"/>
        <v>96</v>
      </c>
      <c r="R22" s="26">
        <v>6</v>
      </c>
      <c r="S22" s="7">
        <f t="shared" si="6"/>
        <v>120</v>
      </c>
      <c r="T22" s="27">
        <v>8</v>
      </c>
      <c r="U22" s="8">
        <f t="shared" si="7"/>
        <v>64</v>
      </c>
      <c r="V22" s="26">
        <v>29</v>
      </c>
      <c r="W22" s="8">
        <f t="shared" si="8"/>
        <v>87</v>
      </c>
      <c r="X22" s="26">
        <v>125</v>
      </c>
      <c r="Y22" s="16">
        <f t="shared" si="9"/>
        <v>125</v>
      </c>
      <c r="Z22" s="27">
        <v>15</v>
      </c>
      <c r="AA22" s="8">
        <f t="shared" si="10"/>
        <v>75</v>
      </c>
      <c r="AB22" s="21">
        <v>15</v>
      </c>
      <c r="AC22" s="36">
        <f t="shared" si="11"/>
        <v>90</v>
      </c>
      <c r="AD22" s="27">
        <v>2</v>
      </c>
      <c r="AE22" s="8">
        <f t="shared" si="12"/>
        <v>24</v>
      </c>
      <c r="AF22" s="25">
        <v>1</v>
      </c>
      <c r="AG22" s="8">
        <f t="shared" si="13"/>
        <v>15</v>
      </c>
      <c r="AH22" s="6">
        <v>18</v>
      </c>
      <c r="AI22" s="8">
        <f t="shared" si="14"/>
        <v>108</v>
      </c>
      <c r="AJ22" s="89">
        <f t="shared" si="15"/>
        <v>1415</v>
      </c>
    </row>
    <row r="23" spans="2:36" s="2" customFormat="1" ht="24" customHeight="1" x14ac:dyDescent="0.25">
      <c r="B23" s="6">
        <v>19</v>
      </c>
      <c r="C23" s="67" t="s">
        <v>52</v>
      </c>
      <c r="D23" s="24" t="s">
        <v>23</v>
      </c>
      <c r="E23" s="24" t="s">
        <v>21</v>
      </c>
      <c r="F23" s="26">
        <v>8</v>
      </c>
      <c r="G23" s="7">
        <f t="shared" si="0"/>
        <v>96</v>
      </c>
      <c r="H23" s="27">
        <v>56</v>
      </c>
      <c r="I23" s="8">
        <f t="shared" si="1"/>
        <v>112</v>
      </c>
      <c r="J23" s="26">
        <v>33</v>
      </c>
      <c r="K23" s="7">
        <f t="shared" si="2"/>
        <v>66</v>
      </c>
      <c r="L23" s="27">
        <v>12</v>
      </c>
      <c r="M23" s="8">
        <f t="shared" si="3"/>
        <v>120</v>
      </c>
      <c r="N23" s="26">
        <v>140</v>
      </c>
      <c r="O23" s="7">
        <f t="shared" si="4"/>
        <v>140</v>
      </c>
      <c r="P23" s="27">
        <v>58</v>
      </c>
      <c r="Q23" s="59">
        <f t="shared" si="5"/>
        <v>116</v>
      </c>
      <c r="R23" s="26">
        <v>2</v>
      </c>
      <c r="S23" s="7">
        <f t="shared" si="6"/>
        <v>40</v>
      </c>
      <c r="T23" s="27">
        <v>12</v>
      </c>
      <c r="U23" s="8">
        <f t="shared" si="7"/>
        <v>96</v>
      </c>
      <c r="V23" s="26">
        <v>37</v>
      </c>
      <c r="W23" s="8">
        <f t="shared" si="8"/>
        <v>111</v>
      </c>
      <c r="X23" s="26">
        <v>114</v>
      </c>
      <c r="Y23" s="16">
        <f t="shared" si="9"/>
        <v>114</v>
      </c>
      <c r="Z23" s="27">
        <v>19</v>
      </c>
      <c r="AA23" s="8">
        <f t="shared" si="10"/>
        <v>95</v>
      </c>
      <c r="AB23" s="21">
        <v>15</v>
      </c>
      <c r="AC23" s="36">
        <f t="shared" si="11"/>
        <v>90</v>
      </c>
      <c r="AD23" s="27">
        <v>2</v>
      </c>
      <c r="AE23" s="8">
        <f t="shared" si="12"/>
        <v>24</v>
      </c>
      <c r="AF23" s="25">
        <v>2</v>
      </c>
      <c r="AG23" s="8">
        <f t="shared" si="13"/>
        <v>30</v>
      </c>
      <c r="AH23" s="6">
        <v>14</v>
      </c>
      <c r="AI23" s="8">
        <f t="shared" si="14"/>
        <v>84</v>
      </c>
      <c r="AJ23" s="89">
        <f t="shared" si="15"/>
        <v>1334</v>
      </c>
    </row>
    <row r="24" spans="2:36" s="2" customFormat="1" ht="24" customHeight="1" x14ac:dyDescent="0.25">
      <c r="B24" s="6">
        <v>20</v>
      </c>
      <c r="C24" s="67" t="s">
        <v>58</v>
      </c>
      <c r="D24" s="24" t="s">
        <v>92</v>
      </c>
      <c r="E24" s="24" t="s">
        <v>20</v>
      </c>
      <c r="F24" s="26">
        <v>12</v>
      </c>
      <c r="G24" s="7">
        <f t="shared" si="0"/>
        <v>144</v>
      </c>
      <c r="H24" s="27">
        <v>67</v>
      </c>
      <c r="I24" s="8">
        <f t="shared" si="1"/>
        <v>134</v>
      </c>
      <c r="J24" s="26">
        <v>29</v>
      </c>
      <c r="K24" s="7">
        <f t="shared" si="2"/>
        <v>58</v>
      </c>
      <c r="L24" s="27">
        <v>7</v>
      </c>
      <c r="M24" s="8">
        <f t="shared" si="3"/>
        <v>70</v>
      </c>
      <c r="N24" s="26">
        <v>107</v>
      </c>
      <c r="O24" s="7">
        <f t="shared" si="4"/>
        <v>107</v>
      </c>
      <c r="P24" s="27">
        <v>62</v>
      </c>
      <c r="Q24" s="59">
        <f t="shared" si="5"/>
        <v>124</v>
      </c>
      <c r="R24" s="26">
        <v>2</v>
      </c>
      <c r="S24" s="7">
        <f t="shared" si="6"/>
        <v>40</v>
      </c>
      <c r="T24" s="27">
        <v>6</v>
      </c>
      <c r="U24" s="8">
        <f t="shared" si="7"/>
        <v>48</v>
      </c>
      <c r="V24" s="26">
        <v>26</v>
      </c>
      <c r="W24" s="8">
        <f t="shared" si="8"/>
        <v>78</v>
      </c>
      <c r="X24" s="26">
        <v>99</v>
      </c>
      <c r="Y24" s="16">
        <f t="shared" si="9"/>
        <v>99</v>
      </c>
      <c r="Z24" s="27">
        <v>11</v>
      </c>
      <c r="AA24" s="8">
        <f t="shared" si="10"/>
        <v>55</v>
      </c>
      <c r="AB24" s="21">
        <v>15</v>
      </c>
      <c r="AC24" s="36">
        <f t="shared" si="11"/>
        <v>90</v>
      </c>
      <c r="AD24" s="27">
        <v>6</v>
      </c>
      <c r="AE24" s="8">
        <f t="shared" si="12"/>
        <v>72</v>
      </c>
      <c r="AF24" s="25">
        <v>3</v>
      </c>
      <c r="AG24" s="8">
        <f t="shared" si="13"/>
        <v>45</v>
      </c>
      <c r="AH24" s="6">
        <v>12</v>
      </c>
      <c r="AI24" s="8">
        <f t="shared" si="14"/>
        <v>72</v>
      </c>
      <c r="AJ24" s="89">
        <f t="shared" si="15"/>
        <v>1236</v>
      </c>
    </row>
    <row r="25" spans="2:36" s="2" customFormat="1" ht="24" customHeight="1" x14ac:dyDescent="0.25">
      <c r="B25" s="6">
        <v>21</v>
      </c>
      <c r="C25" s="67" t="s">
        <v>135</v>
      </c>
      <c r="D25" s="24" t="s">
        <v>22</v>
      </c>
      <c r="E25" s="24" t="s">
        <v>21</v>
      </c>
      <c r="F25" s="26">
        <v>6</v>
      </c>
      <c r="G25" s="7">
        <f t="shared" si="0"/>
        <v>72</v>
      </c>
      <c r="H25" s="27">
        <v>50</v>
      </c>
      <c r="I25" s="8">
        <f t="shared" si="1"/>
        <v>100</v>
      </c>
      <c r="J25" s="26">
        <v>40</v>
      </c>
      <c r="K25" s="7">
        <f t="shared" si="2"/>
        <v>80</v>
      </c>
      <c r="L25" s="27">
        <v>6</v>
      </c>
      <c r="M25" s="8">
        <f t="shared" si="3"/>
        <v>60</v>
      </c>
      <c r="N25" s="26">
        <v>129</v>
      </c>
      <c r="O25" s="7">
        <f t="shared" si="4"/>
        <v>129</v>
      </c>
      <c r="P25" s="27">
        <v>53</v>
      </c>
      <c r="Q25" s="59">
        <f t="shared" si="5"/>
        <v>106</v>
      </c>
      <c r="R25" s="26">
        <v>1</v>
      </c>
      <c r="S25" s="7">
        <f t="shared" si="6"/>
        <v>20</v>
      </c>
      <c r="T25" s="27">
        <v>6</v>
      </c>
      <c r="U25" s="8">
        <f t="shared" si="7"/>
        <v>48</v>
      </c>
      <c r="V25" s="26">
        <v>26</v>
      </c>
      <c r="W25" s="8">
        <f t="shared" si="8"/>
        <v>78</v>
      </c>
      <c r="X25" s="26">
        <v>109</v>
      </c>
      <c r="Y25" s="16">
        <f t="shared" si="9"/>
        <v>109</v>
      </c>
      <c r="Z25" s="27">
        <v>17</v>
      </c>
      <c r="AA25" s="8">
        <f t="shared" si="10"/>
        <v>85</v>
      </c>
      <c r="AB25" s="21">
        <v>15</v>
      </c>
      <c r="AC25" s="36">
        <f t="shared" si="11"/>
        <v>90</v>
      </c>
      <c r="AD25" s="27">
        <v>0</v>
      </c>
      <c r="AE25" s="8">
        <f t="shared" si="12"/>
        <v>0</v>
      </c>
      <c r="AF25" s="25">
        <v>4</v>
      </c>
      <c r="AG25" s="8">
        <f t="shared" si="13"/>
        <v>60</v>
      </c>
      <c r="AH25" s="6">
        <v>18</v>
      </c>
      <c r="AI25" s="8">
        <f t="shared" si="14"/>
        <v>108</v>
      </c>
      <c r="AJ25" s="89">
        <f t="shared" si="15"/>
        <v>1145</v>
      </c>
    </row>
    <row r="26" spans="2:36" s="2" customFormat="1" ht="24" customHeight="1" x14ac:dyDescent="0.25">
      <c r="B26" s="6">
        <v>22</v>
      </c>
      <c r="C26" s="67" t="s">
        <v>149</v>
      </c>
      <c r="D26" s="24" t="s">
        <v>27</v>
      </c>
      <c r="E26" s="24" t="s">
        <v>21</v>
      </c>
      <c r="F26" s="26">
        <v>10</v>
      </c>
      <c r="G26" s="7">
        <f t="shared" si="0"/>
        <v>120</v>
      </c>
      <c r="H26" s="27">
        <v>70</v>
      </c>
      <c r="I26" s="8">
        <f t="shared" si="1"/>
        <v>140</v>
      </c>
      <c r="J26" s="26">
        <v>48</v>
      </c>
      <c r="K26" s="7">
        <f t="shared" si="2"/>
        <v>96</v>
      </c>
      <c r="L26" s="27">
        <v>11</v>
      </c>
      <c r="M26" s="8">
        <f t="shared" si="3"/>
        <v>110</v>
      </c>
      <c r="N26" s="26">
        <v>173</v>
      </c>
      <c r="O26" s="7">
        <f t="shared" si="4"/>
        <v>173</v>
      </c>
      <c r="P26" s="27">
        <v>58</v>
      </c>
      <c r="Q26" s="59">
        <f t="shared" si="5"/>
        <v>116</v>
      </c>
      <c r="R26" s="26">
        <v>6</v>
      </c>
      <c r="S26" s="7">
        <f t="shared" si="6"/>
        <v>120</v>
      </c>
      <c r="T26" s="27">
        <v>10</v>
      </c>
      <c r="U26" s="8">
        <f t="shared" si="7"/>
        <v>80</v>
      </c>
      <c r="V26" s="26">
        <v>54</v>
      </c>
      <c r="W26" s="8">
        <f t="shared" si="8"/>
        <v>162</v>
      </c>
      <c r="X26" s="26">
        <v>128</v>
      </c>
      <c r="Y26" s="16">
        <f t="shared" si="9"/>
        <v>128</v>
      </c>
      <c r="Z26" s="27">
        <v>15</v>
      </c>
      <c r="AA26" s="8">
        <f t="shared" si="10"/>
        <v>75</v>
      </c>
      <c r="AB26" s="21">
        <v>14</v>
      </c>
      <c r="AC26" s="36">
        <f t="shared" si="11"/>
        <v>84</v>
      </c>
      <c r="AD26" s="27">
        <v>4</v>
      </c>
      <c r="AE26" s="8">
        <f t="shared" si="12"/>
        <v>48</v>
      </c>
      <c r="AF26" s="25">
        <v>7</v>
      </c>
      <c r="AG26" s="8">
        <f t="shared" si="13"/>
        <v>105</v>
      </c>
      <c r="AH26" s="6">
        <v>13</v>
      </c>
      <c r="AI26" s="8">
        <f t="shared" si="14"/>
        <v>78</v>
      </c>
      <c r="AJ26" s="89">
        <f t="shared" si="15"/>
        <v>1635</v>
      </c>
    </row>
    <row r="27" spans="2:36" s="2" customFormat="1" ht="24" customHeight="1" x14ac:dyDescent="0.25">
      <c r="B27" s="6">
        <v>23</v>
      </c>
      <c r="C27" s="67" t="s">
        <v>55</v>
      </c>
      <c r="D27" s="24" t="s">
        <v>27</v>
      </c>
      <c r="E27" s="24" t="s">
        <v>20</v>
      </c>
      <c r="F27" s="26">
        <v>11</v>
      </c>
      <c r="G27" s="7">
        <f t="shared" si="0"/>
        <v>132</v>
      </c>
      <c r="H27" s="27">
        <v>70</v>
      </c>
      <c r="I27" s="8">
        <f t="shared" si="1"/>
        <v>140</v>
      </c>
      <c r="J27" s="26">
        <v>41</v>
      </c>
      <c r="K27" s="7">
        <f t="shared" si="2"/>
        <v>82</v>
      </c>
      <c r="L27" s="27">
        <v>12</v>
      </c>
      <c r="M27" s="8">
        <f t="shared" si="3"/>
        <v>120</v>
      </c>
      <c r="N27" s="26">
        <v>153</v>
      </c>
      <c r="O27" s="7">
        <f t="shared" si="4"/>
        <v>153</v>
      </c>
      <c r="P27" s="27">
        <v>64</v>
      </c>
      <c r="Q27" s="59">
        <f t="shared" si="5"/>
        <v>128</v>
      </c>
      <c r="R27" s="26">
        <v>1</v>
      </c>
      <c r="S27" s="7">
        <f t="shared" si="6"/>
        <v>20</v>
      </c>
      <c r="T27" s="27">
        <v>9</v>
      </c>
      <c r="U27" s="8">
        <f t="shared" si="7"/>
        <v>72</v>
      </c>
      <c r="V27" s="26">
        <v>25</v>
      </c>
      <c r="W27" s="8">
        <f t="shared" si="8"/>
        <v>75</v>
      </c>
      <c r="X27" s="26">
        <v>110</v>
      </c>
      <c r="Y27" s="16">
        <f t="shared" si="9"/>
        <v>110</v>
      </c>
      <c r="Z27" s="27">
        <v>18</v>
      </c>
      <c r="AA27" s="8">
        <f t="shared" si="10"/>
        <v>90</v>
      </c>
      <c r="AB27" s="21">
        <v>14</v>
      </c>
      <c r="AC27" s="36">
        <f t="shared" si="11"/>
        <v>84</v>
      </c>
      <c r="AD27" s="27">
        <v>3</v>
      </c>
      <c r="AE27" s="8">
        <f t="shared" si="12"/>
        <v>36</v>
      </c>
      <c r="AF27" s="25">
        <v>3</v>
      </c>
      <c r="AG27" s="8">
        <f t="shared" si="13"/>
        <v>45</v>
      </c>
      <c r="AH27" s="6">
        <v>15</v>
      </c>
      <c r="AI27" s="8">
        <f t="shared" si="14"/>
        <v>90</v>
      </c>
      <c r="AJ27" s="89">
        <f t="shared" si="15"/>
        <v>1377</v>
      </c>
    </row>
    <row r="28" spans="2:36" s="2" customFormat="1" ht="24" customHeight="1" x14ac:dyDescent="0.25">
      <c r="B28" s="6">
        <v>24</v>
      </c>
      <c r="C28" s="67" t="s">
        <v>134</v>
      </c>
      <c r="D28" s="24" t="s">
        <v>22</v>
      </c>
      <c r="E28" s="24" t="s">
        <v>21</v>
      </c>
      <c r="F28" s="26">
        <v>6</v>
      </c>
      <c r="G28" s="7">
        <f t="shared" si="0"/>
        <v>72</v>
      </c>
      <c r="H28" s="27">
        <v>57</v>
      </c>
      <c r="I28" s="8">
        <f t="shared" si="1"/>
        <v>114</v>
      </c>
      <c r="J28" s="26">
        <v>25</v>
      </c>
      <c r="K28" s="7">
        <f t="shared" si="2"/>
        <v>50</v>
      </c>
      <c r="L28" s="27">
        <v>4</v>
      </c>
      <c r="M28" s="8">
        <f t="shared" si="3"/>
        <v>40</v>
      </c>
      <c r="N28" s="26">
        <v>138</v>
      </c>
      <c r="O28" s="7">
        <f t="shared" si="4"/>
        <v>138</v>
      </c>
      <c r="P28" s="27">
        <v>55</v>
      </c>
      <c r="Q28" s="59">
        <f t="shared" si="5"/>
        <v>110</v>
      </c>
      <c r="R28" s="26">
        <v>2</v>
      </c>
      <c r="S28" s="7">
        <f t="shared" si="6"/>
        <v>40</v>
      </c>
      <c r="T28" s="27">
        <v>7</v>
      </c>
      <c r="U28" s="8">
        <f t="shared" si="7"/>
        <v>56</v>
      </c>
      <c r="V28" s="26">
        <v>18</v>
      </c>
      <c r="W28" s="8">
        <f t="shared" si="8"/>
        <v>54</v>
      </c>
      <c r="X28" s="26">
        <v>112</v>
      </c>
      <c r="Y28" s="16">
        <f t="shared" si="9"/>
        <v>112</v>
      </c>
      <c r="Z28" s="27">
        <v>23</v>
      </c>
      <c r="AA28" s="8">
        <f t="shared" si="10"/>
        <v>115</v>
      </c>
      <c r="AB28" s="21">
        <v>14</v>
      </c>
      <c r="AC28" s="36">
        <f t="shared" si="11"/>
        <v>84</v>
      </c>
      <c r="AD28" s="27">
        <v>6</v>
      </c>
      <c r="AE28" s="8">
        <f t="shared" si="12"/>
        <v>72</v>
      </c>
      <c r="AF28" s="25">
        <v>3</v>
      </c>
      <c r="AG28" s="8">
        <f t="shared" si="13"/>
        <v>45</v>
      </c>
      <c r="AH28" s="6">
        <v>10</v>
      </c>
      <c r="AI28" s="8">
        <f t="shared" si="14"/>
        <v>60</v>
      </c>
      <c r="AJ28" s="89">
        <f t="shared" si="15"/>
        <v>1162</v>
      </c>
    </row>
    <row r="29" spans="2:36" s="2" customFormat="1" ht="24" customHeight="1" x14ac:dyDescent="0.25">
      <c r="B29" s="6">
        <v>25</v>
      </c>
      <c r="C29" s="67" t="s">
        <v>161</v>
      </c>
      <c r="D29" s="24" t="s">
        <v>27</v>
      </c>
      <c r="E29" s="24" t="s">
        <v>21</v>
      </c>
      <c r="F29" s="26">
        <v>5</v>
      </c>
      <c r="G29" s="7">
        <f t="shared" si="0"/>
        <v>60</v>
      </c>
      <c r="H29" s="27">
        <v>40</v>
      </c>
      <c r="I29" s="8">
        <f t="shared" si="1"/>
        <v>80</v>
      </c>
      <c r="J29" s="26">
        <v>25</v>
      </c>
      <c r="K29" s="7">
        <f t="shared" si="2"/>
        <v>50</v>
      </c>
      <c r="L29" s="27">
        <v>6</v>
      </c>
      <c r="M29" s="8">
        <f t="shared" si="3"/>
        <v>60</v>
      </c>
      <c r="N29" s="26">
        <v>134</v>
      </c>
      <c r="O29" s="7">
        <f t="shared" si="4"/>
        <v>134</v>
      </c>
      <c r="P29" s="27">
        <v>57</v>
      </c>
      <c r="Q29" s="59">
        <f t="shared" si="5"/>
        <v>114</v>
      </c>
      <c r="R29" s="26">
        <v>4</v>
      </c>
      <c r="S29" s="7">
        <f t="shared" si="6"/>
        <v>80</v>
      </c>
      <c r="T29" s="27">
        <v>5</v>
      </c>
      <c r="U29" s="8">
        <f t="shared" si="7"/>
        <v>40</v>
      </c>
      <c r="V29" s="26">
        <v>21</v>
      </c>
      <c r="W29" s="8">
        <f t="shared" si="8"/>
        <v>63</v>
      </c>
      <c r="X29" s="26">
        <v>115</v>
      </c>
      <c r="Y29" s="16">
        <f t="shared" si="9"/>
        <v>115</v>
      </c>
      <c r="Z29" s="27">
        <v>7</v>
      </c>
      <c r="AA29" s="8">
        <f t="shared" si="10"/>
        <v>35</v>
      </c>
      <c r="AB29" s="21">
        <v>14</v>
      </c>
      <c r="AC29" s="36">
        <f t="shared" si="11"/>
        <v>84</v>
      </c>
      <c r="AD29" s="27">
        <v>0</v>
      </c>
      <c r="AE29" s="8">
        <f t="shared" si="12"/>
        <v>0</v>
      </c>
      <c r="AF29" s="25">
        <v>1</v>
      </c>
      <c r="AG29" s="8">
        <f t="shared" si="13"/>
        <v>15</v>
      </c>
      <c r="AH29" s="6">
        <v>9</v>
      </c>
      <c r="AI29" s="8">
        <f t="shared" si="14"/>
        <v>54</v>
      </c>
      <c r="AJ29" s="89">
        <f t="shared" si="15"/>
        <v>984</v>
      </c>
    </row>
    <row r="30" spans="2:36" s="2" customFormat="1" ht="24" customHeight="1" x14ac:dyDescent="0.25">
      <c r="B30" s="6">
        <v>26</v>
      </c>
      <c r="C30" s="67" t="s">
        <v>142</v>
      </c>
      <c r="D30" s="24" t="s">
        <v>22</v>
      </c>
      <c r="E30" s="24" t="s">
        <v>21</v>
      </c>
      <c r="F30" s="26">
        <v>5</v>
      </c>
      <c r="G30" s="7">
        <f t="shared" si="0"/>
        <v>60</v>
      </c>
      <c r="H30" s="27">
        <v>41</v>
      </c>
      <c r="I30" s="8">
        <f t="shared" si="1"/>
        <v>82</v>
      </c>
      <c r="J30" s="26">
        <v>23</v>
      </c>
      <c r="K30" s="7">
        <f t="shared" si="2"/>
        <v>46</v>
      </c>
      <c r="L30" s="27">
        <v>9</v>
      </c>
      <c r="M30" s="8">
        <f t="shared" si="3"/>
        <v>90</v>
      </c>
      <c r="N30" s="26">
        <v>95</v>
      </c>
      <c r="O30" s="7">
        <f t="shared" si="4"/>
        <v>95</v>
      </c>
      <c r="P30" s="27">
        <v>48</v>
      </c>
      <c r="Q30" s="59">
        <f t="shared" si="5"/>
        <v>96</v>
      </c>
      <c r="R30" s="26">
        <v>0</v>
      </c>
      <c r="S30" s="7">
        <f t="shared" si="6"/>
        <v>0</v>
      </c>
      <c r="T30" s="27">
        <v>7</v>
      </c>
      <c r="U30" s="8">
        <f t="shared" si="7"/>
        <v>56</v>
      </c>
      <c r="V30" s="26">
        <v>0</v>
      </c>
      <c r="W30" s="8">
        <f t="shared" si="8"/>
        <v>0</v>
      </c>
      <c r="X30" s="26">
        <v>100</v>
      </c>
      <c r="Y30" s="16">
        <f t="shared" si="9"/>
        <v>100</v>
      </c>
      <c r="Z30" s="27">
        <v>10</v>
      </c>
      <c r="AA30" s="8">
        <f t="shared" si="10"/>
        <v>50</v>
      </c>
      <c r="AB30" s="21">
        <v>14</v>
      </c>
      <c r="AC30" s="36">
        <f t="shared" si="11"/>
        <v>84</v>
      </c>
      <c r="AD30" s="27">
        <v>2</v>
      </c>
      <c r="AE30" s="8">
        <f t="shared" si="12"/>
        <v>24</v>
      </c>
      <c r="AF30" s="25">
        <v>1</v>
      </c>
      <c r="AG30" s="8">
        <f t="shared" si="13"/>
        <v>15</v>
      </c>
      <c r="AH30" s="6">
        <v>7</v>
      </c>
      <c r="AI30" s="8">
        <f t="shared" si="14"/>
        <v>42</v>
      </c>
      <c r="AJ30" s="89">
        <f t="shared" si="15"/>
        <v>840</v>
      </c>
    </row>
    <row r="31" spans="2:36" s="2" customFormat="1" ht="24" customHeight="1" x14ac:dyDescent="0.25">
      <c r="B31" s="6">
        <v>27</v>
      </c>
      <c r="C31" s="67" t="s">
        <v>150</v>
      </c>
      <c r="D31" s="24" t="s">
        <v>27</v>
      </c>
      <c r="E31" s="24" t="s">
        <v>21</v>
      </c>
      <c r="F31" s="26">
        <v>10</v>
      </c>
      <c r="G31" s="7">
        <f t="shared" si="0"/>
        <v>120</v>
      </c>
      <c r="H31" s="27">
        <v>63</v>
      </c>
      <c r="I31" s="8">
        <f t="shared" si="1"/>
        <v>126</v>
      </c>
      <c r="J31" s="26">
        <v>65</v>
      </c>
      <c r="K31" s="7">
        <f t="shared" si="2"/>
        <v>130</v>
      </c>
      <c r="L31" s="27">
        <v>12</v>
      </c>
      <c r="M31" s="8">
        <f t="shared" si="3"/>
        <v>120</v>
      </c>
      <c r="N31" s="26">
        <v>193</v>
      </c>
      <c r="O31" s="7">
        <f t="shared" si="4"/>
        <v>193</v>
      </c>
      <c r="P31" s="27">
        <v>66</v>
      </c>
      <c r="Q31" s="59">
        <f t="shared" si="5"/>
        <v>132</v>
      </c>
      <c r="R31" s="26">
        <v>5</v>
      </c>
      <c r="S31" s="7">
        <f t="shared" si="6"/>
        <v>100</v>
      </c>
      <c r="T31" s="27">
        <v>13</v>
      </c>
      <c r="U31" s="8">
        <f t="shared" si="7"/>
        <v>104</v>
      </c>
      <c r="V31" s="26">
        <v>49</v>
      </c>
      <c r="W31" s="8">
        <f t="shared" si="8"/>
        <v>147</v>
      </c>
      <c r="X31" s="26">
        <v>128</v>
      </c>
      <c r="Y31" s="16">
        <f t="shared" si="9"/>
        <v>128</v>
      </c>
      <c r="Z31" s="27">
        <v>15</v>
      </c>
      <c r="AA31" s="8">
        <f t="shared" si="10"/>
        <v>75</v>
      </c>
      <c r="AB31" s="21">
        <v>13</v>
      </c>
      <c r="AC31" s="36">
        <f t="shared" si="11"/>
        <v>78</v>
      </c>
      <c r="AD31" s="27">
        <v>4</v>
      </c>
      <c r="AE31" s="8">
        <f t="shared" si="12"/>
        <v>48</v>
      </c>
      <c r="AF31" s="25">
        <v>2</v>
      </c>
      <c r="AG31" s="8">
        <f t="shared" si="13"/>
        <v>30</v>
      </c>
      <c r="AH31" s="6">
        <v>19</v>
      </c>
      <c r="AI31" s="8">
        <f t="shared" si="14"/>
        <v>114</v>
      </c>
      <c r="AJ31" s="89">
        <f t="shared" si="15"/>
        <v>1645</v>
      </c>
    </row>
    <row r="32" spans="2:36" s="2" customFormat="1" ht="24" customHeight="1" x14ac:dyDescent="0.25">
      <c r="B32" s="6">
        <v>28</v>
      </c>
      <c r="C32" s="67" t="s">
        <v>138</v>
      </c>
      <c r="D32" s="24" t="s">
        <v>22</v>
      </c>
      <c r="E32" s="24" t="s">
        <v>21</v>
      </c>
      <c r="F32" s="26">
        <v>9</v>
      </c>
      <c r="G32" s="7">
        <f t="shared" si="0"/>
        <v>108</v>
      </c>
      <c r="H32" s="27">
        <v>31</v>
      </c>
      <c r="I32" s="8">
        <f t="shared" si="1"/>
        <v>62</v>
      </c>
      <c r="J32" s="26">
        <v>18</v>
      </c>
      <c r="K32" s="7">
        <f t="shared" si="2"/>
        <v>36</v>
      </c>
      <c r="L32" s="27">
        <v>5</v>
      </c>
      <c r="M32" s="8">
        <f t="shared" si="3"/>
        <v>50</v>
      </c>
      <c r="N32" s="26">
        <v>109</v>
      </c>
      <c r="O32" s="7">
        <f t="shared" si="4"/>
        <v>109</v>
      </c>
      <c r="P32" s="27">
        <v>54</v>
      </c>
      <c r="Q32" s="59">
        <f t="shared" si="5"/>
        <v>108</v>
      </c>
      <c r="R32" s="26">
        <v>1</v>
      </c>
      <c r="S32" s="7">
        <f t="shared" si="6"/>
        <v>20</v>
      </c>
      <c r="T32" s="27">
        <v>9</v>
      </c>
      <c r="U32" s="8">
        <f t="shared" si="7"/>
        <v>72</v>
      </c>
      <c r="V32" s="26">
        <v>18</v>
      </c>
      <c r="W32" s="8">
        <f t="shared" si="8"/>
        <v>54</v>
      </c>
      <c r="X32" s="26">
        <v>123</v>
      </c>
      <c r="Y32" s="16">
        <f t="shared" si="9"/>
        <v>123</v>
      </c>
      <c r="Z32" s="27">
        <v>10</v>
      </c>
      <c r="AA32" s="8">
        <f t="shared" si="10"/>
        <v>50</v>
      </c>
      <c r="AB32" s="21">
        <v>13</v>
      </c>
      <c r="AC32" s="36">
        <f t="shared" si="11"/>
        <v>78</v>
      </c>
      <c r="AD32" s="27">
        <v>0</v>
      </c>
      <c r="AE32" s="8">
        <f t="shared" si="12"/>
        <v>0</v>
      </c>
      <c r="AF32" s="25">
        <v>0</v>
      </c>
      <c r="AG32" s="8">
        <f t="shared" si="13"/>
        <v>0</v>
      </c>
      <c r="AH32" s="6">
        <v>13</v>
      </c>
      <c r="AI32" s="8">
        <f t="shared" si="14"/>
        <v>78</v>
      </c>
      <c r="AJ32" s="89">
        <f t="shared" si="15"/>
        <v>948</v>
      </c>
    </row>
    <row r="33" spans="2:36" s="2" customFormat="1" ht="24" customHeight="1" x14ac:dyDescent="0.25">
      <c r="B33" s="6">
        <v>29</v>
      </c>
      <c r="C33" s="67" t="s">
        <v>198</v>
      </c>
      <c r="D33" s="24" t="s">
        <v>222</v>
      </c>
      <c r="E33" s="24" t="s">
        <v>29</v>
      </c>
      <c r="F33" s="26">
        <v>7</v>
      </c>
      <c r="G33" s="7">
        <f t="shared" si="0"/>
        <v>84</v>
      </c>
      <c r="H33" s="27">
        <v>35</v>
      </c>
      <c r="I33" s="8">
        <f t="shared" si="1"/>
        <v>70</v>
      </c>
      <c r="J33" s="26">
        <v>44</v>
      </c>
      <c r="K33" s="7">
        <f t="shared" si="2"/>
        <v>88</v>
      </c>
      <c r="L33" s="27">
        <v>10</v>
      </c>
      <c r="M33" s="8">
        <f t="shared" si="3"/>
        <v>100</v>
      </c>
      <c r="N33" s="26">
        <v>55</v>
      </c>
      <c r="O33" s="7">
        <f t="shared" si="4"/>
        <v>55</v>
      </c>
      <c r="P33" s="27">
        <v>48</v>
      </c>
      <c r="Q33" s="59">
        <f t="shared" si="5"/>
        <v>96</v>
      </c>
      <c r="R33" s="26">
        <v>2</v>
      </c>
      <c r="S33" s="7">
        <f t="shared" si="6"/>
        <v>40</v>
      </c>
      <c r="T33" s="27">
        <v>4</v>
      </c>
      <c r="U33" s="8">
        <f t="shared" si="7"/>
        <v>32</v>
      </c>
      <c r="V33" s="26">
        <v>20</v>
      </c>
      <c r="W33" s="8">
        <f t="shared" si="8"/>
        <v>60</v>
      </c>
      <c r="X33" s="26">
        <v>0</v>
      </c>
      <c r="Y33" s="16">
        <f t="shared" si="9"/>
        <v>0</v>
      </c>
      <c r="Z33" s="27">
        <v>10</v>
      </c>
      <c r="AA33" s="8">
        <f t="shared" si="10"/>
        <v>50</v>
      </c>
      <c r="AB33" s="21">
        <v>13</v>
      </c>
      <c r="AC33" s="36">
        <f t="shared" si="11"/>
        <v>78</v>
      </c>
      <c r="AD33" s="27">
        <v>0</v>
      </c>
      <c r="AE33" s="8">
        <f t="shared" si="12"/>
        <v>0</v>
      </c>
      <c r="AF33" s="25">
        <v>0</v>
      </c>
      <c r="AG33" s="8">
        <f t="shared" si="13"/>
        <v>0</v>
      </c>
      <c r="AH33" s="6">
        <v>12</v>
      </c>
      <c r="AI33" s="8">
        <f t="shared" si="14"/>
        <v>72</v>
      </c>
      <c r="AJ33" s="89">
        <f t="shared" si="15"/>
        <v>825</v>
      </c>
    </row>
    <row r="34" spans="2:36" s="2" customFormat="1" ht="24" customHeight="1" x14ac:dyDescent="0.25">
      <c r="B34" s="6">
        <v>30</v>
      </c>
      <c r="C34" s="67" t="s">
        <v>86</v>
      </c>
      <c r="D34" s="24" t="s">
        <v>27</v>
      </c>
      <c r="E34" s="24" t="s">
        <v>21</v>
      </c>
      <c r="F34" s="26">
        <v>4</v>
      </c>
      <c r="G34" s="7">
        <f t="shared" si="0"/>
        <v>48</v>
      </c>
      <c r="H34" s="27">
        <v>26</v>
      </c>
      <c r="I34" s="8">
        <f t="shared" si="1"/>
        <v>52</v>
      </c>
      <c r="J34" s="26">
        <v>12</v>
      </c>
      <c r="K34" s="7">
        <f t="shared" si="2"/>
        <v>24</v>
      </c>
      <c r="L34" s="27">
        <v>5</v>
      </c>
      <c r="M34" s="8">
        <f t="shared" si="3"/>
        <v>50</v>
      </c>
      <c r="N34" s="26">
        <v>57</v>
      </c>
      <c r="O34" s="7">
        <f t="shared" si="4"/>
        <v>57</v>
      </c>
      <c r="P34" s="27">
        <v>26</v>
      </c>
      <c r="Q34" s="59">
        <f t="shared" si="5"/>
        <v>52</v>
      </c>
      <c r="R34" s="26">
        <v>1</v>
      </c>
      <c r="S34" s="7">
        <f t="shared" si="6"/>
        <v>20</v>
      </c>
      <c r="T34" s="27">
        <v>2</v>
      </c>
      <c r="U34" s="8">
        <f t="shared" si="7"/>
        <v>16</v>
      </c>
      <c r="V34" s="26">
        <v>32</v>
      </c>
      <c r="W34" s="8">
        <f t="shared" si="8"/>
        <v>96</v>
      </c>
      <c r="X34" s="26">
        <v>99</v>
      </c>
      <c r="Y34" s="16">
        <f t="shared" si="9"/>
        <v>99</v>
      </c>
      <c r="Z34" s="27">
        <v>7</v>
      </c>
      <c r="AA34" s="8">
        <f t="shared" si="10"/>
        <v>35</v>
      </c>
      <c r="AB34" s="21">
        <v>13</v>
      </c>
      <c r="AC34" s="36">
        <f t="shared" si="11"/>
        <v>78</v>
      </c>
      <c r="AD34" s="27">
        <v>2</v>
      </c>
      <c r="AE34" s="8">
        <f t="shared" si="12"/>
        <v>24</v>
      </c>
      <c r="AF34" s="25">
        <v>1</v>
      </c>
      <c r="AG34" s="8">
        <f t="shared" si="13"/>
        <v>15</v>
      </c>
      <c r="AH34" s="6">
        <v>19</v>
      </c>
      <c r="AI34" s="8">
        <f t="shared" si="14"/>
        <v>114</v>
      </c>
      <c r="AJ34" s="89">
        <f t="shared" si="15"/>
        <v>780</v>
      </c>
    </row>
    <row r="35" spans="2:36" s="2" customFormat="1" ht="24" customHeight="1" x14ac:dyDescent="0.25">
      <c r="B35" s="6">
        <v>31</v>
      </c>
      <c r="C35" s="67" t="s">
        <v>164</v>
      </c>
      <c r="D35" s="24" t="s">
        <v>27</v>
      </c>
      <c r="E35" s="24" t="s">
        <v>21</v>
      </c>
      <c r="F35" s="26">
        <v>5</v>
      </c>
      <c r="G35" s="7">
        <f t="shared" si="0"/>
        <v>60</v>
      </c>
      <c r="H35" s="27">
        <v>23</v>
      </c>
      <c r="I35" s="8">
        <f t="shared" si="1"/>
        <v>46</v>
      </c>
      <c r="J35" s="26">
        <v>9</v>
      </c>
      <c r="K35" s="7">
        <f t="shared" si="2"/>
        <v>18</v>
      </c>
      <c r="L35" s="27">
        <v>4</v>
      </c>
      <c r="M35" s="8">
        <f t="shared" si="3"/>
        <v>40</v>
      </c>
      <c r="N35" s="26">
        <v>86</v>
      </c>
      <c r="O35" s="7">
        <f t="shared" si="4"/>
        <v>86</v>
      </c>
      <c r="P35" s="27">
        <v>46</v>
      </c>
      <c r="Q35" s="59">
        <f t="shared" si="5"/>
        <v>92</v>
      </c>
      <c r="R35" s="26">
        <v>0</v>
      </c>
      <c r="S35" s="7">
        <f t="shared" si="6"/>
        <v>0</v>
      </c>
      <c r="T35" s="27">
        <v>8</v>
      </c>
      <c r="U35" s="8">
        <f t="shared" si="7"/>
        <v>64</v>
      </c>
      <c r="V35" s="26">
        <v>10</v>
      </c>
      <c r="W35" s="8">
        <f t="shared" si="8"/>
        <v>30</v>
      </c>
      <c r="X35" s="26">
        <v>96</v>
      </c>
      <c r="Y35" s="16">
        <f t="shared" si="9"/>
        <v>96</v>
      </c>
      <c r="Z35" s="27">
        <v>5</v>
      </c>
      <c r="AA35" s="8">
        <f t="shared" si="10"/>
        <v>25</v>
      </c>
      <c r="AB35" s="21">
        <v>13</v>
      </c>
      <c r="AC35" s="36">
        <f t="shared" si="11"/>
        <v>78</v>
      </c>
      <c r="AD35" s="27">
        <v>0</v>
      </c>
      <c r="AE35" s="8">
        <f t="shared" si="12"/>
        <v>0</v>
      </c>
      <c r="AF35" s="25">
        <v>5</v>
      </c>
      <c r="AG35" s="8">
        <f t="shared" si="13"/>
        <v>75</v>
      </c>
      <c r="AH35" s="6">
        <v>8</v>
      </c>
      <c r="AI35" s="8">
        <f t="shared" si="14"/>
        <v>48</v>
      </c>
      <c r="AJ35" s="89">
        <f t="shared" si="15"/>
        <v>758</v>
      </c>
    </row>
    <row r="36" spans="2:36" s="2" customFormat="1" ht="24" customHeight="1" x14ac:dyDescent="0.25">
      <c r="B36" s="6">
        <v>32</v>
      </c>
      <c r="C36" s="67" t="s">
        <v>152</v>
      </c>
      <c r="D36" s="24" t="s">
        <v>27</v>
      </c>
      <c r="E36" s="24" t="s">
        <v>21</v>
      </c>
      <c r="F36" s="26">
        <v>9</v>
      </c>
      <c r="G36" s="7">
        <f t="shared" si="0"/>
        <v>108</v>
      </c>
      <c r="H36" s="27">
        <v>76</v>
      </c>
      <c r="I36" s="8">
        <f t="shared" si="1"/>
        <v>152</v>
      </c>
      <c r="J36" s="26">
        <v>28</v>
      </c>
      <c r="K36" s="7">
        <f t="shared" si="2"/>
        <v>56</v>
      </c>
      <c r="L36" s="27">
        <v>13</v>
      </c>
      <c r="M36" s="8">
        <f t="shared" si="3"/>
        <v>130</v>
      </c>
      <c r="N36" s="26">
        <v>142</v>
      </c>
      <c r="O36" s="7">
        <f t="shared" si="4"/>
        <v>142</v>
      </c>
      <c r="P36" s="27">
        <v>63</v>
      </c>
      <c r="Q36" s="59">
        <f t="shared" si="5"/>
        <v>126</v>
      </c>
      <c r="R36" s="26">
        <v>2</v>
      </c>
      <c r="S36" s="7">
        <f t="shared" si="6"/>
        <v>40</v>
      </c>
      <c r="T36" s="27">
        <v>10</v>
      </c>
      <c r="U36" s="8">
        <f t="shared" si="7"/>
        <v>80</v>
      </c>
      <c r="V36" s="26">
        <v>31</v>
      </c>
      <c r="W36" s="8">
        <f t="shared" si="8"/>
        <v>93</v>
      </c>
      <c r="X36" s="26">
        <v>110</v>
      </c>
      <c r="Y36" s="16">
        <f t="shared" si="9"/>
        <v>110</v>
      </c>
      <c r="Z36" s="27">
        <v>18</v>
      </c>
      <c r="AA36" s="8">
        <f t="shared" si="10"/>
        <v>90</v>
      </c>
      <c r="AB36" s="21">
        <v>12</v>
      </c>
      <c r="AC36" s="36">
        <f t="shared" si="11"/>
        <v>72</v>
      </c>
      <c r="AD36" s="27">
        <v>3</v>
      </c>
      <c r="AE36" s="8">
        <f t="shared" si="12"/>
        <v>36</v>
      </c>
      <c r="AF36" s="25">
        <v>4</v>
      </c>
      <c r="AG36" s="8">
        <f t="shared" si="13"/>
        <v>60</v>
      </c>
      <c r="AH36" s="6">
        <v>14</v>
      </c>
      <c r="AI36" s="8">
        <f t="shared" si="14"/>
        <v>84</v>
      </c>
      <c r="AJ36" s="89">
        <f t="shared" si="15"/>
        <v>1379</v>
      </c>
    </row>
    <row r="37" spans="2:36" s="2" customFormat="1" ht="24" customHeight="1" x14ac:dyDescent="0.25">
      <c r="B37" s="6">
        <v>33</v>
      </c>
      <c r="C37" s="67" t="s">
        <v>153</v>
      </c>
      <c r="D37" s="24" t="s">
        <v>27</v>
      </c>
      <c r="E37" s="24" t="s">
        <v>21</v>
      </c>
      <c r="F37" s="26">
        <v>11</v>
      </c>
      <c r="G37" s="7">
        <f t="shared" ref="G37:G68" si="16">F37*12</f>
        <v>132</v>
      </c>
      <c r="H37" s="27">
        <v>58</v>
      </c>
      <c r="I37" s="8">
        <f t="shared" ref="I37:I68" si="17">H37*2</f>
        <v>116</v>
      </c>
      <c r="J37" s="26">
        <v>31</v>
      </c>
      <c r="K37" s="7">
        <f t="shared" ref="K37:K68" si="18">J37*2</f>
        <v>62</v>
      </c>
      <c r="L37" s="27">
        <v>10</v>
      </c>
      <c r="M37" s="8">
        <f t="shared" ref="M37:M68" si="19">L37*10</f>
        <v>100</v>
      </c>
      <c r="N37" s="26">
        <v>122</v>
      </c>
      <c r="O37" s="7">
        <f t="shared" ref="O37:O68" si="20">N37</f>
        <v>122</v>
      </c>
      <c r="P37" s="27">
        <v>55</v>
      </c>
      <c r="Q37" s="59">
        <f t="shared" ref="Q37:Q68" si="21">P37*2</f>
        <v>110</v>
      </c>
      <c r="R37" s="26">
        <v>3</v>
      </c>
      <c r="S37" s="7">
        <f t="shared" ref="S37:S68" si="22">R37*20</f>
        <v>60</v>
      </c>
      <c r="T37" s="27">
        <v>9</v>
      </c>
      <c r="U37" s="8">
        <f t="shared" ref="U37:U68" si="23">T37*8</f>
        <v>72</v>
      </c>
      <c r="V37" s="26">
        <v>37</v>
      </c>
      <c r="W37" s="8">
        <f t="shared" ref="W37:W68" si="24">V37*3</f>
        <v>111</v>
      </c>
      <c r="X37" s="26">
        <v>106</v>
      </c>
      <c r="Y37" s="16">
        <f t="shared" ref="Y37:Y68" si="25">X37</f>
        <v>106</v>
      </c>
      <c r="Z37" s="27">
        <v>9</v>
      </c>
      <c r="AA37" s="8">
        <f t="shared" ref="AA37:AA68" si="26">Z37*5</f>
        <v>45</v>
      </c>
      <c r="AB37" s="21">
        <v>12</v>
      </c>
      <c r="AC37" s="36">
        <f t="shared" ref="AC37:AC68" si="27">AB37*6</f>
        <v>72</v>
      </c>
      <c r="AD37" s="27">
        <v>7</v>
      </c>
      <c r="AE37" s="8">
        <f t="shared" ref="AE37:AE68" si="28">AD37*12</f>
        <v>84</v>
      </c>
      <c r="AF37" s="25">
        <v>2</v>
      </c>
      <c r="AG37" s="8">
        <f t="shared" ref="AG37:AG68" si="29">AF37*15</f>
        <v>30</v>
      </c>
      <c r="AH37" s="6">
        <v>17</v>
      </c>
      <c r="AI37" s="8">
        <f t="shared" ref="AI37:AI68" si="30">AH37*6</f>
        <v>102</v>
      </c>
      <c r="AJ37" s="89">
        <f t="shared" ref="AJ37:AJ68" si="31">G37+I37+K37+M37+O37+Q37+S37+U37+W37+Y37+AA37+AC37+AE37+AG37+AI37</f>
        <v>1324</v>
      </c>
    </row>
    <row r="38" spans="2:36" s="2" customFormat="1" ht="24" customHeight="1" x14ac:dyDescent="0.25">
      <c r="B38" s="6">
        <v>34</v>
      </c>
      <c r="C38" s="67" t="s">
        <v>133</v>
      </c>
      <c r="D38" s="24" t="s">
        <v>22</v>
      </c>
      <c r="E38" s="24" t="s">
        <v>21</v>
      </c>
      <c r="F38" s="26">
        <v>12</v>
      </c>
      <c r="G38" s="7">
        <f t="shared" si="16"/>
        <v>144</v>
      </c>
      <c r="H38" s="27">
        <v>47</v>
      </c>
      <c r="I38" s="8">
        <f t="shared" si="17"/>
        <v>94</v>
      </c>
      <c r="J38" s="26">
        <v>38</v>
      </c>
      <c r="K38" s="7">
        <f t="shared" si="18"/>
        <v>76</v>
      </c>
      <c r="L38" s="27">
        <v>9</v>
      </c>
      <c r="M38" s="8">
        <f t="shared" si="19"/>
        <v>90</v>
      </c>
      <c r="N38" s="26">
        <v>124</v>
      </c>
      <c r="O38" s="7">
        <f t="shared" si="20"/>
        <v>124</v>
      </c>
      <c r="P38" s="27">
        <v>16</v>
      </c>
      <c r="Q38" s="59">
        <f t="shared" si="21"/>
        <v>32</v>
      </c>
      <c r="R38" s="26">
        <v>1</v>
      </c>
      <c r="S38" s="7">
        <f t="shared" si="22"/>
        <v>20</v>
      </c>
      <c r="T38" s="27">
        <v>16</v>
      </c>
      <c r="U38" s="8">
        <f t="shared" si="23"/>
        <v>128</v>
      </c>
      <c r="V38" s="26">
        <v>44</v>
      </c>
      <c r="W38" s="8">
        <f t="shared" si="24"/>
        <v>132</v>
      </c>
      <c r="X38" s="26">
        <v>87</v>
      </c>
      <c r="Y38" s="16">
        <f t="shared" si="25"/>
        <v>87</v>
      </c>
      <c r="Z38" s="27">
        <v>23</v>
      </c>
      <c r="AA38" s="8">
        <f t="shared" si="26"/>
        <v>115</v>
      </c>
      <c r="AB38" s="21">
        <v>12</v>
      </c>
      <c r="AC38" s="36">
        <f t="shared" si="27"/>
        <v>72</v>
      </c>
      <c r="AD38" s="27">
        <v>3</v>
      </c>
      <c r="AE38" s="8">
        <f t="shared" si="28"/>
        <v>36</v>
      </c>
      <c r="AF38" s="25">
        <v>3</v>
      </c>
      <c r="AG38" s="8">
        <f t="shared" si="29"/>
        <v>45</v>
      </c>
      <c r="AH38" s="6">
        <v>16</v>
      </c>
      <c r="AI38" s="8">
        <f t="shared" si="30"/>
        <v>96</v>
      </c>
      <c r="AJ38" s="89">
        <f t="shared" si="31"/>
        <v>1291</v>
      </c>
    </row>
    <row r="39" spans="2:36" s="2" customFormat="1" ht="24" customHeight="1" x14ac:dyDescent="0.25">
      <c r="B39" s="6">
        <v>35</v>
      </c>
      <c r="C39" s="67" t="s">
        <v>155</v>
      </c>
      <c r="D39" s="24" t="s">
        <v>27</v>
      </c>
      <c r="E39" s="24" t="s">
        <v>21</v>
      </c>
      <c r="F39" s="26">
        <v>9</v>
      </c>
      <c r="G39" s="7">
        <f t="shared" si="16"/>
        <v>108</v>
      </c>
      <c r="H39" s="27">
        <v>58</v>
      </c>
      <c r="I39" s="8">
        <f t="shared" si="17"/>
        <v>116</v>
      </c>
      <c r="J39" s="26">
        <v>38</v>
      </c>
      <c r="K39" s="7">
        <f t="shared" si="18"/>
        <v>76</v>
      </c>
      <c r="L39" s="27">
        <v>8</v>
      </c>
      <c r="M39" s="8">
        <f t="shared" si="19"/>
        <v>80</v>
      </c>
      <c r="N39" s="26">
        <v>77</v>
      </c>
      <c r="O39" s="7">
        <f t="shared" si="20"/>
        <v>77</v>
      </c>
      <c r="P39" s="27">
        <v>65</v>
      </c>
      <c r="Q39" s="59">
        <f t="shared" si="21"/>
        <v>130</v>
      </c>
      <c r="R39" s="26">
        <v>5</v>
      </c>
      <c r="S39" s="7">
        <f t="shared" si="22"/>
        <v>100</v>
      </c>
      <c r="T39" s="27">
        <v>8</v>
      </c>
      <c r="U39" s="8">
        <f t="shared" si="23"/>
        <v>64</v>
      </c>
      <c r="V39" s="26">
        <v>29</v>
      </c>
      <c r="W39" s="8">
        <f t="shared" si="24"/>
        <v>87</v>
      </c>
      <c r="X39" s="26">
        <v>86</v>
      </c>
      <c r="Y39" s="16">
        <f t="shared" si="25"/>
        <v>86</v>
      </c>
      <c r="Z39" s="27">
        <v>14</v>
      </c>
      <c r="AA39" s="8">
        <f t="shared" si="26"/>
        <v>70</v>
      </c>
      <c r="AB39" s="21">
        <v>12</v>
      </c>
      <c r="AC39" s="36">
        <f t="shared" si="27"/>
        <v>72</v>
      </c>
      <c r="AD39" s="27">
        <v>3</v>
      </c>
      <c r="AE39" s="8">
        <f t="shared" si="28"/>
        <v>36</v>
      </c>
      <c r="AF39" s="25">
        <v>2</v>
      </c>
      <c r="AG39" s="8">
        <f t="shared" si="29"/>
        <v>30</v>
      </c>
      <c r="AH39" s="6">
        <v>13</v>
      </c>
      <c r="AI39" s="8">
        <f t="shared" si="30"/>
        <v>78</v>
      </c>
      <c r="AJ39" s="89">
        <f t="shared" si="31"/>
        <v>1210</v>
      </c>
    </row>
    <row r="40" spans="2:36" s="2" customFormat="1" ht="24" customHeight="1" x14ac:dyDescent="0.25">
      <c r="B40" s="6">
        <v>36</v>
      </c>
      <c r="C40" s="67" t="s">
        <v>170</v>
      </c>
      <c r="D40" s="24" t="s">
        <v>92</v>
      </c>
      <c r="E40" s="24" t="s">
        <v>20</v>
      </c>
      <c r="F40" s="26">
        <v>8</v>
      </c>
      <c r="G40" s="7">
        <f t="shared" si="16"/>
        <v>96</v>
      </c>
      <c r="H40" s="27">
        <v>31</v>
      </c>
      <c r="I40" s="8">
        <f t="shared" si="17"/>
        <v>62</v>
      </c>
      <c r="J40" s="26">
        <v>22</v>
      </c>
      <c r="K40" s="7">
        <f t="shared" si="18"/>
        <v>44</v>
      </c>
      <c r="L40" s="27">
        <v>7</v>
      </c>
      <c r="M40" s="8">
        <f t="shared" si="19"/>
        <v>70</v>
      </c>
      <c r="N40" s="26">
        <v>110</v>
      </c>
      <c r="O40" s="7">
        <f t="shared" si="20"/>
        <v>110</v>
      </c>
      <c r="P40" s="27">
        <v>60</v>
      </c>
      <c r="Q40" s="59">
        <f t="shared" si="21"/>
        <v>120</v>
      </c>
      <c r="R40" s="26">
        <v>0</v>
      </c>
      <c r="S40" s="7">
        <f t="shared" si="22"/>
        <v>0</v>
      </c>
      <c r="T40" s="27">
        <v>12</v>
      </c>
      <c r="U40" s="8">
        <f t="shared" si="23"/>
        <v>96</v>
      </c>
      <c r="V40" s="26">
        <v>13</v>
      </c>
      <c r="W40" s="8">
        <f t="shared" si="24"/>
        <v>39</v>
      </c>
      <c r="X40" s="26">
        <v>127</v>
      </c>
      <c r="Y40" s="16">
        <f t="shared" si="25"/>
        <v>127</v>
      </c>
      <c r="Z40" s="27">
        <v>7</v>
      </c>
      <c r="AA40" s="8">
        <f t="shared" si="26"/>
        <v>35</v>
      </c>
      <c r="AB40" s="21">
        <v>12</v>
      </c>
      <c r="AC40" s="36">
        <f t="shared" si="27"/>
        <v>72</v>
      </c>
      <c r="AD40" s="27">
        <v>3</v>
      </c>
      <c r="AE40" s="8">
        <f t="shared" si="28"/>
        <v>36</v>
      </c>
      <c r="AF40" s="25">
        <v>2</v>
      </c>
      <c r="AG40" s="8">
        <f t="shared" si="29"/>
        <v>30</v>
      </c>
      <c r="AH40" s="6">
        <v>13</v>
      </c>
      <c r="AI40" s="8">
        <f t="shared" si="30"/>
        <v>78</v>
      </c>
      <c r="AJ40" s="89">
        <f t="shared" si="31"/>
        <v>1015</v>
      </c>
    </row>
    <row r="41" spans="2:36" s="2" customFormat="1" ht="24" customHeight="1" x14ac:dyDescent="0.25">
      <c r="B41" s="6">
        <v>37</v>
      </c>
      <c r="C41" s="67" t="s">
        <v>140</v>
      </c>
      <c r="D41" s="24" t="s">
        <v>22</v>
      </c>
      <c r="E41" s="24" t="s">
        <v>21</v>
      </c>
      <c r="F41" s="26">
        <v>4</v>
      </c>
      <c r="G41" s="7">
        <f t="shared" si="16"/>
        <v>48</v>
      </c>
      <c r="H41" s="27">
        <v>53</v>
      </c>
      <c r="I41" s="8">
        <f t="shared" si="17"/>
        <v>106</v>
      </c>
      <c r="J41" s="26">
        <v>5</v>
      </c>
      <c r="K41" s="7">
        <f t="shared" si="18"/>
        <v>10</v>
      </c>
      <c r="L41" s="27">
        <v>10</v>
      </c>
      <c r="M41" s="8">
        <f t="shared" si="19"/>
        <v>100</v>
      </c>
      <c r="N41" s="26">
        <v>101</v>
      </c>
      <c r="O41" s="7">
        <f t="shared" si="20"/>
        <v>101</v>
      </c>
      <c r="P41" s="27">
        <v>28</v>
      </c>
      <c r="Q41" s="59">
        <f t="shared" si="21"/>
        <v>56</v>
      </c>
      <c r="R41" s="26">
        <v>2</v>
      </c>
      <c r="S41" s="7">
        <f t="shared" si="22"/>
        <v>40</v>
      </c>
      <c r="T41" s="27">
        <v>4</v>
      </c>
      <c r="U41" s="8">
        <f t="shared" si="23"/>
        <v>32</v>
      </c>
      <c r="V41" s="26">
        <v>26</v>
      </c>
      <c r="W41" s="8">
        <f t="shared" si="24"/>
        <v>78</v>
      </c>
      <c r="X41" s="26">
        <v>96</v>
      </c>
      <c r="Y41" s="16">
        <f t="shared" si="25"/>
        <v>96</v>
      </c>
      <c r="Z41" s="27">
        <v>11</v>
      </c>
      <c r="AA41" s="8">
        <f t="shared" si="26"/>
        <v>55</v>
      </c>
      <c r="AB41" s="21">
        <v>12</v>
      </c>
      <c r="AC41" s="36">
        <f t="shared" si="27"/>
        <v>72</v>
      </c>
      <c r="AD41" s="27">
        <v>1</v>
      </c>
      <c r="AE41" s="8">
        <f t="shared" si="28"/>
        <v>12</v>
      </c>
      <c r="AF41" s="25">
        <v>1</v>
      </c>
      <c r="AG41" s="8">
        <f t="shared" si="29"/>
        <v>15</v>
      </c>
      <c r="AH41" s="6">
        <v>10</v>
      </c>
      <c r="AI41" s="8">
        <f t="shared" si="30"/>
        <v>60</v>
      </c>
      <c r="AJ41" s="89">
        <f t="shared" si="31"/>
        <v>881</v>
      </c>
    </row>
    <row r="42" spans="2:36" s="2" customFormat="1" ht="24" customHeight="1" x14ac:dyDescent="0.25">
      <c r="B42" s="6">
        <v>38</v>
      </c>
      <c r="C42" s="67" t="s">
        <v>179</v>
      </c>
      <c r="D42" s="24" t="s">
        <v>27</v>
      </c>
      <c r="E42" s="24" t="s">
        <v>20</v>
      </c>
      <c r="F42" s="26">
        <v>8</v>
      </c>
      <c r="G42" s="7">
        <f t="shared" si="16"/>
        <v>96</v>
      </c>
      <c r="H42" s="27">
        <v>22</v>
      </c>
      <c r="I42" s="8">
        <f t="shared" si="17"/>
        <v>44</v>
      </c>
      <c r="J42" s="26">
        <v>18</v>
      </c>
      <c r="K42" s="7">
        <f t="shared" si="18"/>
        <v>36</v>
      </c>
      <c r="L42" s="27">
        <v>7</v>
      </c>
      <c r="M42" s="8">
        <f t="shared" si="19"/>
        <v>70</v>
      </c>
      <c r="N42" s="26">
        <v>67</v>
      </c>
      <c r="O42" s="7">
        <f t="shared" si="20"/>
        <v>67</v>
      </c>
      <c r="P42" s="27">
        <v>45</v>
      </c>
      <c r="Q42" s="59">
        <f t="shared" si="21"/>
        <v>90</v>
      </c>
      <c r="R42" s="26">
        <v>1</v>
      </c>
      <c r="S42" s="7">
        <f t="shared" si="22"/>
        <v>20</v>
      </c>
      <c r="T42" s="27">
        <v>7</v>
      </c>
      <c r="U42" s="8">
        <f t="shared" si="23"/>
        <v>56</v>
      </c>
      <c r="V42" s="26">
        <v>5</v>
      </c>
      <c r="W42" s="8">
        <f t="shared" si="24"/>
        <v>15</v>
      </c>
      <c r="X42" s="26">
        <v>75</v>
      </c>
      <c r="Y42" s="16">
        <f t="shared" si="25"/>
        <v>75</v>
      </c>
      <c r="Z42" s="27">
        <v>13</v>
      </c>
      <c r="AA42" s="8">
        <f t="shared" si="26"/>
        <v>65</v>
      </c>
      <c r="AB42" s="21">
        <v>12</v>
      </c>
      <c r="AC42" s="36">
        <f t="shared" si="27"/>
        <v>72</v>
      </c>
      <c r="AD42" s="27">
        <v>3</v>
      </c>
      <c r="AE42" s="8">
        <f t="shared" si="28"/>
        <v>36</v>
      </c>
      <c r="AF42" s="25">
        <v>4</v>
      </c>
      <c r="AG42" s="8">
        <f t="shared" si="29"/>
        <v>60</v>
      </c>
      <c r="AH42" s="6">
        <v>13</v>
      </c>
      <c r="AI42" s="8">
        <f t="shared" si="30"/>
        <v>78</v>
      </c>
      <c r="AJ42" s="89">
        <f t="shared" si="31"/>
        <v>880</v>
      </c>
    </row>
    <row r="43" spans="2:36" s="2" customFormat="1" ht="24" customHeight="1" x14ac:dyDescent="0.25">
      <c r="B43" s="6">
        <v>39</v>
      </c>
      <c r="C43" s="67" t="s">
        <v>199</v>
      </c>
      <c r="D43" s="24" t="s">
        <v>222</v>
      </c>
      <c r="E43" s="24" t="s">
        <v>29</v>
      </c>
      <c r="F43" s="26">
        <v>5</v>
      </c>
      <c r="G43" s="7">
        <f t="shared" si="16"/>
        <v>60</v>
      </c>
      <c r="H43" s="27">
        <v>27</v>
      </c>
      <c r="I43" s="8">
        <f t="shared" si="17"/>
        <v>54</v>
      </c>
      <c r="J43" s="26">
        <v>14</v>
      </c>
      <c r="K43" s="7">
        <f t="shared" si="18"/>
        <v>28</v>
      </c>
      <c r="L43" s="27">
        <v>8</v>
      </c>
      <c r="M43" s="8">
        <f t="shared" si="19"/>
        <v>80</v>
      </c>
      <c r="N43" s="26">
        <v>66</v>
      </c>
      <c r="O43" s="7">
        <f t="shared" si="20"/>
        <v>66</v>
      </c>
      <c r="P43" s="27">
        <v>45</v>
      </c>
      <c r="Q43" s="59">
        <f t="shared" si="21"/>
        <v>90</v>
      </c>
      <c r="R43" s="26">
        <v>2</v>
      </c>
      <c r="S43" s="7">
        <f t="shared" si="22"/>
        <v>40</v>
      </c>
      <c r="T43" s="27">
        <v>9</v>
      </c>
      <c r="U43" s="8">
        <f t="shared" si="23"/>
        <v>72</v>
      </c>
      <c r="V43" s="26">
        <v>18</v>
      </c>
      <c r="W43" s="8">
        <f t="shared" si="24"/>
        <v>54</v>
      </c>
      <c r="X43" s="26">
        <v>70</v>
      </c>
      <c r="Y43" s="16">
        <f t="shared" si="25"/>
        <v>70</v>
      </c>
      <c r="Z43" s="27">
        <v>6</v>
      </c>
      <c r="AA43" s="8">
        <f t="shared" si="26"/>
        <v>30</v>
      </c>
      <c r="AB43" s="21">
        <v>12</v>
      </c>
      <c r="AC43" s="36">
        <f t="shared" si="27"/>
        <v>72</v>
      </c>
      <c r="AD43" s="27">
        <v>0</v>
      </c>
      <c r="AE43" s="8">
        <f t="shared" si="28"/>
        <v>0</v>
      </c>
      <c r="AF43" s="25">
        <v>1</v>
      </c>
      <c r="AG43" s="8">
        <f t="shared" si="29"/>
        <v>15</v>
      </c>
      <c r="AH43" s="6">
        <v>11</v>
      </c>
      <c r="AI43" s="8">
        <f t="shared" si="30"/>
        <v>66</v>
      </c>
      <c r="AJ43" s="89">
        <f t="shared" si="31"/>
        <v>797</v>
      </c>
    </row>
    <row r="44" spans="2:36" s="2" customFormat="1" ht="24" customHeight="1" x14ac:dyDescent="0.25">
      <c r="B44" s="6">
        <v>40</v>
      </c>
      <c r="C44" s="67" t="s">
        <v>47</v>
      </c>
      <c r="D44" s="24" t="s">
        <v>27</v>
      </c>
      <c r="E44" s="24" t="s">
        <v>21</v>
      </c>
      <c r="F44" s="26">
        <v>8</v>
      </c>
      <c r="G44" s="7">
        <f t="shared" si="16"/>
        <v>96</v>
      </c>
      <c r="H44" s="27">
        <v>63</v>
      </c>
      <c r="I44" s="8">
        <f t="shared" si="17"/>
        <v>126</v>
      </c>
      <c r="J44" s="26">
        <v>55</v>
      </c>
      <c r="K44" s="7">
        <f t="shared" si="18"/>
        <v>110</v>
      </c>
      <c r="L44" s="27">
        <v>9</v>
      </c>
      <c r="M44" s="8">
        <f t="shared" si="19"/>
        <v>90</v>
      </c>
      <c r="N44" s="26">
        <v>152</v>
      </c>
      <c r="O44" s="7">
        <f t="shared" si="20"/>
        <v>152</v>
      </c>
      <c r="P44" s="27">
        <v>65</v>
      </c>
      <c r="Q44" s="59">
        <f t="shared" si="21"/>
        <v>130</v>
      </c>
      <c r="R44" s="26">
        <v>5</v>
      </c>
      <c r="S44" s="7">
        <f t="shared" si="22"/>
        <v>100</v>
      </c>
      <c r="T44" s="27">
        <v>11</v>
      </c>
      <c r="U44" s="8">
        <f t="shared" si="23"/>
        <v>88</v>
      </c>
      <c r="V44" s="26">
        <v>20</v>
      </c>
      <c r="W44" s="8">
        <f t="shared" si="24"/>
        <v>60</v>
      </c>
      <c r="X44" s="26">
        <v>141</v>
      </c>
      <c r="Y44" s="16">
        <f t="shared" si="25"/>
        <v>141</v>
      </c>
      <c r="Z44" s="27">
        <v>19</v>
      </c>
      <c r="AA44" s="8">
        <f t="shared" si="26"/>
        <v>95</v>
      </c>
      <c r="AB44" s="21">
        <v>11</v>
      </c>
      <c r="AC44" s="36">
        <f t="shared" si="27"/>
        <v>66</v>
      </c>
      <c r="AD44" s="27">
        <v>2</v>
      </c>
      <c r="AE44" s="8">
        <f t="shared" si="28"/>
        <v>24</v>
      </c>
      <c r="AF44" s="25">
        <v>4</v>
      </c>
      <c r="AG44" s="8">
        <f t="shared" si="29"/>
        <v>60</v>
      </c>
      <c r="AH44" s="6">
        <v>19</v>
      </c>
      <c r="AI44" s="8">
        <f t="shared" si="30"/>
        <v>114</v>
      </c>
      <c r="AJ44" s="89">
        <f t="shared" si="31"/>
        <v>1452</v>
      </c>
    </row>
    <row r="45" spans="2:36" s="2" customFormat="1" ht="24" customHeight="1" x14ac:dyDescent="0.25">
      <c r="B45" s="6">
        <v>41</v>
      </c>
      <c r="C45" s="67" t="s">
        <v>70</v>
      </c>
      <c r="D45" s="24" t="s">
        <v>23</v>
      </c>
      <c r="E45" s="24" t="s">
        <v>21</v>
      </c>
      <c r="F45" s="26">
        <v>5</v>
      </c>
      <c r="G45" s="7">
        <f t="shared" si="16"/>
        <v>60</v>
      </c>
      <c r="H45" s="27">
        <v>54</v>
      </c>
      <c r="I45" s="8">
        <f t="shared" si="17"/>
        <v>108</v>
      </c>
      <c r="J45" s="26">
        <v>37</v>
      </c>
      <c r="K45" s="7">
        <f t="shared" si="18"/>
        <v>74</v>
      </c>
      <c r="L45" s="27">
        <v>10</v>
      </c>
      <c r="M45" s="8">
        <f t="shared" si="19"/>
        <v>100</v>
      </c>
      <c r="N45" s="26">
        <v>117</v>
      </c>
      <c r="O45" s="7">
        <f t="shared" si="20"/>
        <v>117</v>
      </c>
      <c r="P45" s="27">
        <v>44</v>
      </c>
      <c r="Q45" s="59">
        <f t="shared" si="21"/>
        <v>88</v>
      </c>
      <c r="R45" s="26">
        <v>3</v>
      </c>
      <c r="S45" s="7">
        <f t="shared" si="22"/>
        <v>60</v>
      </c>
      <c r="T45" s="27">
        <v>2</v>
      </c>
      <c r="U45" s="8">
        <f t="shared" si="23"/>
        <v>16</v>
      </c>
      <c r="V45" s="26">
        <v>52</v>
      </c>
      <c r="W45" s="8">
        <f t="shared" si="24"/>
        <v>156</v>
      </c>
      <c r="X45" s="26">
        <v>79</v>
      </c>
      <c r="Y45" s="16">
        <f t="shared" si="25"/>
        <v>79</v>
      </c>
      <c r="Z45" s="27">
        <v>22</v>
      </c>
      <c r="AA45" s="8">
        <f t="shared" si="26"/>
        <v>110</v>
      </c>
      <c r="AB45" s="21">
        <v>10</v>
      </c>
      <c r="AC45" s="36">
        <f t="shared" si="27"/>
        <v>60</v>
      </c>
      <c r="AD45" s="27">
        <v>6</v>
      </c>
      <c r="AE45" s="8">
        <f t="shared" si="28"/>
        <v>72</v>
      </c>
      <c r="AF45" s="25">
        <v>3</v>
      </c>
      <c r="AG45" s="8">
        <f t="shared" si="29"/>
        <v>45</v>
      </c>
      <c r="AH45" s="6">
        <v>25</v>
      </c>
      <c r="AI45" s="8">
        <f t="shared" si="30"/>
        <v>150</v>
      </c>
      <c r="AJ45" s="89">
        <f t="shared" si="31"/>
        <v>1295</v>
      </c>
    </row>
    <row r="46" spans="2:36" s="2" customFormat="1" ht="24" customHeight="1" x14ac:dyDescent="0.25">
      <c r="B46" s="6">
        <v>42</v>
      </c>
      <c r="C46" s="67" t="s">
        <v>136</v>
      </c>
      <c r="D46" s="24" t="s">
        <v>22</v>
      </c>
      <c r="E46" s="24" t="s">
        <v>21</v>
      </c>
      <c r="F46" s="26">
        <v>7</v>
      </c>
      <c r="G46" s="7">
        <f t="shared" si="16"/>
        <v>84</v>
      </c>
      <c r="H46" s="27">
        <v>57</v>
      </c>
      <c r="I46" s="8">
        <f t="shared" si="17"/>
        <v>114</v>
      </c>
      <c r="J46" s="26">
        <v>44</v>
      </c>
      <c r="K46" s="7">
        <f t="shared" si="18"/>
        <v>88</v>
      </c>
      <c r="L46" s="27">
        <v>7</v>
      </c>
      <c r="M46" s="8">
        <f t="shared" si="19"/>
        <v>70</v>
      </c>
      <c r="N46" s="26">
        <v>107</v>
      </c>
      <c r="O46" s="7">
        <f t="shared" si="20"/>
        <v>107</v>
      </c>
      <c r="P46" s="27">
        <v>48</v>
      </c>
      <c r="Q46" s="59">
        <f t="shared" si="21"/>
        <v>96</v>
      </c>
      <c r="R46" s="26">
        <v>2</v>
      </c>
      <c r="S46" s="7">
        <f t="shared" si="22"/>
        <v>40</v>
      </c>
      <c r="T46" s="27">
        <v>10</v>
      </c>
      <c r="U46" s="8">
        <f t="shared" si="23"/>
        <v>80</v>
      </c>
      <c r="V46" s="26">
        <v>24</v>
      </c>
      <c r="W46" s="8">
        <f t="shared" si="24"/>
        <v>72</v>
      </c>
      <c r="X46" s="26">
        <v>88</v>
      </c>
      <c r="Y46" s="16">
        <f t="shared" si="25"/>
        <v>88</v>
      </c>
      <c r="Z46" s="27">
        <v>15</v>
      </c>
      <c r="AA46" s="8">
        <f t="shared" si="26"/>
        <v>75</v>
      </c>
      <c r="AB46" s="21">
        <v>10</v>
      </c>
      <c r="AC46" s="36">
        <f t="shared" si="27"/>
        <v>60</v>
      </c>
      <c r="AD46" s="27">
        <v>7</v>
      </c>
      <c r="AE46" s="8">
        <f t="shared" si="28"/>
        <v>84</v>
      </c>
      <c r="AF46" s="25">
        <v>0</v>
      </c>
      <c r="AG46" s="8">
        <f t="shared" si="29"/>
        <v>0</v>
      </c>
      <c r="AH46" s="6">
        <v>13</v>
      </c>
      <c r="AI46" s="8">
        <f t="shared" si="30"/>
        <v>78</v>
      </c>
      <c r="AJ46" s="89">
        <f t="shared" si="31"/>
        <v>1136</v>
      </c>
    </row>
    <row r="47" spans="2:36" s="2" customFormat="1" ht="24" customHeight="1" x14ac:dyDescent="0.25">
      <c r="B47" s="6">
        <v>43</v>
      </c>
      <c r="C47" s="67" t="s">
        <v>202</v>
      </c>
      <c r="D47" s="24" t="s">
        <v>222</v>
      </c>
      <c r="E47" s="24" t="s">
        <v>30</v>
      </c>
      <c r="F47" s="26">
        <v>8</v>
      </c>
      <c r="G47" s="7">
        <f t="shared" si="16"/>
        <v>96</v>
      </c>
      <c r="H47" s="27">
        <v>54</v>
      </c>
      <c r="I47" s="8">
        <f t="shared" si="17"/>
        <v>108</v>
      </c>
      <c r="J47" s="26">
        <v>16</v>
      </c>
      <c r="K47" s="7">
        <f t="shared" si="18"/>
        <v>32</v>
      </c>
      <c r="L47" s="27">
        <v>9</v>
      </c>
      <c r="M47" s="8">
        <f t="shared" si="19"/>
        <v>90</v>
      </c>
      <c r="N47" s="26">
        <v>99</v>
      </c>
      <c r="O47" s="7">
        <f t="shared" si="20"/>
        <v>99</v>
      </c>
      <c r="P47" s="27">
        <v>71</v>
      </c>
      <c r="Q47" s="59">
        <f t="shared" si="21"/>
        <v>142</v>
      </c>
      <c r="R47" s="26">
        <v>1</v>
      </c>
      <c r="S47" s="7">
        <f t="shared" si="22"/>
        <v>20</v>
      </c>
      <c r="T47" s="27">
        <v>8</v>
      </c>
      <c r="U47" s="8">
        <f t="shared" si="23"/>
        <v>64</v>
      </c>
      <c r="V47" s="26">
        <v>15</v>
      </c>
      <c r="W47" s="8">
        <f t="shared" si="24"/>
        <v>45</v>
      </c>
      <c r="X47" s="26">
        <v>96</v>
      </c>
      <c r="Y47" s="16">
        <f t="shared" si="25"/>
        <v>96</v>
      </c>
      <c r="Z47" s="27">
        <v>6</v>
      </c>
      <c r="AA47" s="8">
        <f t="shared" si="26"/>
        <v>30</v>
      </c>
      <c r="AB47" s="21">
        <v>10</v>
      </c>
      <c r="AC47" s="36">
        <f t="shared" si="27"/>
        <v>60</v>
      </c>
      <c r="AD47" s="27">
        <v>1</v>
      </c>
      <c r="AE47" s="8">
        <f t="shared" si="28"/>
        <v>12</v>
      </c>
      <c r="AF47" s="25">
        <v>0</v>
      </c>
      <c r="AG47" s="8">
        <f t="shared" si="29"/>
        <v>0</v>
      </c>
      <c r="AH47" s="6">
        <v>11</v>
      </c>
      <c r="AI47" s="8">
        <f t="shared" si="30"/>
        <v>66</v>
      </c>
      <c r="AJ47" s="89">
        <f t="shared" si="31"/>
        <v>960</v>
      </c>
    </row>
    <row r="48" spans="2:36" s="2" customFormat="1" ht="24" customHeight="1" x14ac:dyDescent="0.25">
      <c r="B48" s="6">
        <v>44</v>
      </c>
      <c r="C48" s="67" t="s">
        <v>56</v>
      </c>
      <c r="D48" s="24" t="s">
        <v>27</v>
      </c>
      <c r="E48" s="24" t="s">
        <v>20</v>
      </c>
      <c r="F48" s="26">
        <v>5</v>
      </c>
      <c r="G48" s="7">
        <f t="shared" si="16"/>
        <v>60</v>
      </c>
      <c r="H48" s="27">
        <v>48</v>
      </c>
      <c r="I48" s="8">
        <f t="shared" si="17"/>
        <v>96</v>
      </c>
      <c r="J48" s="26">
        <v>21</v>
      </c>
      <c r="K48" s="7">
        <f t="shared" si="18"/>
        <v>42</v>
      </c>
      <c r="L48" s="27">
        <v>7</v>
      </c>
      <c r="M48" s="8">
        <f t="shared" si="19"/>
        <v>70</v>
      </c>
      <c r="N48" s="26">
        <v>94</v>
      </c>
      <c r="O48" s="7">
        <f t="shared" si="20"/>
        <v>94</v>
      </c>
      <c r="P48" s="27">
        <v>45</v>
      </c>
      <c r="Q48" s="59">
        <f t="shared" si="21"/>
        <v>90</v>
      </c>
      <c r="R48" s="26">
        <v>3</v>
      </c>
      <c r="S48" s="7">
        <f t="shared" si="22"/>
        <v>60</v>
      </c>
      <c r="T48" s="27">
        <v>1</v>
      </c>
      <c r="U48" s="8">
        <f t="shared" si="23"/>
        <v>8</v>
      </c>
      <c r="V48" s="26">
        <v>21</v>
      </c>
      <c r="W48" s="8">
        <f t="shared" si="24"/>
        <v>63</v>
      </c>
      <c r="X48" s="26">
        <v>115</v>
      </c>
      <c r="Y48" s="16">
        <f t="shared" si="25"/>
        <v>115</v>
      </c>
      <c r="Z48" s="27">
        <v>11</v>
      </c>
      <c r="AA48" s="8">
        <f t="shared" si="26"/>
        <v>55</v>
      </c>
      <c r="AB48" s="21">
        <v>10</v>
      </c>
      <c r="AC48" s="36">
        <f t="shared" si="27"/>
        <v>60</v>
      </c>
      <c r="AD48" s="27">
        <v>2</v>
      </c>
      <c r="AE48" s="8">
        <f t="shared" si="28"/>
        <v>24</v>
      </c>
      <c r="AF48" s="25">
        <v>4</v>
      </c>
      <c r="AG48" s="8">
        <f t="shared" si="29"/>
        <v>60</v>
      </c>
      <c r="AH48" s="6">
        <v>9</v>
      </c>
      <c r="AI48" s="8">
        <f t="shared" si="30"/>
        <v>54</v>
      </c>
      <c r="AJ48" s="89">
        <f t="shared" si="31"/>
        <v>951</v>
      </c>
    </row>
    <row r="49" spans="2:36" s="2" customFormat="1" ht="24" customHeight="1" x14ac:dyDescent="0.25">
      <c r="B49" s="6">
        <v>45</v>
      </c>
      <c r="C49" s="67" t="s">
        <v>148</v>
      </c>
      <c r="D49" s="24" t="s">
        <v>23</v>
      </c>
      <c r="E49" s="24" t="s">
        <v>21</v>
      </c>
      <c r="F49" s="26">
        <v>0</v>
      </c>
      <c r="G49" s="7">
        <f t="shared" si="16"/>
        <v>0</v>
      </c>
      <c r="H49" s="27">
        <v>0</v>
      </c>
      <c r="I49" s="8">
        <f t="shared" si="17"/>
        <v>0</v>
      </c>
      <c r="J49" s="26">
        <v>3</v>
      </c>
      <c r="K49" s="7">
        <f t="shared" si="18"/>
        <v>6</v>
      </c>
      <c r="L49" s="27">
        <v>4</v>
      </c>
      <c r="M49" s="8">
        <f t="shared" si="19"/>
        <v>40</v>
      </c>
      <c r="N49" s="26">
        <v>25</v>
      </c>
      <c r="O49" s="7">
        <f t="shared" si="20"/>
        <v>25</v>
      </c>
      <c r="P49" s="27">
        <v>0</v>
      </c>
      <c r="Q49" s="59">
        <f t="shared" si="21"/>
        <v>0</v>
      </c>
      <c r="R49" s="26">
        <v>0</v>
      </c>
      <c r="S49" s="7">
        <f t="shared" si="22"/>
        <v>0</v>
      </c>
      <c r="T49" s="27">
        <v>0</v>
      </c>
      <c r="U49" s="8">
        <f t="shared" si="23"/>
        <v>0</v>
      </c>
      <c r="V49" s="26">
        <v>25</v>
      </c>
      <c r="W49" s="8">
        <f t="shared" si="24"/>
        <v>75</v>
      </c>
      <c r="X49" s="26">
        <v>0</v>
      </c>
      <c r="Y49" s="16">
        <f t="shared" si="25"/>
        <v>0</v>
      </c>
      <c r="Z49" s="27">
        <v>0</v>
      </c>
      <c r="AA49" s="8">
        <f t="shared" si="26"/>
        <v>0</v>
      </c>
      <c r="AB49" s="21">
        <v>10</v>
      </c>
      <c r="AC49" s="36">
        <f t="shared" si="27"/>
        <v>60</v>
      </c>
      <c r="AD49" s="27">
        <v>0</v>
      </c>
      <c r="AE49" s="8">
        <f t="shared" si="28"/>
        <v>0</v>
      </c>
      <c r="AF49" s="25">
        <v>0</v>
      </c>
      <c r="AG49" s="8">
        <f t="shared" si="29"/>
        <v>0</v>
      </c>
      <c r="AH49" s="6">
        <v>0</v>
      </c>
      <c r="AI49" s="8">
        <f t="shared" si="30"/>
        <v>0</v>
      </c>
      <c r="AJ49" s="89">
        <f t="shared" si="31"/>
        <v>206</v>
      </c>
    </row>
    <row r="50" spans="2:36" s="2" customFormat="1" ht="24" customHeight="1" x14ac:dyDescent="0.25">
      <c r="B50" s="6">
        <v>46</v>
      </c>
      <c r="C50" s="67" t="s">
        <v>156</v>
      </c>
      <c r="D50" s="24" t="s">
        <v>27</v>
      </c>
      <c r="E50" s="24" t="s">
        <v>21</v>
      </c>
      <c r="F50" s="26">
        <v>7</v>
      </c>
      <c r="G50" s="7">
        <f t="shared" si="16"/>
        <v>84</v>
      </c>
      <c r="H50" s="27">
        <v>61</v>
      </c>
      <c r="I50" s="8">
        <f t="shared" si="17"/>
        <v>122</v>
      </c>
      <c r="J50" s="26">
        <v>39</v>
      </c>
      <c r="K50" s="7">
        <f t="shared" si="18"/>
        <v>78</v>
      </c>
      <c r="L50" s="27">
        <v>10</v>
      </c>
      <c r="M50" s="8">
        <f t="shared" si="19"/>
        <v>100</v>
      </c>
      <c r="N50" s="26">
        <v>156</v>
      </c>
      <c r="O50" s="7">
        <f t="shared" si="20"/>
        <v>156</v>
      </c>
      <c r="P50" s="27">
        <v>49</v>
      </c>
      <c r="Q50" s="59">
        <f t="shared" si="21"/>
        <v>98</v>
      </c>
      <c r="R50" s="26">
        <v>2</v>
      </c>
      <c r="S50" s="7">
        <f t="shared" si="22"/>
        <v>40</v>
      </c>
      <c r="T50" s="27">
        <v>8</v>
      </c>
      <c r="U50" s="8">
        <f t="shared" si="23"/>
        <v>64</v>
      </c>
      <c r="V50" s="26">
        <v>36</v>
      </c>
      <c r="W50" s="8">
        <f t="shared" si="24"/>
        <v>108</v>
      </c>
      <c r="X50" s="26">
        <v>120</v>
      </c>
      <c r="Y50" s="16">
        <f t="shared" si="25"/>
        <v>120</v>
      </c>
      <c r="Z50" s="27">
        <v>7</v>
      </c>
      <c r="AA50" s="8">
        <f t="shared" si="26"/>
        <v>35</v>
      </c>
      <c r="AB50" s="21">
        <v>9</v>
      </c>
      <c r="AC50" s="36">
        <f t="shared" si="27"/>
        <v>54</v>
      </c>
      <c r="AD50" s="27">
        <v>1</v>
      </c>
      <c r="AE50" s="8">
        <f t="shared" si="28"/>
        <v>12</v>
      </c>
      <c r="AF50" s="25">
        <v>1</v>
      </c>
      <c r="AG50" s="8">
        <f t="shared" si="29"/>
        <v>15</v>
      </c>
      <c r="AH50" s="6">
        <v>19</v>
      </c>
      <c r="AI50" s="8">
        <f t="shared" si="30"/>
        <v>114</v>
      </c>
      <c r="AJ50" s="89">
        <f t="shared" si="31"/>
        <v>1200</v>
      </c>
    </row>
    <row r="51" spans="2:36" s="2" customFormat="1" ht="24" customHeight="1" x14ac:dyDescent="0.25">
      <c r="B51" s="6">
        <v>47</v>
      </c>
      <c r="C51" s="67" t="s">
        <v>62</v>
      </c>
      <c r="D51" s="24" t="s">
        <v>222</v>
      </c>
      <c r="E51" s="24" t="s">
        <v>30</v>
      </c>
      <c r="F51" s="26">
        <v>5</v>
      </c>
      <c r="G51" s="7">
        <f t="shared" si="16"/>
        <v>60</v>
      </c>
      <c r="H51" s="27">
        <v>36</v>
      </c>
      <c r="I51" s="8">
        <f t="shared" si="17"/>
        <v>72</v>
      </c>
      <c r="J51" s="26">
        <v>24</v>
      </c>
      <c r="K51" s="7">
        <f t="shared" si="18"/>
        <v>48</v>
      </c>
      <c r="L51" s="27">
        <v>5</v>
      </c>
      <c r="M51" s="8">
        <f t="shared" si="19"/>
        <v>50</v>
      </c>
      <c r="N51" s="26">
        <v>94</v>
      </c>
      <c r="O51" s="7">
        <f t="shared" si="20"/>
        <v>94</v>
      </c>
      <c r="P51" s="27">
        <v>42</v>
      </c>
      <c r="Q51" s="59">
        <f t="shared" si="21"/>
        <v>84</v>
      </c>
      <c r="R51" s="26">
        <v>2</v>
      </c>
      <c r="S51" s="7">
        <f t="shared" si="22"/>
        <v>40</v>
      </c>
      <c r="T51" s="27">
        <v>3</v>
      </c>
      <c r="U51" s="8">
        <f t="shared" si="23"/>
        <v>24</v>
      </c>
      <c r="V51" s="26">
        <v>18</v>
      </c>
      <c r="W51" s="8">
        <f t="shared" si="24"/>
        <v>54</v>
      </c>
      <c r="X51" s="26">
        <v>115</v>
      </c>
      <c r="Y51" s="16">
        <f t="shared" si="25"/>
        <v>115</v>
      </c>
      <c r="Z51" s="27">
        <v>13</v>
      </c>
      <c r="AA51" s="8">
        <f t="shared" si="26"/>
        <v>65</v>
      </c>
      <c r="AB51" s="21">
        <v>9</v>
      </c>
      <c r="AC51" s="36">
        <f t="shared" si="27"/>
        <v>54</v>
      </c>
      <c r="AD51" s="27">
        <v>0</v>
      </c>
      <c r="AE51" s="8">
        <f t="shared" si="28"/>
        <v>0</v>
      </c>
      <c r="AF51" s="25">
        <v>3</v>
      </c>
      <c r="AG51" s="8">
        <f t="shared" si="29"/>
        <v>45</v>
      </c>
      <c r="AH51" s="6">
        <v>10</v>
      </c>
      <c r="AI51" s="8">
        <f t="shared" si="30"/>
        <v>60</v>
      </c>
      <c r="AJ51" s="89">
        <f t="shared" si="31"/>
        <v>865</v>
      </c>
    </row>
    <row r="52" spans="2:36" s="2" customFormat="1" ht="24" customHeight="1" x14ac:dyDescent="0.25">
      <c r="B52" s="6">
        <v>48</v>
      </c>
      <c r="C52" s="67" t="s">
        <v>85</v>
      </c>
      <c r="D52" s="24" t="s">
        <v>23</v>
      </c>
      <c r="E52" s="24" t="s">
        <v>21</v>
      </c>
      <c r="F52" s="26">
        <v>1</v>
      </c>
      <c r="G52" s="7">
        <f t="shared" si="16"/>
        <v>12</v>
      </c>
      <c r="H52" s="27">
        <v>16</v>
      </c>
      <c r="I52" s="8">
        <f t="shared" si="17"/>
        <v>32</v>
      </c>
      <c r="J52" s="26">
        <v>1</v>
      </c>
      <c r="K52" s="7">
        <f t="shared" si="18"/>
        <v>2</v>
      </c>
      <c r="L52" s="27">
        <v>5</v>
      </c>
      <c r="M52" s="8">
        <f t="shared" si="19"/>
        <v>50</v>
      </c>
      <c r="N52" s="26">
        <v>95</v>
      </c>
      <c r="O52" s="7">
        <f t="shared" si="20"/>
        <v>95</v>
      </c>
      <c r="P52" s="27">
        <v>45</v>
      </c>
      <c r="Q52" s="59">
        <f t="shared" si="21"/>
        <v>90</v>
      </c>
      <c r="R52" s="26">
        <v>2</v>
      </c>
      <c r="S52" s="7">
        <f t="shared" si="22"/>
        <v>40</v>
      </c>
      <c r="T52" s="27">
        <v>2</v>
      </c>
      <c r="U52" s="8">
        <f t="shared" si="23"/>
        <v>16</v>
      </c>
      <c r="V52" s="26">
        <v>20</v>
      </c>
      <c r="W52" s="8">
        <f t="shared" si="24"/>
        <v>60</v>
      </c>
      <c r="X52" s="26">
        <v>0</v>
      </c>
      <c r="Y52" s="16">
        <f t="shared" si="25"/>
        <v>0</v>
      </c>
      <c r="Z52" s="27">
        <v>19</v>
      </c>
      <c r="AA52" s="8">
        <f t="shared" si="26"/>
        <v>95</v>
      </c>
      <c r="AB52" s="21">
        <v>9</v>
      </c>
      <c r="AC52" s="36">
        <f t="shared" si="27"/>
        <v>54</v>
      </c>
      <c r="AD52" s="27">
        <v>2</v>
      </c>
      <c r="AE52" s="8">
        <f t="shared" si="28"/>
        <v>24</v>
      </c>
      <c r="AF52" s="25">
        <v>2</v>
      </c>
      <c r="AG52" s="8">
        <f t="shared" si="29"/>
        <v>30</v>
      </c>
      <c r="AH52" s="6">
        <v>11</v>
      </c>
      <c r="AI52" s="8">
        <f t="shared" si="30"/>
        <v>66</v>
      </c>
      <c r="AJ52" s="89">
        <f t="shared" si="31"/>
        <v>666</v>
      </c>
    </row>
    <row r="53" spans="2:36" s="2" customFormat="1" ht="24" customHeight="1" x14ac:dyDescent="0.25">
      <c r="B53" s="6">
        <v>49</v>
      </c>
      <c r="C53" s="67" t="s">
        <v>200</v>
      </c>
      <c r="D53" s="24" t="s">
        <v>222</v>
      </c>
      <c r="E53" s="24" t="s">
        <v>29</v>
      </c>
      <c r="F53" s="26">
        <v>5</v>
      </c>
      <c r="G53" s="7">
        <f t="shared" si="16"/>
        <v>60</v>
      </c>
      <c r="H53" s="27">
        <v>5</v>
      </c>
      <c r="I53" s="8">
        <f t="shared" si="17"/>
        <v>10</v>
      </c>
      <c r="J53" s="26">
        <v>0</v>
      </c>
      <c r="K53" s="7">
        <f t="shared" si="18"/>
        <v>0</v>
      </c>
      <c r="L53" s="27">
        <v>4</v>
      </c>
      <c r="M53" s="8">
        <f t="shared" si="19"/>
        <v>40</v>
      </c>
      <c r="N53" s="26">
        <v>73</v>
      </c>
      <c r="O53" s="7">
        <f t="shared" si="20"/>
        <v>73</v>
      </c>
      <c r="P53" s="27">
        <v>41</v>
      </c>
      <c r="Q53" s="59">
        <f t="shared" si="21"/>
        <v>82</v>
      </c>
      <c r="R53" s="26">
        <v>1</v>
      </c>
      <c r="S53" s="7">
        <f t="shared" si="22"/>
        <v>20</v>
      </c>
      <c r="T53" s="27">
        <v>5</v>
      </c>
      <c r="U53" s="8">
        <f t="shared" si="23"/>
        <v>40</v>
      </c>
      <c r="V53" s="26">
        <v>5</v>
      </c>
      <c r="W53" s="8">
        <f t="shared" si="24"/>
        <v>15</v>
      </c>
      <c r="X53" s="26">
        <v>92</v>
      </c>
      <c r="Y53" s="16">
        <f t="shared" si="25"/>
        <v>92</v>
      </c>
      <c r="Z53" s="27">
        <v>11</v>
      </c>
      <c r="AA53" s="8">
        <f t="shared" si="26"/>
        <v>55</v>
      </c>
      <c r="AB53" s="21">
        <v>9</v>
      </c>
      <c r="AC53" s="36">
        <f t="shared" si="27"/>
        <v>54</v>
      </c>
      <c r="AD53" s="27">
        <v>0</v>
      </c>
      <c r="AE53" s="8">
        <f t="shared" si="28"/>
        <v>0</v>
      </c>
      <c r="AF53" s="25">
        <v>1</v>
      </c>
      <c r="AG53" s="8">
        <f t="shared" si="29"/>
        <v>15</v>
      </c>
      <c r="AH53" s="6">
        <v>2</v>
      </c>
      <c r="AI53" s="8">
        <f t="shared" si="30"/>
        <v>12</v>
      </c>
      <c r="AJ53" s="89">
        <f t="shared" si="31"/>
        <v>568</v>
      </c>
    </row>
    <row r="54" spans="2:36" s="2" customFormat="1" ht="24" customHeight="1" x14ac:dyDescent="0.25">
      <c r="B54" s="6">
        <v>50</v>
      </c>
      <c r="C54" s="70" t="s">
        <v>146</v>
      </c>
      <c r="D54" s="24" t="s">
        <v>23</v>
      </c>
      <c r="E54" s="24" t="s">
        <v>21</v>
      </c>
      <c r="F54" s="26">
        <v>8</v>
      </c>
      <c r="G54" s="7">
        <f t="shared" si="16"/>
        <v>96</v>
      </c>
      <c r="H54" s="27">
        <v>31</v>
      </c>
      <c r="I54" s="8">
        <f t="shared" si="17"/>
        <v>62</v>
      </c>
      <c r="J54" s="26">
        <v>24</v>
      </c>
      <c r="K54" s="7">
        <f t="shared" si="18"/>
        <v>48</v>
      </c>
      <c r="L54" s="27">
        <v>7</v>
      </c>
      <c r="M54" s="8">
        <f t="shared" si="19"/>
        <v>70</v>
      </c>
      <c r="N54" s="26">
        <v>90</v>
      </c>
      <c r="O54" s="7">
        <f t="shared" si="20"/>
        <v>90</v>
      </c>
      <c r="P54" s="27">
        <v>38</v>
      </c>
      <c r="Q54" s="59">
        <f t="shared" si="21"/>
        <v>76</v>
      </c>
      <c r="R54" s="26">
        <v>2</v>
      </c>
      <c r="S54" s="7">
        <f t="shared" si="22"/>
        <v>40</v>
      </c>
      <c r="T54" s="27">
        <v>6</v>
      </c>
      <c r="U54" s="8">
        <f t="shared" si="23"/>
        <v>48</v>
      </c>
      <c r="V54" s="26">
        <v>21</v>
      </c>
      <c r="W54" s="8">
        <f t="shared" si="24"/>
        <v>63</v>
      </c>
      <c r="X54" s="26">
        <v>89</v>
      </c>
      <c r="Y54" s="16">
        <f t="shared" si="25"/>
        <v>89</v>
      </c>
      <c r="Z54" s="27">
        <v>11</v>
      </c>
      <c r="AA54" s="8">
        <f t="shared" si="26"/>
        <v>55</v>
      </c>
      <c r="AB54" s="21">
        <v>8</v>
      </c>
      <c r="AC54" s="36">
        <f t="shared" si="27"/>
        <v>48</v>
      </c>
      <c r="AD54" s="27">
        <v>3</v>
      </c>
      <c r="AE54" s="8">
        <f t="shared" si="28"/>
        <v>36</v>
      </c>
      <c r="AF54" s="25">
        <v>1</v>
      </c>
      <c r="AG54" s="8">
        <f t="shared" si="29"/>
        <v>15</v>
      </c>
      <c r="AH54" s="6">
        <v>12</v>
      </c>
      <c r="AI54" s="8">
        <f t="shared" si="30"/>
        <v>72</v>
      </c>
      <c r="AJ54" s="89">
        <f t="shared" si="31"/>
        <v>908</v>
      </c>
    </row>
    <row r="55" spans="2:36" s="2" customFormat="1" ht="24" customHeight="1" x14ac:dyDescent="0.25">
      <c r="B55" s="6">
        <v>51</v>
      </c>
      <c r="C55" s="67" t="s">
        <v>76</v>
      </c>
      <c r="D55" s="24" t="s">
        <v>23</v>
      </c>
      <c r="E55" s="24" t="s">
        <v>21</v>
      </c>
      <c r="F55" s="26">
        <v>7</v>
      </c>
      <c r="G55" s="7">
        <f t="shared" si="16"/>
        <v>84</v>
      </c>
      <c r="H55" s="27">
        <v>22</v>
      </c>
      <c r="I55" s="8">
        <f t="shared" si="17"/>
        <v>44</v>
      </c>
      <c r="J55" s="26">
        <v>0</v>
      </c>
      <c r="K55" s="7">
        <f t="shared" si="18"/>
        <v>0</v>
      </c>
      <c r="L55" s="27">
        <v>6</v>
      </c>
      <c r="M55" s="8">
        <f t="shared" si="19"/>
        <v>60</v>
      </c>
      <c r="N55" s="26">
        <v>97</v>
      </c>
      <c r="O55" s="7">
        <f t="shared" si="20"/>
        <v>97</v>
      </c>
      <c r="P55" s="27">
        <v>44</v>
      </c>
      <c r="Q55" s="59">
        <f t="shared" si="21"/>
        <v>88</v>
      </c>
      <c r="R55" s="26">
        <v>0</v>
      </c>
      <c r="S55" s="7">
        <f t="shared" si="22"/>
        <v>0</v>
      </c>
      <c r="T55" s="27">
        <v>9</v>
      </c>
      <c r="U55" s="8">
        <f t="shared" si="23"/>
        <v>72</v>
      </c>
      <c r="V55" s="26">
        <v>20</v>
      </c>
      <c r="W55" s="8">
        <f t="shared" si="24"/>
        <v>60</v>
      </c>
      <c r="X55" s="26">
        <v>103</v>
      </c>
      <c r="Y55" s="16">
        <f t="shared" si="25"/>
        <v>103</v>
      </c>
      <c r="Z55" s="27">
        <v>7</v>
      </c>
      <c r="AA55" s="8">
        <f t="shared" si="26"/>
        <v>35</v>
      </c>
      <c r="AB55" s="21">
        <v>8</v>
      </c>
      <c r="AC55" s="36">
        <f t="shared" si="27"/>
        <v>48</v>
      </c>
      <c r="AD55" s="27">
        <v>1</v>
      </c>
      <c r="AE55" s="8">
        <f t="shared" si="28"/>
        <v>12</v>
      </c>
      <c r="AF55" s="25">
        <v>2</v>
      </c>
      <c r="AG55" s="8">
        <f t="shared" si="29"/>
        <v>30</v>
      </c>
      <c r="AH55" s="6">
        <v>5</v>
      </c>
      <c r="AI55" s="8">
        <f t="shared" si="30"/>
        <v>30</v>
      </c>
      <c r="AJ55" s="89">
        <f t="shared" si="31"/>
        <v>763</v>
      </c>
    </row>
    <row r="56" spans="2:36" s="2" customFormat="1" ht="24" customHeight="1" x14ac:dyDescent="0.25">
      <c r="B56" s="6">
        <v>52</v>
      </c>
      <c r="C56" s="67" t="s">
        <v>205</v>
      </c>
      <c r="D56" s="24" t="s">
        <v>222</v>
      </c>
      <c r="E56" s="24" t="s">
        <v>30</v>
      </c>
      <c r="F56" s="26">
        <v>6</v>
      </c>
      <c r="G56" s="7">
        <f t="shared" si="16"/>
        <v>72</v>
      </c>
      <c r="H56" s="27">
        <v>25</v>
      </c>
      <c r="I56" s="8">
        <f t="shared" si="17"/>
        <v>50</v>
      </c>
      <c r="J56" s="26">
        <v>8</v>
      </c>
      <c r="K56" s="7">
        <f t="shared" si="18"/>
        <v>16</v>
      </c>
      <c r="L56" s="27">
        <v>5</v>
      </c>
      <c r="M56" s="8">
        <f t="shared" si="19"/>
        <v>50</v>
      </c>
      <c r="N56" s="26">
        <v>96</v>
      </c>
      <c r="O56" s="7">
        <f t="shared" si="20"/>
        <v>96</v>
      </c>
      <c r="P56" s="27">
        <v>16</v>
      </c>
      <c r="Q56" s="59">
        <f t="shared" si="21"/>
        <v>32</v>
      </c>
      <c r="R56" s="26">
        <v>0</v>
      </c>
      <c r="S56" s="7">
        <f t="shared" si="22"/>
        <v>0</v>
      </c>
      <c r="T56" s="27">
        <v>8</v>
      </c>
      <c r="U56" s="8">
        <f t="shared" si="23"/>
        <v>64</v>
      </c>
      <c r="V56" s="26">
        <v>26</v>
      </c>
      <c r="W56" s="8">
        <f t="shared" si="24"/>
        <v>78</v>
      </c>
      <c r="X56" s="26">
        <v>0</v>
      </c>
      <c r="Y56" s="16">
        <f t="shared" si="25"/>
        <v>0</v>
      </c>
      <c r="Z56" s="27">
        <v>11</v>
      </c>
      <c r="AA56" s="8">
        <f t="shared" si="26"/>
        <v>55</v>
      </c>
      <c r="AB56" s="21">
        <v>8</v>
      </c>
      <c r="AC56" s="36">
        <f t="shared" si="27"/>
        <v>48</v>
      </c>
      <c r="AD56" s="27">
        <v>1</v>
      </c>
      <c r="AE56" s="8">
        <f t="shared" si="28"/>
        <v>12</v>
      </c>
      <c r="AF56" s="25">
        <v>0</v>
      </c>
      <c r="AG56" s="8">
        <f t="shared" si="29"/>
        <v>0</v>
      </c>
      <c r="AH56" s="6">
        <v>11</v>
      </c>
      <c r="AI56" s="8">
        <f t="shared" si="30"/>
        <v>66</v>
      </c>
      <c r="AJ56" s="89">
        <f t="shared" si="31"/>
        <v>639</v>
      </c>
    </row>
    <row r="57" spans="2:36" s="2" customFormat="1" ht="24" customHeight="1" x14ac:dyDescent="0.25">
      <c r="B57" s="6">
        <v>53</v>
      </c>
      <c r="C57" s="67" t="s">
        <v>175</v>
      </c>
      <c r="D57" s="24" t="s">
        <v>27</v>
      </c>
      <c r="E57" s="24" t="s">
        <v>20</v>
      </c>
      <c r="F57" s="26">
        <v>11</v>
      </c>
      <c r="G57" s="7">
        <f t="shared" si="16"/>
        <v>132</v>
      </c>
      <c r="H57" s="27">
        <v>55</v>
      </c>
      <c r="I57" s="8">
        <f t="shared" si="17"/>
        <v>110</v>
      </c>
      <c r="J57" s="26">
        <v>27</v>
      </c>
      <c r="K57" s="7">
        <f t="shared" si="18"/>
        <v>54</v>
      </c>
      <c r="L57" s="27">
        <v>9</v>
      </c>
      <c r="M57" s="8">
        <f t="shared" si="19"/>
        <v>90</v>
      </c>
      <c r="N57" s="26">
        <v>111</v>
      </c>
      <c r="O57" s="7">
        <f t="shared" si="20"/>
        <v>111</v>
      </c>
      <c r="P57" s="27">
        <v>61</v>
      </c>
      <c r="Q57" s="59">
        <f t="shared" si="21"/>
        <v>122</v>
      </c>
      <c r="R57" s="26">
        <v>6</v>
      </c>
      <c r="S57" s="7">
        <f t="shared" si="22"/>
        <v>120</v>
      </c>
      <c r="T57" s="27">
        <v>5</v>
      </c>
      <c r="U57" s="8">
        <f t="shared" si="23"/>
        <v>40</v>
      </c>
      <c r="V57" s="26">
        <v>32</v>
      </c>
      <c r="W57" s="8">
        <f t="shared" si="24"/>
        <v>96</v>
      </c>
      <c r="X57" s="26">
        <v>127</v>
      </c>
      <c r="Y57" s="16">
        <f t="shared" si="25"/>
        <v>127</v>
      </c>
      <c r="Z57" s="27">
        <v>19</v>
      </c>
      <c r="AA57" s="8">
        <f t="shared" si="26"/>
        <v>95</v>
      </c>
      <c r="AB57" s="21">
        <v>7</v>
      </c>
      <c r="AC57" s="36">
        <f t="shared" si="27"/>
        <v>42</v>
      </c>
      <c r="AD57" s="27">
        <v>5</v>
      </c>
      <c r="AE57" s="8">
        <f t="shared" si="28"/>
        <v>60</v>
      </c>
      <c r="AF57" s="25">
        <v>1</v>
      </c>
      <c r="AG57" s="8">
        <f t="shared" si="29"/>
        <v>15</v>
      </c>
      <c r="AH57" s="6">
        <v>10</v>
      </c>
      <c r="AI57" s="8">
        <f t="shared" si="30"/>
        <v>60</v>
      </c>
      <c r="AJ57" s="89">
        <f t="shared" si="31"/>
        <v>1274</v>
      </c>
    </row>
    <row r="58" spans="2:36" s="2" customFormat="1" ht="24" customHeight="1" x14ac:dyDescent="0.25">
      <c r="B58" s="6">
        <v>54</v>
      </c>
      <c r="C58" s="67" t="s">
        <v>144</v>
      </c>
      <c r="D58" s="24" t="s">
        <v>23</v>
      </c>
      <c r="E58" s="24" t="s">
        <v>21</v>
      </c>
      <c r="F58" s="26">
        <v>4</v>
      </c>
      <c r="G58" s="7">
        <f t="shared" si="16"/>
        <v>48</v>
      </c>
      <c r="H58" s="27">
        <v>61</v>
      </c>
      <c r="I58" s="8">
        <f t="shared" si="17"/>
        <v>122</v>
      </c>
      <c r="J58" s="26">
        <v>24</v>
      </c>
      <c r="K58" s="7">
        <f t="shared" si="18"/>
        <v>48</v>
      </c>
      <c r="L58" s="27">
        <v>10</v>
      </c>
      <c r="M58" s="8">
        <f t="shared" si="19"/>
        <v>100</v>
      </c>
      <c r="N58" s="26">
        <v>104</v>
      </c>
      <c r="O58" s="7">
        <f t="shared" si="20"/>
        <v>104</v>
      </c>
      <c r="P58" s="27">
        <v>45</v>
      </c>
      <c r="Q58" s="59">
        <f t="shared" si="21"/>
        <v>90</v>
      </c>
      <c r="R58" s="26">
        <v>1</v>
      </c>
      <c r="S58" s="7">
        <f t="shared" si="22"/>
        <v>20</v>
      </c>
      <c r="T58" s="27">
        <v>10</v>
      </c>
      <c r="U58" s="8">
        <f t="shared" si="23"/>
        <v>80</v>
      </c>
      <c r="V58" s="26">
        <v>23</v>
      </c>
      <c r="W58" s="8">
        <f t="shared" si="24"/>
        <v>69</v>
      </c>
      <c r="X58" s="26">
        <v>107</v>
      </c>
      <c r="Y58" s="16">
        <f t="shared" si="25"/>
        <v>107</v>
      </c>
      <c r="Z58" s="27">
        <v>11</v>
      </c>
      <c r="AA58" s="8">
        <f t="shared" si="26"/>
        <v>55</v>
      </c>
      <c r="AB58" s="21">
        <v>7</v>
      </c>
      <c r="AC58" s="36">
        <f t="shared" si="27"/>
        <v>42</v>
      </c>
      <c r="AD58" s="27">
        <v>5</v>
      </c>
      <c r="AE58" s="8">
        <f t="shared" si="28"/>
        <v>60</v>
      </c>
      <c r="AF58" s="25">
        <v>3</v>
      </c>
      <c r="AG58" s="8">
        <f t="shared" si="29"/>
        <v>45</v>
      </c>
      <c r="AH58" s="6">
        <v>11</v>
      </c>
      <c r="AI58" s="8">
        <f t="shared" si="30"/>
        <v>66</v>
      </c>
      <c r="AJ58" s="89">
        <f t="shared" si="31"/>
        <v>1056</v>
      </c>
    </row>
    <row r="59" spans="2:36" s="2" customFormat="1" ht="24" customHeight="1" x14ac:dyDescent="0.25">
      <c r="B59" s="6">
        <v>55</v>
      </c>
      <c r="C59" s="67" t="s">
        <v>78</v>
      </c>
      <c r="D59" s="24" t="s">
        <v>22</v>
      </c>
      <c r="E59" s="24" t="s">
        <v>21</v>
      </c>
      <c r="F59" s="26">
        <v>8</v>
      </c>
      <c r="G59" s="7">
        <f t="shared" si="16"/>
        <v>96</v>
      </c>
      <c r="H59" s="27">
        <v>43</v>
      </c>
      <c r="I59" s="8">
        <f t="shared" si="17"/>
        <v>86</v>
      </c>
      <c r="J59" s="26">
        <v>30</v>
      </c>
      <c r="K59" s="7">
        <f t="shared" si="18"/>
        <v>60</v>
      </c>
      <c r="L59" s="27">
        <v>5</v>
      </c>
      <c r="M59" s="8">
        <f t="shared" si="19"/>
        <v>50</v>
      </c>
      <c r="N59" s="26">
        <v>96</v>
      </c>
      <c r="O59" s="7">
        <f t="shared" si="20"/>
        <v>96</v>
      </c>
      <c r="P59" s="27">
        <v>26</v>
      </c>
      <c r="Q59" s="59">
        <f t="shared" si="21"/>
        <v>52</v>
      </c>
      <c r="R59" s="26">
        <v>2</v>
      </c>
      <c r="S59" s="7">
        <f t="shared" si="22"/>
        <v>40</v>
      </c>
      <c r="T59" s="27">
        <v>8</v>
      </c>
      <c r="U59" s="8">
        <f t="shared" si="23"/>
        <v>64</v>
      </c>
      <c r="V59" s="26">
        <v>31</v>
      </c>
      <c r="W59" s="8">
        <f t="shared" si="24"/>
        <v>93</v>
      </c>
      <c r="X59" s="26">
        <v>109</v>
      </c>
      <c r="Y59" s="16">
        <f t="shared" si="25"/>
        <v>109</v>
      </c>
      <c r="Z59" s="27">
        <v>15</v>
      </c>
      <c r="AA59" s="8">
        <f t="shared" si="26"/>
        <v>75</v>
      </c>
      <c r="AB59" s="21">
        <v>7</v>
      </c>
      <c r="AC59" s="36">
        <f t="shared" si="27"/>
        <v>42</v>
      </c>
      <c r="AD59" s="27">
        <v>0</v>
      </c>
      <c r="AE59" s="8">
        <f t="shared" si="28"/>
        <v>0</v>
      </c>
      <c r="AF59" s="25">
        <v>4</v>
      </c>
      <c r="AG59" s="8">
        <f t="shared" si="29"/>
        <v>60</v>
      </c>
      <c r="AH59" s="6">
        <v>11</v>
      </c>
      <c r="AI59" s="8">
        <f t="shared" si="30"/>
        <v>66</v>
      </c>
      <c r="AJ59" s="89">
        <f t="shared" si="31"/>
        <v>989</v>
      </c>
    </row>
    <row r="60" spans="2:36" s="2" customFormat="1" ht="24" customHeight="1" x14ac:dyDescent="0.25">
      <c r="B60" s="6">
        <v>56</v>
      </c>
      <c r="C60" s="67" t="s">
        <v>59</v>
      </c>
      <c r="D60" s="24" t="s">
        <v>92</v>
      </c>
      <c r="E60" s="24" t="s">
        <v>20</v>
      </c>
      <c r="F60" s="26">
        <v>7</v>
      </c>
      <c r="G60" s="7">
        <f t="shared" si="16"/>
        <v>84</v>
      </c>
      <c r="H60" s="27">
        <v>51</v>
      </c>
      <c r="I60" s="8">
        <f t="shared" si="17"/>
        <v>102</v>
      </c>
      <c r="J60" s="26">
        <v>25</v>
      </c>
      <c r="K60" s="7">
        <f t="shared" si="18"/>
        <v>50</v>
      </c>
      <c r="L60" s="27">
        <v>5</v>
      </c>
      <c r="M60" s="8">
        <f t="shared" si="19"/>
        <v>50</v>
      </c>
      <c r="N60" s="26">
        <v>102</v>
      </c>
      <c r="O60" s="7">
        <f t="shared" si="20"/>
        <v>102</v>
      </c>
      <c r="P60" s="27">
        <v>43</v>
      </c>
      <c r="Q60" s="59">
        <f t="shared" si="21"/>
        <v>86</v>
      </c>
      <c r="R60" s="26">
        <v>2</v>
      </c>
      <c r="S60" s="7">
        <f t="shared" si="22"/>
        <v>40</v>
      </c>
      <c r="T60" s="27">
        <v>4</v>
      </c>
      <c r="U60" s="8">
        <f t="shared" si="23"/>
        <v>32</v>
      </c>
      <c r="V60" s="26">
        <v>18</v>
      </c>
      <c r="W60" s="8">
        <f t="shared" si="24"/>
        <v>54</v>
      </c>
      <c r="X60" s="26">
        <v>110</v>
      </c>
      <c r="Y60" s="16">
        <f t="shared" si="25"/>
        <v>110</v>
      </c>
      <c r="Z60" s="27">
        <v>11</v>
      </c>
      <c r="AA60" s="8">
        <f t="shared" si="26"/>
        <v>55</v>
      </c>
      <c r="AB60" s="21">
        <v>7</v>
      </c>
      <c r="AC60" s="36">
        <f t="shared" si="27"/>
        <v>42</v>
      </c>
      <c r="AD60" s="27">
        <v>1</v>
      </c>
      <c r="AE60" s="8">
        <f t="shared" si="28"/>
        <v>12</v>
      </c>
      <c r="AF60" s="25">
        <v>3</v>
      </c>
      <c r="AG60" s="8">
        <f t="shared" si="29"/>
        <v>45</v>
      </c>
      <c r="AH60" s="6">
        <v>12</v>
      </c>
      <c r="AI60" s="8">
        <f t="shared" si="30"/>
        <v>72</v>
      </c>
      <c r="AJ60" s="89">
        <f t="shared" si="31"/>
        <v>936</v>
      </c>
    </row>
    <row r="61" spans="2:36" s="2" customFormat="1" ht="24" customHeight="1" x14ac:dyDescent="0.25">
      <c r="B61" s="6">
        <v>57</v>
      </c>
      <c r="C61" s="67" t="s">
        <v>174</v>
      </c>
      <c r="D61" s="24" t="s">
        <v>27</v>
      </c>
      <c r="E61" s="24" t="s">
        <v>20</v>
      </c>
      <c r="F61" s="26">
        <v>7</v>
      </c>
      <c r="G61" s="7">
        <f t="shared" si="16"/>
        <v>84</v>
      </c>
      <c r="H61" s="27">
        <v>72</v>
      </c>
      <c r="I61" s="8">
        <f t="shared" si="17"/>
        <v>144</v>
      </c>
      <c r="J61" s="26">
        <v>39</v>
      </c>
      <c r="K61" s="7">
        <f t="shared" si="18"/>
        <v>78</v>
      </c>
      <c r="L61" s="27">
        <v>11</v>
      </c>
      <c r="M61" s="8">
        <f t="shared" si="19"/>
        <v>110</v>
      </c>
      <c r="N61" s="26">
        <v>160</v>
      </c>
      <c r="O61" s="7">
        <f t="shared" si="20"/>
        <v>160</v>
      </c>
      <c r="P61" s="27">
        <v>50</v>
      </c>
      <c r="Q61" s="59">
        <f t="shared" si="21"/>
        <v>100</v>
      </c>
      <c r="R61" s="26">
        <v>5</v>
      </c>
      <c r="S61" s="7">
        <f t="shared" si="22"/>
        <v>100</v>
      </c>
      <c r="T61" s="27">
        <v>9</v>
      </c>
      <c r="U61" s="8">
        <f t="shared" si="23"/>
        <v>72</v>
      </c>
      <c r="V61" s="26">
        <v>44</v>
      </c>
      <c r="W61" s="8">
        <f t="shared" si="24"/>
        <v>132</v>
      </c>
      <c r="X61" s="26">
        <v>118</v>
      </c>
      <c r="Y61" s="16">
        <f t="shared" si="25"/>
        <v>118</v>
      </c>
      <c r="Z61" s="27">
        <v>18</v>
      </c>
      <c r="AA61" s="8">
        <f t="shared" si="26"/>
        <v>90</v>
      </c>
      <c r="AB61" s="21">
        <v>6</v>
      </c>
      <c r="AC61" s="36">
        <f t="shared" si="27"/>
        <v>36</v>
      </c>
      <c r="AD61" s="27">
        <v>1</v>
      </c>
      <c r="AE61" s="8">
        <f t="shared" si="28"/>
        <v>12</v>
      </c>
      <c r="AF61" s="25">
        <v>3</v>
      </c>
      <c r="AG61" s="8">
        <f t="shared" si="29"/>
        <v>45</v>
      </c>
      <c r="AH61" s="6">
        <v>11</v>
      </c>
      <c r="AI61" s="8">
        <f t="shared" si="30"/>
        <v>66</v>
      </c>
      <c r="AJ61" s="89">
        <f t="shared" si="31"/>
        <v>1347</v>
      </c>
    </row>
    <row r="62" spans="2:36" s="2" customFormat="1" ht="24" customHeight="1" x14ac:dyDescent="0.25">
      <c r="B62" s="6">
        <v>58</v>
      </c>
      <c r="C62" s="67" t="s">
        <v>95</v>
      </c>
      <c r="D62" s="24" t="s">
        <v>222</v>
      </c>
      <c r="E62" s="24" t="s">
        <v>30</v>
      </c>
      <c r="F62" s="26">
        <v>8</v>
      </c>
      <c r="G62" s="7">
        <f t="shared" si="16"/>
        <v>96</v>
      </c>
      <c r="H62" s="27">
        <v>62</v>
      </c>
      <c r="I62" s="8">
        <f t="shared" si="17"/>
        <v>124</v>
      </c>
      <c r="J62" s="26">
        <v>12</v>
      </c>
      <c r="K62" s="7">
        <f t="shared" si="18"/>
        <v>24</v>
      </c>
      <c r="L62" s="27">
        <v>6</v>
      </c>
      <c r="M62" s="8">
        <f t="shared" si="19"/>
        <v>60</v>
      </c>
      <c r="N62" s="26">
        <v>142</v>
      </c>
      <c r="O62" s="7">
        <f t="shared" si="20"/>
        <v>142</v>
      </c>
      <c r="P62" s="27">
        <v>64</v>
      </c>
      <c r="Q62" s="59">
        <f t="shared" si="21"/>
        <v>128</v>
      </c>
      <c r="R62" s="26">
        <v>1</v>
      </c>
      <c r="S62" s="7">
        <f t="shared" si="22"/>
        <v>20</v>
      </c>
      <c r="T62" s="27">
        <v>7</v>
      </c>
      <c r="U62" s="8">
        <f t="shared" si="23"/>
        <v>56</v>
      </c>
      <c r="V62" s="26">
        <v>34</v>
      </c>
      <c r="W62" s="8">
        <f t="shared" si="24"/>
        <v>102</v>
      </c>
      <c r="X62" s="26">
        <v>131</v>
      </c>
      <c r="Y62" s="16">
        <f t="shared" si="25"/>
        <v>131</v>
      </c>
      <c r="Z62" s="27">
        <v>5</v>
      </c>
      <c r="AA62" s="8">
        <f t="shared" si="26"/>
        <v>25</v>
      </c>
      <c r="AB62" s="21">
        <v>6</v>
      </c>
      <c r="AC62" s="36">
        <f t="shared" si="27"/>
        <v>36</v>
      </c>
      <c r="AD62" s="27">
        <v>0</v>
      </c>
      <c r="AE62" s="8">
        <f t="shared" si="28"/>
        <v>0</v>
      </c>
      <c r="AF62" s="25">
        <v>7</v>
      </c>
      <c r="AG62" s="8">
        <f t="shared" si="29"/>
        <v>105</v>
      </c>
      <c r="AH62" s="6">
        <v>11</v>
      </c>
      <c r="AI62" s="8">
        <f t="shared" si="30"/>
        <v>66</v>
      </c>
      <c r="AJ62" s="89">
        <f t="shared" si="31"/>
        <v>1115</v>
      </c>
    </row>
    <row r="63" spans="2:36" s="2" customFormat="1" ht="24" customHeight="1" x14ac:dyDescent="0.25">
      <c r="B63" s="6">
        <v>59</v>
      </c>
      <c r="C63" s="67" t="s">
        <v>160</v>
      </c>
      <c r="D63" s="24" t="s">
        <v>27</v>
      </c>
      <c r="E63" s="24" t="s">
        <v>21</v>
      </c>
      <c r="F63" s="26">
        <v>4</v>
      </c>
      <c r="G63" s="7">
        <f t="shared" si="16"/>
        <v>48</v>
      </c>
      <c r="H63" s="27">
        <v>29</v>
      </c>
      <c r="I63" s="8">
        <f t="shared" si="17"/>
        <v>58</v>
      </c>
      <c r="J63" s="26">
        <v>21</v>
      </c>
      <c r="K63" s="7">
        <f t="shared" si="18"/>
        <v>42</v>
      </c>
      <c r="L63" s="27">
        <v>9</v>
      </c>
      <c r="M63" s="8">
        <f t="shared" si="19"/>
        <v>90</v>
      </c>
      <c r="N63" s="26">
        <v>73</v>
      </c>
      <c r="O63" s="7">
        <f t="shared" si="20"/>
        <v>73</v>
      </c>
      <c r="P63" s="27">
        <v>18</v>
      </c>
      <c r="Q63" s="59">
        <f t="shared" si="21"/>
        <v>36</v>
      </c>
      <c r="R63" s="26">
        <v>3</v>
      </c>
      <c r="S63" s="7">
        <f t="shared" si="22"/>
        <v>60</v>
      </c>
      <c r="T63" s="27">
        <v>9</v>
      </c>
      <c r="U63" s="8">
        <f t="shared" si="23"/>
        <v>72</v>
      </c>
      <c r="V63" s="26">
        <v>47</v>
      </c>
      <c r="W63" s="8">
        <f t="shared" si="24"/>
        <v>141</v>
      </c>
      <c r="X63" s="26">
        <v>120</v>
      </c>
      <c r="Y63" s="16">
        <f t="shared" si="25"/>
        <v>120</v>
      </c>
      <c r="Z63" s="27">
        <v>15</v>
      </c>
      <c r="AA63" s="8">
        <f t="shared" si="26"/>
        <v>75</v>
      </c>
      <c r="AB63" s="21">
        <v>6</v>
      </c>
      <c r="AC63" s="36">
        <f t="shared" si="27"/>
        <v>36</v>
      </c>
      <c r="AD63" s="27">
        <v>0</v>
      </c>
      <c r="AE63" s="8">
        <f t="shared" si="28"/>
        <v>0</v>
      </c>
      <c r="AF63" s="25">
        <v>4</v>
      </c>
      <c r="AG63" s="8">
        <f t="shared" si="29"/>
        <v>60</v>
      </c>
      <c r="AH63" s="6">
        <v>14</v>
      </c>
      <c r="AI63" s="8">
        <f t="shared" si="30"/>
        <v>84</v>
      </c>
      <c r="AJ63" s="89">
        <f t="shared" si="31"/>
        <v>995</v>
      </c>
    </row>
    <row r="64" spans="2:36" s="2" customFormat="1" ht="24" customHeight="1" x14ac:dyDescent="0.25">
      <c r="B64" s="6">
        <v>60</v>
      </c>
      <c r="C64" s="67" t="s">
        <v>203</v>
      </c>
      <c r="D64" s="24" t="s">
        <v>222</v>
      </c>
      <c r="E64" s="24" t="s">
        <v>30</v>
      </c>
      <c r="F64" s="26">
        <v>7</v>
      </c>
      <c r="G64" s="7">
        <f t="shared" si="16"/>
        <v>84</v>
      </c>
      <c r="H64" s="27">
        <v>52</v>
      </c>
      <c r="I64" s="8">
        <f t="shared" si="17"/>
        <v>104</v>
      </c>
      <c r="J64" s="26">
        <v>22</v>
      </c>
      <c r="K64" s="7">
        <f t="shared" si="18"/>
        <v>44</v>
      </c>
      <c r="L64" s="27">
        <v>7</v>
      </c>
      <c r="M64" s="8">
        <f t="shared" si="19"/>
        <v>70</v>
      </c>
      <c r="N64" s="26">
        <v>100</v>
      </c>
      <c r="O64" s="7">
        <f t="shared" si="20"/>
        <v>100</v>
      </c>
      <c r="P64" s="27">
        <v>28</v>
      </c>
      <c r="Q64" s="59">
        <f t="shared" si="21"/>
        <v>56</v>
      </c>
      <c r="R64" s="26">
        <v>3</v>
      </c>
      <c r="S64" s="7">
        <f t="shared" si="22"/>
        <v>60</v>
      </c>
      <c r="T64" s="27">
        <v>5</v>
      </c>
      <c r="U64" s="8">
        <f t="shared" si="23"/>
        <v>40</v>
      </c>
      <c r="V64" s="26">
        <v>23</v>
      </c>
      <c r="W64" s="8">
        <f t="shared" si="24"/>
        <v>69</v>
      </c>
      <c r="X64" s="26">
        <v>136</v>
      </c>
      <c r="Y64" s="16">
        <f t="shared" si="25"/>
        <v>136</v>
      </c>
      <c r="Z64" s="27">
        <v>10</v>
      </c>
      <c r="AA64" s="8">
        <f t="shared" si="26"/>
        <v>50</v>
      </c>
      <c r="AB64" s="21">
        <v>6</v>
      </c>
      <c r="AC64" s="36">
        <f t="shared" si="27"/>
        <v>36</v>
      </c>
      <c r="AD64" s="27">
        <v>0</v>
      </c>
      <c r="AE64" s="8">
        <f t="shared" si="28"/>
        <v>0</v>
      </c>
      <c r="AF64" s="25">
        <v>2</v>
      </c>
      <c r="AG64" s="8">
        <f t="shared" si="29"/>
        <v>30</v>
      </c>
      <c r="AH64" s="6">
        <v>12</v>
      </c>
      <c r="AI64" s="8">
        <f t="shared" si="30"/>
        <v>72</v>
      </c>
      <c r="AJ64" s="89">
        <f t="shared" si="31"/>
        <v>951</v>
      </c>
    </row>
    <row r="65" spans="2:36" s="2" customFormat="1" ht="24" customHeight="1" x14ac:dyDescent="0.25">
      <c r="B65" s="6">
        <v>61</v>
      </c>
      <c r="C65" s="67" t="s">
        <v>162</v>
      </c>
      <c r="D65" s="24" t="s">
        <v>27</v>
      </c>
      <c r="E65" s="24" t="s">
        <v>21</v>
      </c>
      <c r="F65" s="26">
        <v>6</v>
      </c>
      <c r="G65" s="7">
        <f t="shared" si="16"/>
        <v>72</v>
      </c>
      <c r="H65" s="27">
        <v>50</v>
      </c>
      <c r="I65" s="8">
        <f t="shared" si="17"/>
        <v>100</v>
      </c>
      <c r="J65" s="26">
        <v>0</v>
      </c>
      <c r="K65" s="7">
        <f t="shared" si="18"/>
        <v>0</v>
      </c>
      <c r="L65" s="27">
        <v>9</v>
      </c>
      <c r="M65" s="8">
        <f t="shared" si="19"/>
        <v>90</v>
      </c>
      <c r="N65" s="26">
        <v>81</v>
      </c>
      <c r="O65" s="7">
        <f t="shared" si="20"/>
        <v>81</v>
      </c>
      <c r="P65" s="27">
        <v>56</v>
      </c>
      <c r="Q65" s="59">
        <f t="shared" si="21"/>
        <v>112</v>
      </c>
      <c r="R65" s="26">
        <v>0</v>
      </c>
      <c r="S65" s="7">
        <f t="shared" si="22"/>
        <v>0</v>
      </c>
      <c r="T65" s="27">
        <v>7</v>
      </c>
      <c r="U65" s="8">
        <f t="shared" si="23"/>
        <v>56</v>
      </c>
      <c r="V65" s="26">
        <v>16</v>
      </c>
      <c r="W65" s="8">
        <f t="shared" si="24"/>
        <v>48</v>
      </c>
      <c r="X65" s="26">
        <v>106</v>
      </c>
      <c r="Y65" s="16">
        <f t="shared" si="25"/>
        <v>106</v>
      </c>
      <c r="Z65" s="27">
        <v>10</v>
      </c>
      <c r="AA65" s="8">
        <f t="shared" si="26"/>
        <v>50</v>
      </c>
      <c r="AB65" s="21">
        <v>6</v>
      </c>
      <c r="AC65" s="36">
        <f t="shared" si="27"/>
        <v>36</v>
      </c>
      <c r="AD65" s="27">
        <v>2</v>
      </c>
      <c r="AE65" s="8">
        <f t="shared" si="28"/>
        <v>24</v>
      </c>
      <c r="AF65" s="25">
        <v>3</v>
      </c>
      <c r="AG65" s="8">
        <f t="shared" si="29"/>
        <v>45</v>
      </c>
      <c r="AH65" s="6">
        <v>11</v>
      </c>
      <c r="AI65" s="8">
        <f t="shared" si="30"/>
        <v>66</v>
      </c>
      <c r="AJ65" s="89">
        <f t="shared" si="31"/>
        <v>886</v>
      </c>
    </row>
    <row r="66" spans="2:36" s="2" customFormat="1" ht="24" customHeight="1" x14ac:dyDescent="0.25">
      <c r="B66" s="6">
        <v>62</v>
      </c>
      <c r="C66" s="67" t="s">
        <v>43</v>
      </c>
      <c r="D66" s="24" t="s">
        <v>222</v>
      </c>
      <c r="E66" s="24" t="s">
        <v>30</v>
      </c>
      <c r="F66" s="26">
        <v>9</v>
      </c>
      <c r="G66" s="7">
        <f t="shared" si="16"/>
        <v>108</v>
      </c>
      <c r="H66" s="27">
        <v>54</v>
      </c>
      <c r="I66" s="8">
        <f t="shared" si="17"/>
        <v>108</v>
      </c>
      <c r="J66" s="26">
        <v>47</v>
      </c>
      <c r="K66" s="7">
        <f t="shared" si="18"/>
        <v>94</v>
      </c>
      <c r="L66" s="27">
        <v>4</v>
      </c>
      <c r="M66" s="8">
        <f t="shared" si="19"/>
        <v>40</v>
      </c>
      <c r="N66" s="26">
        <v>147</v>
      </c>
      <c r="O66" s="7">
        <f t="shared" si="20"/>
        <v>147</v>
      </c>
      <c r="P66" s="27">
        <v>54</v>
      </c>
      <c r="Q66" s="59">
        <f t="shared" si="21"/>
        <v>108</v>
      </c>
      <c r="R66" s="26">
        <v>1</v>
      </c>
      <c r="S66" s="7">
        <f t="shared" si="22"/>
        <v>20</v>
      </c>
      <c r="T66" s="27">
        <v>11</v>
      </c>
      <c r="U66" s="8">
        <f t="shared" si="23"/>
        <v>88</v>
      </c>
      <c r="V66" s="26">
        <v>34</v>
      </c>
      <c r="W66" s="8">
        <f t="shared" si="24"/>
        <v>102</v>
      </c>
      <c r="X66" s="26">
        <v>122</v>
      </c>
      <c r="Y66" s="16">
        <f t="shared" si="25"/>
        <v>122</v>
      </c>
      <c r="Z66" s="27">
        <v>19</v>
      </c>
      <c r="AA66" s="8">
        <f t="shared" si="26"/>
        <v>95</v>
      </c>
      <c r="AB66" s="21">
        <v>5</v>
      </c>
      <c r="AC66" s="36">
        <f t="shared" si="27"/>
        <v>30</v>
      </c>
      <c r="AD66" s="27">
        <v>1</v>
      </c>
      <c r="AE66" s="8">
        <f t="shared" si="28"/>
        <v>12</v>
      </c>
      <c r="AF66" s="25">
        <v>6</v>
      </c>
      <c r="AG66" s="8">
        <f t="shared" si="29"/>
        <v>90</v>
      </c>
      <c r="AH66" s="6">
        <v>17</v>
      </c>
      <c r="AI66" s="8">
        <f t="shared" si="30"/>
        <v>102</v>
      </c>
      <c r="AJ66" s="89">
        <f t="shared" si="31"/>
        <v>1266</v>
      </c>
    </row>
    <row r="67" spans="2:36" s="2" customFormat="1" ht="24" customHeight="1" x14ac:dyDescent="0.25">
      <c r="B67" s="6">
        <v>63</v>
      </c>
      <c r="C67" s="67" t="s">
        <v>141</v>
      </c>
      <c r="D67" s="24" t="s">
        <v>22</v>
      </c>
      <c r="E67" s="24" t="s">
        <v>21</v>
      </c>
      <c r="F67" s="26">
        <v>3</v>
      </c>
      <c r="G67" s="7">
        <f t="shared" si="16"/>
        <v>36</v>
      </c>
      <c r="H67" s="27">
        <v>37</v>
      </c>
      <c r="I67" s="8">
        <f t="shared" si="17"/>
        <v>74</v>
      </c>
      <c r="J67" s="26">
        <v>23</v>
      </c>
      <c r="K67" s="7">
        <f t="shared" si="18"/>
        <v>46</v>
      </c>
      <c r="L67" s="27">
        <v>3</v>
      </c>
      <c r="M67" s="8">
        <f t="shared" si="19"/>
        <v>30</v>
      </c>
      <c r="N67" s="26">
        <v>128</v>
      </c>
      <c r="O67" s="7">
        <f t="shared" si="20"/>
        <v>128</v>
      </c>
      <c r="P67" s="27">
        <v>54</v>
      </c>
      <c r="Q67" s="59">
        <f t="shared" si="21"/>
        <v>108</v>
      </c>
      <c r="R67" s="26">
        <v>2</v>
      </c>
      <c r="S67" s="7">
        <f t="shared" si="22"/>
        <v>40</v>
      </c>
      <c r="T67" s="27">
        <v>4</v>
      </c>
      <c r="U67" s="8">
        <f t="shared" si="23"/>
        <v>32</v>
      </c>
      <c r="V67" s="26">
        <v>8</v>
      </c>
      <c r="W67" s="8">
        <f t="shared" si="24"/>
        <v>24</v>
      </c>
      <c r="X67" s="26">
        <v>113</v>
      </c>
      <c r="Y67" s="16">
        <f t="shared" si="25"/>
        <v>113</v>
      </c>
      <c r="Z67" s="27">
        <v>7</v>
      </c>
      <c r="AA67" s="8">
        <f t="shared" si="26"/>
        <v>35</v>
      </c>
      <c r="AB67" s="21">
        <v>5</v>
      </c>
      <c r="AC67" s="36">
        <f t="shared" si="27"/>
        <v>30</v>
      </c>
      <c r="AD67" s="27">
        <v>0</v>
      </c>
      <c r="AE67" s="8">
        <f t="shared" si="28"/>
        <v>0</v>
      </c>
      <c r="AF67" s="25">
        <v>3</v>
      </c>
      <c r="AG67" s="8">
        <f t="shared" si="29"/>
        <v>45</v>
      </c>
      <c r="AH67" s="6">
        <v>12</v>
      </c>
      <c r="AI67" s="8">
        <f t="shared" si="30"/>
        <v>72</v>
      </c>
      <c r="AJ67" s="89">
        <f t="shared" si="31"/>
        <v>813</v>
      </c>
    </row>
    <row r="68" spans="2:36" s="2" customFormat="1" ht="24" customHeight="1" x14ac:dyDescent="0.25">
      <c r="B68" s="6">
        <v>64</v>
      </c>
      <c r="C68" s="67" t="s">
        <v>93</v>
      </c>
      <c r="D68" s="24" t="s">
        <v>92</v>
      </c>
      <c r="E68" s="24" t="s">
        <v>20</v>
      </c>
      <c r="F68" s="26">
        <v>5</v>
      </c>
      <c r="G68" s="7">
        <f t="shared" si="16"/>
        <v>60</v>
      </c>
      <c r="H68" s="27">
        <v>39</v>
      </c>
      <c r="I68" s="8">
        <f t="shared" si="17"/>
        <v>78</v>
      </c>
      <c r="J68" s="26">
        <v>2</v>
      </c>
      <c r="K68" s="7">
        <f t="shared" si="18"/>
        <v>4</v>
      </c>
      <c r="L68" s="27">
        <v>9</v>
      </c>
      <c r="M68" s="8">
        <f t="shared" si="19"/>
        <v>90</v>
      </c>
      <c r="N68" s="26">
        <v>63</v>
      </c>
      <c r="O68" s="7">
        <f t="shared" si="20"/>
        <v>63</v>
      </c>
      <c r="P68" s="27">
        <v>63</v>
      </c>
      <c r="Q68" s="59">
        <f t="shared" si="21"/>
        <v>126</v>
      </c>
      <c r="R68" s="26">
        <v>0</v>
      </c>
      <c r="S68" s="7">
        <f t="shared" si="22"/>
        <v>0</v>
      </c>
      <c r="T68" s="27">
        <v>2</v>
      </c>
      <c r="U68" s="8">
        <f t="shared" si="23"/>
        <v>16</v>
      </c>
      <c r="V68" s="26">
        <v>16</v>
      </c>
      <c r="W68" s="8">
        <f t="shared" si="24"/>
        <v>48</v>
      </c>
      <c r="X68" s="26">
        <v>79</v>
      </c>
      <c r="Y68" s="16">
        <f t="shared" si="25"/>
        <v>79</v>
      </c>
      <c r="Z68" s="27">
        <v>11</v>
      </c>
      <c r="AA68" s="8">
        <f t="shared" si="26"/>
        <v>55</v>
      </c>
      <c r="AB68" s="21">
        <v>5</v>
      </c>
      <c r="AC68" s="36">
        <f t="shared" si="27"/>
        <v>30</v>
      </c>
      <c r="AD68" s="27">
        <v>0</v>
      </c>
      <c r="AE68" s="8">
        <f t="shared" si="28"/>
        <v>0</v>
      </c>
      <c r="AF68" s="25">
        <v>0</v>
      </c>
      <c r="AG68" s="8">
        <f t="shared" si="29"/>
        <v>0</v>
      </c>
      <c r="AH68" s="6">
        <v>6</v>
      </c>
      <c r="AI68" s="8">
        <f t="shared" si="30"/>
        <v>36</v>
      </c>
      <c r="AJ68" s="89">
        <f t="shared" si="31"/>
        <v>685</v>
      </c>
    </row>
    <row r="69" spans="2:36" s="2" customFormat="1" ht="24" customHeight="1" x14ac:dyDescent="0.25">
      <c r="B69" s="6">
        <v>65</v>
      </c>
      <c r="C69" s="67" t="s">
        <v>54</v>
      </c>
      <c r="D69" s="24" t="s">
        <v>27</v>
      </c>
      <c r="E69" s="24" t="s">
        <v>20</v>
      </c>
      <c r="F69" s="26">
        <v>8</v>
      </c>
      <c r="G69" s="7">
        <f t="shared" ref="G69:G100" si="32">F69*12</f>
        <v>96</v>
      </c>
      <c r="H69" s="27">
        <v>65</v>
      </c>
      <c r="I69" s="8">
        <f t="shared" ref="I69:I100" si="33">H69*2</f>
        <v>130</v>
      </c>
      <c r="J69" s="26">
        <v>36</v>
      </c>
      <c r="K69" s="7">
        <f t="shared" ref="K69:K100" si="34">J69*2</f>
        <v>72</v>
      </c>
      <c r="L69" s="27">
        <v>7</v>
      </c>
      <c r="M69" s="8">
        <f t="shared" ref="M69:M100" si="35">L69*10</f>
        <v>70</v>
      </c>
      <c r="N69" s="26">
        <v>83</v>
      </c>
      <c r="O69" s="7">
        <f t="shared" ref="O69:O100" si="36">N69</f>
        <v>83</v>
      </c>
      <c r="P69" s="27">
        <v>60</v>
      </c>
      <c r="Q69" s="59">
        <f t="shared" ref="Q69:Q100" si="37">P69*2</f>
        <v>120</v>
      </c>
      <c r="R69" s="26">
        <v>7</v>
      </c>
      <c r="S69" s="7">
        <f t="shared" ref="S69:S100" si="38">R69*20</f>
        <v>140</v>
      </c>
      <c r="T69" s="27">
        <v>11</v>
      </c>
      <c r="U69" s="8">
        <f t="shared" ref="U69:U100" si="39">T69*8</f>
        <v>88</v>
      </c>
      <c r="V69" s="26">
        <v>33</v>
      </c>
      <c r="W69" s="8">
        <f t="shared" ref="W69:W100" si="40">V69*3</f>
        <v>99</v>
      </c>
      <c r="X69" s="26">
        <v>129</v>
      </c>
      <c r="Y69" s="16">
        <f t="shared" ref="Y69:Y100" si="41">X69</f>
        <v>129</v>
      </c>
      <c r="Z69" s="27">
        <v>15</v>
      </c>
      <c r="AA69" s="8">
        <f t="shared" ref="AA69:AA100" si="42">Z69*5</f>
        <v>75</v>
      </c>
      <c r="AB69" s="21">
        <v>3</v>
      </c>
      <c r="AC69" s="36">
        <f t="shared" ref="AC69:AC100" si="43">AB69*6</f>
        <v>18</v>
      </c>
      <c r="AD69" s="27">
        <v>0</v>
      </c>
      <c r="AE69" s="8">
        <f t="shared" ref="AE69:AE100" si="44">AD69*12</f>
        <v>0</v>
      </c>
      <c r="AF69" s="25">
        <v>4</v>
      </c>
      <c r="AG69" s="8">
        <f t="shared" ref="AG69:AG100" si="45">AF69*15</f>
        <v>60</v>
      </c>
      <c r="AH69" s="6">
        <v>14</v>
      </c>
      <c r="AI69" s="8">
        <f t="shared" ref="AI69:AI100" si="46">AH69*6</f>
        <v>84</v>
      </c>
      <c r="AJ69" s="89">
        <f t="shared" ref="AJ69:AJ100" si="47">G69+I69+K69+M69+O69+Q69+S69+U69+W69+Y69+AA69+AC69+AE69+AG69+AI69</f>
        <v>1264</v>
      </c>
    </row>
    <row r="70" spans="2:36" s="2" customFormat="1" ht="24" customHeight="1" x14ac:dyDescent="0.25">
      <c r="B70" s="6">
        <v>66</v>
      </c>
      <c r="C70" s="68" t="s">
        <v>158</v>
      </c>
      <c r="D70" s="24" t="s">
        <v>27</v>
      </c>
      <c r="E70" s="24" t="s">
        <v>21</v>
      </c>
      <c r="F70" s="26">
        <v>6</v>
      </c>
      <c r="G70" s="7">
        <f t="shared" si="32"/>
        <v>72</v>
      </c>
      <c r="H70" s="27">
        <v>70</v>
      </c>
      <c r="I70" s="8">
        <f t="shared" si="33"/>
        <v>140</v>
      </c>
      <c r="J70" s="26">
        <v>28</v>
      </c>
      <c r="K70" s="7">
        <f t="shared" si="34"/>
        <v>56</v>
      </c>
      <c r="L70" s="27">
        <v>10</v>
      </c>
      <c r="M70" s="8">
        <f t="shared" si="35"/>
        <v>100</v>
      </c>
      <c r="N70" s="26">
        <v>115</v>
      </c>
      <c r="O70" s="7">
        <f t="shared" si="36"/>
        <v>115</v>
      </c>
      <c r="P70" s="27">
        <v>50</v>
      </c>
      <c r="Q70" s="59">
        <f t="shared" si="37"/>
        <v>100</v>
      </c>
      <c r="R70" s="26">
        <v>5</v>
      </c>
      <c r="S70" s="7">
        <f t="shared" si="38"/>
        <v>100</v>
      </c>
      <c r="T70" s="27">
        <v>6</v>
      </c>
      <c r="U70" s="8">
        <f t="shared" si="39"/>
        <v>48</v>
      </c>
      <c r="V70" s="26">
        <v>28</v>
      </c>
      <c r="W70" s="8">
        <f t="shared" si="40"/>
        <v>84</v>
      </c>
      <c r="X70" s="26">
        <v>118</v>
      </c>
      <c r="Y70" s="16">
        <f t="shared" si="41"/>
        <v>118</v>
      </c>
      <c r="Z70" s="27">
        <v>15</v>
      </c>
      <c r="AA70" s="8">
        <f t="shared" si="42"/>
        <v>75</v>
      </c>
      <c r="AB70" s="21">
        <v>3</v>
      </c>
      <c r="AC70" s="36">
        <f t="shared" si="43"/>
        <v>18</v>
      </c>
      <c r="AD70" s="27">
        <v>0</v>
      </c>
      <c r="AE70" s="8">
        <f t="shared" si="44"/>
        <v>0</v>
      </c>
      <c r="AF70" s="25">
        <v>4</v>
      </c>
      <c r="AG70" s="8">
        <f t="shared" si="45"/>
        <v>60</v>
      </c>
      <c r="AH70" s="6">
        <v>10</v>
      </c>
      <c r="AI70" s="8">
        <f t="shared" si="46"/>
        <v>60</v>
      </c>
      <c r="AJ70" s="89">
        <f t="shared" si="47"/>
        <v>1146</v>
      </c>
    </row>
    <row r="71" spans="2:36" s="2" customFormat="1" ht="24" customHeight="1" x14ac:dyDescent="0.25">
      <c r="B71" s="6">
        <v>67</v>
      </c>
      <c r="C71" s="67" t="s">
        <v>83</v>
      </c>
      <c r="D71" s="24" t="s">
        <v>27</v>
      </c>
      <c r="E71" s="24" t="s">
        <v>21</v>
      </c>
      <c r="F71" s="26">
        <v>5</v>
      </c>
      <c r="G71" s="7">
        <f t="shared" si="32"/>
        <v>60</v>
      </c>
      <c r="H71" s="27">
        <v>46</v>
      </c>
      <c r="I71" s="8">
        <f t="shared" si="33"/>
        <v>92</v>
      </c>
      <c r="J71" s="26">
        <v>35</v>
      </c>
      <c r="K71" s="7">
        <f t="shared" si="34"/>
        <v>70</v>
      </c>
      <c r="L71" s="27">
        <v>5</v>
      </c>
      <c r="M71" s="8">
        <f t="shared" si="35"/>
        <v>50</v>
      </c>
      <c r="N71" s="26">
        <v>118</v>
      </c>
      <c r="O71" s="7">
        <f t="shared" si="36"/>
        <v>118</v>
      </c>
      <c r="P71" s="27">
        <v>47</v>
      </c>
      <c r="Q71" s="59">
        <f t="shared" si="37"/>
        <v>94</v>
      </c>
      <c r="R71" s="26">
        <v>3</v>
      </c>
      <c r="S71" s="7">
        <f t="shared" si="38"/>
        <v>60</v>
      </c>
      <c r="T71" s="27">
        <v>6</v>
      </c>
      <c r="U71" s="8">
        <f t="shared" si="39"/>
        <v>48</v>
      </c>
      <c r="V71" s="26">
        <v>23</v>
      </c>
      <c r="W71" s="8">
        <f t="shared" si="40"/>
        <v>69</v>
      </c>
      <c r="X71" s="26">
        <v>103</v>
      </c>
      <c r="Y71" s="16">
        <f t="shared" si="41"/>
        <v>103</v>
      </c>
      <c r="Z71" s="27">
        <v>11</v>
      </c>
      <c r="AA71" s="8">
        <f t="shared" si="42"/>
        <v>55</v>
      </c>
      <c r="AB71" s="21">
        <v>3</v>
      </c>
      <c r="AC71" s="36">
        <f t="shared" si="43"/>
        <v>18</v>
      </c>
      <c r="AD71" s="27">
        <v>1</v>
      </c>
      <c r="AE71" s="8">
        <f t="shared" si="44"/>
        <v>12</v>
      </c>
      <c r="AF71" s="25">
        <v>3</v>
      </c>
      <c r="AG71" s="8">
        <f t="shared" si="45"/>
        <v>45</v>
      </c>
      <c r="AH71" s="6">
        <v>4</v>
      </c>
      <c r="AI71" s="8">
        <f t="shared" si="46"/>
        <v>24</v>
      </c>
      <c r="AJ71" s="89">
        <f t="shared" si="47"/>
        <v>918</v>
      </c>
    </row>
    <row r="72" spans="2:36" s="2" customFormat="1" ht="24" customHeight="1" x14ac:dyDescent="0.25">
      <c r="B72" s="6">
        <v>68</v>
      </c>
      <c r="C72" s="67" t="s">
        <v>168</v>
      </c>
      <c r="D72" s="24" t="s">
        <v>27</v>
      </c>
      <c r="E72" s="24" t="s">
        <v>21</v>
      </c>
      <c r="F72" s="26">
        <v>5</v>
      </c>
      <c r="G72" s="7">
        <f t="shared" si="32"/>
        <v>60</v>
      </c>
      <c r="H72" s="27">
        <v>30</v>
      </c>
      <c r="I72" s="8">
        <f t="shared" si="33"/>
        <v>60</v>
      </c>
      <c r="J72" s="26">
        <v>21</v>
      </c>
      <c r="K72" s="7">
        <f t="shared" si="34"/>
        <v>42</v>
      </c>
      <c r="L72" s="27">
        <v>9</v>
      </c>
      <c r="M72" s="8">
        <f t="shared" si="35"/>
        <v>90</v>
      </c>
      <c r="N72" s="26">
        <v>38</v>
      </c>
      <c r="O72" s="7">
        <f t="shared" si="36"/>
        <v>38</v>
      </c>
      <c r="P72" s="27">
        <v>5</v>
      </c>
      <c r="Q72" s="59">
        <f t="shared" si="37"/>
        <v>10</v>
      </c>
      <c r="R72" s="26">
        <v>2</v>
      </c>
      <c r="S72" s="7">
        <f t="shared" si="38"/>
        <v>40</v>
      </c>
      <c r="T72" s="27">
        <v>4</v>
      </c>
      <c r="U72" s="8">
        <f t="shared" si="39"/>
        <v>32</v>
      </c>
      <c r="V72" s="26">
        <v>13</v>
      </c>
      <c r="W72" s="8">
        <f t="shared" si="40"/>
        <v>39</v>
      </c>
      <c r="X72" s="26">
        <v>110</v>
      </c>
      <c r="Y72" s="16">
        <f t="shared" si="41"/>
        <v>110</v>
      </c>
      <c r="Z72" s="27">
        <v>11</v>
      </c>
      <c r="AA72" s="8">
        <f t="shared" si="42"/>
        <v>55</v>
      </c>
      <c r="AB72" s="21">
        <v>3</v>
      </c>
      <c r="AC72" s="36">
        <f t="shared" si="43"/>
        <v>18</v>
      </c>
      <c r="AD72" s="27">
        <v>0</v>
      </c>
      <c r="AE72" s="8">
        <f t="shared" si="44"/>
        <v>0</v>
      </c>
      <c r="AF72" s="25">
        <v>1</v>
      </c>
      <c r="AG72" s="8">
        <f t="shared" si="45"/>
        <v>15</v>
      </c>
      <c r="AH72" s="6">
        <v>11</v>
      </c>
      <c r="AI72" s="8">
        <f t="shared" si="46"/>
        <v>66</v>
      </c>
      <c r="AJ72" s="89">
        <f t="shared" si="47"/>
        <v>675</v>
      </c>
    </row>
    <row r="73" spans="2:36" s="2" customFormat="1" ht="24" customHeight="1" x14ac:dyDescent="0.25">
      <c r="B73" s="6">
        <v>69</v>
      </c>
      <c r="C73" s="67" t="s">
        <v>207</v>
      </c>
      <c r="D73" s="24" t="s">
        <v>222</v>
      </c>
      <c r="E73" s="24" t="s">
        <v>29</v>
      </c>
      <c r="F73" s="26">
        <v>3</v>
      </c>
      <c r="G73" s="7">
        <f t="shared" si="32"/>
        <v>36</v>
      </c>
      <c r="H73" s="27">
        <v>10</v>
      </c>
      <c r="I73" s="8">
        <f t="shared" si="33"/>
        <v>20</v>
      </c>
      <c r="J73" s="26">
        <v>3</v>
      </c>
      <c r="K73" s="7">
        <f t="shared" si="34"/>
        <v>6</v>
      </c>
      <c r="L73" s="27">
        <v>3</v>
      </c>
      <c r="M73" s="8">
        <f t="shared" si="35"/>
        <v>30</v>
      </c>
      <c r="N73" s="26">
        <v>45</v>
      </c>
      <c r="O73" s="7">
        <f t="shared" si="36"/>
        <v>45</v>
      </c>
      <c r="P73" s="27">
        <v>28</v>
      </c>
      <c r="Q73" s="59">
        <f t="shared" si="37"/>
        <v>56</v>
      </c>
      <c r="R73" s="26">
        <v>1</v>
      </c>
      <c r="S73" s="7">
        <f t="shared" si="38"/>
        <v>20</v>
      </c>
      <c r="T73" s="27">
        <v>1</v>
      </c>
      <c r="U73" s="8">
        <f t="shared" si="39"/>
        <v>8</v>
      </c>
      <c r="V73" s="26">
        <v>10</v>
      </c>
      <c r="W73" s="8">
        <f t="shared" si="40"/>
        <v>30</v>
      </c>
      <c r="X73" s="26">
        <v>33</v>
      </c>
      <c r="Y73" s="16">
        <f t="shared" si="41"/>
        <v>33</v>
      </c>
      <c r="Z73" s="27">
        <v>7</v>
      </c>
      <c r="AA73" s="8">
        <f t="shared" si="42"/>
        <v>35</v>
      </c>
      <c r="AB73" s="21">
        <v>3</v>
      </c>
      <c r="AC73" s="36">
        <f t="shared" si="43"/>
        <v>18</v>
      </c>
      <c r="AD73" s="27">
        <v>1</v>
      </c>
      <c r="AE73" s="8">
        <f t="shared" si="44"/>
        <v>12</v>
      </c>
      <c r="AF73" s="25">
        <v>1</v>
      </c>
      <c r="AG73" s="8">
        <f t="shared" si="45"/>
        <v>15</v>
      </c>
      <c r="AH73" s="6">
        <v>2</v>
      </c>
      <c r="AI73" s="8">
        <f t="shared" si="46"/>
        <v>12</v>
      </c>
      <c r="AJ73" s="89">
        <f t="shared" si="47"/>
        <v>376</v>
      </c>
    </row>
    <row r="74" spans="2:36" s="2" customFormat="1" ht="24" customHeight="1" x14ac:dyDescent="0.25">
      <c r="B74" s="14">
        <v>70</v>
      </c>
      <c r="C74" s="69" t="s">
        <v>94</v>
      </c>
      <c r="D74" s="24" t="s">
        <v>222</v>
      </c>
      <c r="E74" s="24" t="s">
        <v>29</v>
      </c>
      <c r="F74" s="26">
        <v>12</v>
      </c>
      <c r="G74" s="7">
        <f t="shared" si="32"/>
        <v>144</v>
      </c>
      <c r="H74" s="27">
        <v>72</v>
      </c>
      <c r="I74" s="8">
        <f t="shared" si="33"/>
        <v>144</v>
      </c>
      <c r="J74" s="26">
        <v>28</v>
      </c>
      <c r="K74" s="7">
        <f t="shared" si="34"/>
        <v>56</v>
      </c>
      <c r="L74" s="27">
        <v>8</v>
      </c>
      <c r="M74" s="8">
        <f t="shared" si="35"/>
        <v>80</v>
      </c>
      <c r="N74" s="26">
        <v>139</v>
      </c>
      <c r="O74" s="7">
        <f t="shared" si="36"/>
        <v>139</v>
      </c>
      <c r="P74" s="27">
        <v>75</v>
      </c>
      <c r="Q74" s="59">
        <f t="shared" si="37"/>
        <v>150</v>
      </c>
      <c r="R74" s="26">
        <v>3</v>
      </c>
      <c r="S74" s="7">
        <f t="shared" si="38"/>
        <v>60</v>
      </c>
      <c r="T74" s="27">
        <v>12</v>
      </c>
      <c r="U74" s="8">
        <f t="shared" si="39"/>
        <v>96</v>
      </c>
      <c r="V74" s="26">
        <v>16</v>
      </c>
      <c r="W74" s="8">
        <f t="shared" si="40"/>
        <v>48</v>
      </c>
      <c r="X74" s="26">
        <v>140</v>
      </c>
      <c r="Y74" s="16">
        <f t="shared" si="41"/>
        <v>140</v>
      </c>
      <c r="Z74" s="27">
        <v>10</v>
      </c>
      <c r="AA74" s="8">
        <f t="shared" si="42"/>
        <v>50</v>
      </c>
      <c r="AB74" s="21">
        <v>2</v>
      </c>
      <c r="AC74" s="36">
        <f t="shared" si="43"/>
        <v>12</v>
      </c>
      <c r="AD74" s="27">
        <v>0</v>
      </c>
      <c r="AE74" s="8">
        <f t="shared" si="44"/>
        <v>0</v>
      </c>
      <c r="AF74" s="25">
        <v>2</v>
      </c>
      <c r="AG74" s="8">
        <f t="shared" si="45"/>
        <v>30</v>
      </c>
      <c r="AH74" s="6">
        <v>11</v>
      </c>
      <c r="AI74" s="8">
        <f t="shared" si="46"/>
        <v>66</v>
      </c>
      <c r="AJ74" s="89">
        <f t="shared" si="47"/>
        <v>1215</v>
      </c>
    </row>
    <row r="75" spans="2:36" ht="24" customHeight="1" x14ac:dyDescent="0.25">
      <c r="B75" s="6">
        <v>71</v>
      </c>
      <c r="C75" s="67" t="s">
        <v>157</v>
      </c>
      <c r="D75" s="24" t="s">
        <v>27</v>
      </c>
      <c r="E75" s="24" t="s">
        <v>21</v>
      </c>
      <c r="F75" s="26">
        <v>6</v>
      </c>
      <c r="G75" s="7">
        <f t="shared" si="32"/>
        <v>72</v>
      </c>
      <c r="H75" s="27">
        <v>69</v>
      </c>
      <c r="I75" s="8">
        <f t="shared" si="33"/>
        <v>138</v>
      </c>
      <c r="J75" s="26">
        <v>39</v>
      </c>
      <c r="K75" s="7">
        <f t="shared" si="34"/>
        <v>78</v>
      </c>
      <c r="L75" s="27">
        <v>9</v>
      </c>
      <c r="M75" s="8">
        <f t="shared" si="35"/>
        <v>90</v>
      </c>
      <c r="N75" s="26">
        <v>130</v>
      </c>
      <c r="O75" s="7">
        <f t="shared" si="36"/>
        <v>130</v>
      </c>
      <c r="P75" s="27">
        <v>37</v>
      </c>
      <c r="Q75" s="59">
        <f t="shared" si="37"/>
        <v>74</v>
      </c>
      <c r="R75" s="26">
        <v>3</v>
      </c>
      <c r="S75" s="7">
        <f t="shared" si="38"/>
        <v>60</v>
      </c>
      <c r="T75" s="27">
        <v>7</v>
      </c>
      <c r="U75" s="8">
        <f t="shared" si="39"/>
        <v>56</v>
      </c>
      <c r="V75" s="26">
        <v>31</v>
      </c>
      <c r="W75" s="8">
        <f t="shared" si="40"/>
        <v>93</v>
      </c>
      <c r="X75" s="26">
        <v>124</v>
      </c>
      <c r="Y75" s="16">
        <f t="shared" si="41"/>
        <v>124</v>
      </c>
      <c r="Z75" s="27">
        <v>14</v>
      </c>
      <c r="AA75" s="8">
        <f t="shared" si="42"/>
        <v>70</v>
      </c>
      <c r="AB75" s="21">
        <v>1</v>
      </c>
      <c r="AC75" s="36">
        <f t="shared" si="43"/>
        <v>6</v>
      </c>
      <c r="AD75" s="27">
        <v>3</v>
      </c>
      <c r="AE75" s="8">
        <f t="shared" si="44"/>
        <v>36</v>
      </c>
      <c r="AF75" s="25">
        <v>3</v>
      </c>
      <c r="AG75" s="8">
        <f t="shared" si="45"/>
        <v>45</v>
      </c>
      <c r="AH75" s="6">
        <v>16</v>
      </c>
      <c r="AI75" s="8">
        <f t="shared" si="46"/>
        <v>96</v>
      </c>
      <c r="AJ75" s="89">
        <f t="shared" si="47"/>
        <v>1168</v>
      </c>
    </row>
    <row r="76" spans="2:36" ht="24" customHeight="1" x14ac:dyDescent="0.25">
      <c r="B76" s="6">
        <v>72</v>
      </c>
      <c r="C76" s="67" t="s">
        <v>176</v>
      </c>
      <c r="D76" s="24" t="s">
        <v>27</v>
      </c>
      <c r="E76" s="24" t="s">
        <v>20</v>
      </c>
      <c r="F76" s="26">
        <v>5</v>
      </c>
      <c r="G76" s="7">
        <f t="shared" si="32"/>
        <v>60</v>
      </c>
      <c r="H76" s="27">
        <v>51</v>
      </c>
      <c r="I76" s="8">
        <f t="shared" si="33"/>
        <v>102</v>
      </c>
      <c r="J76" s="26">
        <v>12</v>
      </c>
      <c r="K76" s="7">
        <f t="shared" si="34"/>
        <v>24</v>
      </c>
      <c r="L76" s="27">
        <v>5</v>
      </c>
      <c r="M76" s="8">
        <f t="shared" si="35"/>
        <v>50</v>
      </c>
      <c r="N76" s="26">
        <v>117</v>
      </c>
      <c r="O76" s="7">
        <f t="shared" si="36"/>
        <v>117</v>
      </c>
      <c r="P76" s="27">
        <v>24</v>
      </c>
      <c r="Q76" s="59">
        <f t="shared" si="37"/>
        <v>48</v>
      </c>
      <c r="R76" s="26">
        <v>5</v>
      </c>
      <c r="S76" s="7">
        <f t="shared" si="38"/>
        <v>100</v>
      </c>
      <c r="T76" s="27">
        <v>6</v>
      </c>
      <c r="U76" s="8">
        <f t="shared" si="39"/>
        <v>48</v>
      </c>
      <c r="V76" s="26">
        <v>31</v>
      </c>
      <c r="W76" s="8">
        <f t="shared" si="40"/>
        <v>93</v>
      </c>
      <c r="X76" s="26">
        <v>123</v>
      </c>
      <c r="Y76" s="16">
        <f t="shared" si="41"/>
        <v>123</v>
      </c>
      <c r="Z76" s="27">
        <v>17</v>
      </c>
      <c r="AA76" s="8">
        <f t="shared" si="42"/>
        <v>85</v>
      </c>
      <c r="AB76" s="21">
        <v>1</v>
      </c>
      <c r="AC76" s="36">
        <f t="shared" si="43"/>
        <v>6</v>
      </c>
      <c r="AD76" s="27">
        <v>4</v>
      </c>
      <c r="AE76" s="8">
        <f t="shared" si="44"/>
        <v>48</v>
      </c>
      <c r="AF76" s="25">
        <v>4</v>
      </c>
      <c r="AG76" s="8">
        <f t="shared" si="45"/>
        <v>60</v>
      </c>
      <c r="AH76" s="6">
        <v>14</v>
      </c>
      <c r="AI76" s="8">
        <f t="shared" si="46"/>
        <v>84</v>
      </c>
      <c r="AJ76" s="89">
        <f t="shared" si="47"/>
        <v>1048</v>
      </c>
    </row>
    <row r="77" spans="2:36" ht="24" customHeight="1" x14ac:dyDescent="0.25">
      <c r="B77" s="6">
        <v>73</v>
      </c>
      <c r="C77" s="67" t="s">
        <v>159</v>
      </c>
      <c r="D77" s="24" t="s">
        <v>27</v>
      </c>
      <c r="E77" s="24" t="s">
        <v>21</v>
      </c>
      <c r="F77" s="26">
        <v>6</v>
      </c>
      <c r="G77" s="7">
        <f t="shared" si="32"/>
        <v>72</v>
      </c>
      <c r="H77" s="27">
        <v>77</v>
      </c>
      <c r="I77" s="8">
        <f t="shared" si="33"/>
        <v>154</v>
      </c>
      <c r="J77" s="26">
        <v>39</v>
      </c>
      <c r="K77" s="7">
        <f t="shared" si="34"/>
        <v>78</v>
      </c>
      <c r="L77" s="27">
        <v>11</v>
      </c>
      <c r="M77" s="8">
        <f t="shared" si="35"/>
        <v>110</v>
      </c>
      <c r="N77" s="26">
        <v>108</v>
      </c>
      <c r="O77" s="7">
        <f t="shared" si="36"/>
        <v>108</v>
      </c>
      <c r="P77" s="27">
        <v>43</v>
      </c>
      <c r="Q77" s="59">
        <f t="shared" si="37"/>
        <v>86</v>
      </c>
      <c r="R77" s="26">
        <v>1</v>
      </c>
      <c r="S77" s="7">
        <f t="shared" si="38"/>
        <v>20</v>
      </c>
      <c r="T77" s="27">
        <v>8</v>
      </c>
      <c r="U77" s="8">
        <f t="shared" si="39"/>
        <v>64</v>
      </c>
      <c r="V77" s="26">
        <v>8</v>
      </c>
      <c r="W77" s="8">
        <f t="shared" si="40"/>
        <v>24</v>
      </c>
      <c r="X77" s="26">
        <v>125</v>
      </c>
      <c r="Y77" s="16">
        <f t="shared" si="41"/>
        <v>125</v>
      </c>
      <c r="Z77" s="27">
        <v>9</v>
      </c>
      <c r="AA77" s="8">
        <f t="shared" si="42"/>
        <v>45</v>
      </c>
      <c r="AB77" s="21">
        <v>1</v>
      </c>
      <c r="AC77" s="36">
        <f t="shared" si="43"/>
        <v>6</v>
      </c>
      <c r="AD77" s="27">
        <v>0</v>
      </c>
      <c r="AE77" s="8">
        <f t="shared" si="44"/>
        <v>0</v>
      </c>
      <c r="AF77" s="25">
        <v>4</v>
      </c>
      <c r="AG77" s="8">
        <f t="shared" si="45"/>
        <v>60</v>
      </c>
      <c r="AH77" s="6">
        <v>15</v>
      </c>
      <c r="AI77" s="8">
        <f t="shared" si="46"/>
        <v>90</v>
      </c>
      <c r="AJ77" s="89">
        <f t="shared" si="47"/>
        <v>1042</v>
      </c>
    </row>
    <row r="78" spans="2:36" ht="24" customHeight="1" x14ac:dyDescent="0.25">
      <c r="B78" s="6">
        <v>74</v>
      </c>
      <c r="C78" s="67" t="s">
        <v>147</v>
      </c>
      <c r="D78" s="24" t="s">
        <v>23</v>
      </c>
      <c r="E78" s="24" t="s">
        <v>21</v>
      </c>
      <c r="F78" s="26">
        <v>3</v>
      </c>
      <c r="G78" s="7">
        <f t="shared" si="32"/>
        <v>36</v>
      </c>
      <c r="H78" s="27">
        <v>52</v>
      </c>
      <c r="I78" s="8">
        <f t="shared" si="33"/>
        <v>104</v>
      </c>
      <c r="J78" s="26">
        <v>12</v>
      </c>
      <c r="K78" s="7">
        <f t="shared" si="34"/>
        <v>24</v>
      </c>
      <c r="L78" s="27">
        <v>8</v>
      </c>
      <c r="M78" s="8">
        <f t="shared" si="35"/>
        <v>80</v>
      </c>
      <c r="N78" s="26">
        <v>92</v>
      </c>
      <c r="O78" s="7">
        <f t="shared" si="36"/>
        <v>92</v>
      </c>
      <c r="P78" s="27">
        <v>27</v>
      </c>
      <c r="Q78" s="59">
        <f t="shared" si="37"/>
        <v>54</v>
      </c>
      <c r="R78" s="26">
        <v>1</v>
      </c>
      <c r="S78" s="7">
        <f t="shared" si="38"/>
        <v>20</v>
      </c>
      <c r="T78" s="27">
        <v>7</v>
      </c>
      <c r="U78" s="8">
        <f t="shared" si="39"/>
        <v>56</v>
      </c>
      <c r="V78" s="26">
        <v>16</v>
      </c>
      <c r="W78" s="8">
        <f t="shared" si="40"/>
        <v>48</v>
      </c>
      <c r="X78" s="26">
        <v>119</v>
      </c>
      <c r="Y78" s="16">
        <f t="shared" si="41"/>
        <v>119</v>
      </c>
      <c r="Z78" s="27">
        <v>14</v>
      </c>
      <c r="AA78" s="8">
        <f t="shared" si="42"/>
        <v>70</v>
      </c>
      <c r="AB78" s="21">
        <v>1</v>
      </c>
      <c r="AC78" s="36">
        <f t="shared" si="43"/>
        <v>6</v>
      </c>
      <c r="AD78" s="27">
        <v>1</v>
      </c>
      <c r="AE78" s="8">
        <f t="shared" si="44"/>
        <v>12</v>
      </c>
      <c r="AF78" s="25">
        <v>0</v>
      </c>
      <c r="AG78" s="8">
        <f t="shared" si="45"/>
        <v>0</v>
      </c>
      <c r="AH78" s="6">
        <v>13</v>
      </c>
      <c r="AI78" s="8">
        <f t="shared" si="46"/>
        <v>78</v>
      </c>
      <c r="AJ78" s="89">
        <f t="shared" si="47"/>
        <v>799</v>
      </c>
    </row>
    <row r="79" spans="2:36" ht="24" customHeight="1" x14ac:dyDescent="0.25">
      <c r="B79" s="6">
        <v>75</v>
      </c>
      <c r="C79" s="67" t="s">
        <v>182</v>
      </c>
      <c r="D79" s="24" t="s">
        <v>27</v>
      </c>
      <c r="E79" s="24" t="s">
        <v>20</v>
      </c>
      <c r="F79" s="26">
        <v>4</v>
      </c>
      <c r="G79" s="7">
        <f t="shared" si="32"/>
        <v>48</v>
      </c>
      <c r="H79" s="27">
        <v>58</v>
      </c>
      <c r="I79" s="8">
        <f t="shared" si="33"/>
        <v>116</v>
      </c>
      <c r="J79" s="26">
        <v>9</v>
      </c>
      <c r="K79" s="7">
        <f t="shared" si="34"/>
        <v>18</v>
      </c>
      <c r="L79" s="27">
        <v>6</v>
      </c>
      <c r="M79" s="8">
        <f t="shared" si="35"/>
        <v>60</v>
      </c>
      <c r="N79" s="26">
        <v>89</v>
      </c>
      <c r="O79" s="7">
        <f t="shared" si="36"/>
        <v>89</v>
      </c>
      <c r="P79" s="27">
        <v>28</v>
      </c>
      <c r="Q79" s="59">
        <f t="shared" si="37"/>
        <v>56</v>
      </c>
      <c r="R79" s="26">
        <v>0</v>
      </c>
      <c r="S79" s="7">
        <f t="shared" si="38"/>
        <v>0</v>
      </c>
      <c r="T79" s="27">
        <v>5</v>
      </c>
      <c r="U79" s="8">
        <f t="shared" si="39"/>
        <v>40</v>
      </c>
      <c r="V79" s="26">
        <v>20</v>
      </c>
      <c r="W79" s="8">
        <f t="shared" si="40"/>
        <v>60</v>
      </c>
      <c r="X79" s="26">
        <v>108</v>
      </c>
      <c r="Y79" s="16">
        <f t="shared" si="41"/>
        <v>108</v>
      </c>
      <c r="Z79" s="27">
        <v>17</v>
      </c>
      <c r="AA79" s="8">
        <f t="shared" si="42"/>
        <v>85</v>
      </c>
      <c r="AB79" s="21">
        <v>1</v>
      </c>
      <c r="AC79" s="36">
        <f t="shared" si="43"/>
        <v>6</v>
      </c>
      <c r="AD79" s="27">
        <v>0</v>
      </c>
      <c r="AE79" s="8">
        <f t="shared" si="44"/>
        <v>0</v>
      </c>
      <c r="AF79" s="25">
        <v>3</v>
      </c>
      <c r="AG79" s="8">
        <f t="shared" si="45"/>
        <v>45</v>
      </c>
      <c r="AH79" s="6">
        <v>6</v>
      </c>
      <c r="AI79" s="8">
        <f t="shared" si="46"/>
        <v>36</v>
      </c>
      <c r="AJ79" s="89">
        <f t="shared" si="47"/>
        <v>767</v>
      </c>
    </row>
    <row r="80" spans="2:36" ht="24" customHeight="1" x14ac:dyDescent="0.25">
      <c r="B80" s="6">
        <v>76</v>
      </c>
      <c r="C80" s="67" t="s">
        <v>91</v>
      </c>
      <c r="D80" s="24" t="s">
        <v>27</v>
      </c>
      <c r="E80" s="24" t="s">
        <v>20</v>
      </c>
      <c r="F80" s="26">
        <v>3</v>
      </c>
      <c r="G80" s="7">
        <f t="shared" si="32"/>
        <v>36</v>
      </c>
      <c r="H80" s="27">
        <v>15</v>
      </c>
      <c r="I80" s="8">
        <f t="shared" si="33"/>
        <v>30</v>
      </c>
      <c r="J80" s="26">
        <v>15</v>
      </c>
      <c r="K80" s="7">
        <f t="shared" si="34"/>
        <v>30</v>
      </c>
      <c r="L80" s="27">
        <v>7</v>
      </c>
      <c r="M80" s="8">
        <f t="shared" si="35"/>
        <v>70</v>
      </c>
      <c r="N80" s="26">
        <v>66</v>
      </c>
      <c r="O80" s="7">
        <f t="shared" si="36"/>
        <v>66</v>
      </c>
      <c r="P80" s="27">
        <v>16</v>
      </c>
      <c r="Q80" s="59">
        <f t="shared" si="37"/>
        <v>32</v>
      </c>
      <c r="R80" s="26">
        <v>0</v>
      </c>
      <c r="S80" s="7">
        <f t="shared" si="38"/>
        <v>0</v>
      </c>
      <c r="T80" s="27">
        <v>5</v>
      </c>
      <c r="U80" s="8">
        <f t="shared" si="39"/>
        <v>40</v>
      </c>
      <c r="V80" s="26">
        <v>21</v>
      </c>
      <c r="W80" s="8">
        <f t="shared" si="40"/>
        <v>63</v>
      </c>
      <c r="X80" s="26">
        <v>109</v>
      </c>
      <c r="Y80" s="16">
        <f t="shared" si="41"/>
        <v>109</v>
      </c>
      <c r="Z80" s="27">
        <v>4</v>
      </c>
      <c r="AA80" s="8">
        <f t="shared" si="42"/>
        <v>20</v>
      </c>
      <c r="AB80" s="21">
        <v>1</v>
      </c>
      <c r="AC80" s="36">
        <f t="shared" si="43"/>
        <v>6</v>
      </c>
      <c r="AD80" s="27">
        <v>1</v>
      </c>
      <c r="AE80" s="8">
        <f t="shared" si="44"/>
        <v>12</v>
      </c>
      <c r="AF80" s="25">
        <v>4</v>
      </c>
      <c r="AG80" s="8">
        <f t="shared" si="45"/>
        <v>60</v>
      </c>
      <c r="AH80" s="6">
        <v>7</v>
      </c>
      <c r="AI80" s="8">
        <f t="shared" si="46"/>
        <v>42</v>
      </c>
      <c r="AJ80" s="89">
        <f t="shared" si="47"/>
        <v>616</v>
      </c>
    </row>
    <row r="81" spans="2:36" ht="24" customHeight="1" x14ac:dyDescent="0.25">
      <c r="B81" s="6">
        <v>77</v>
      </c>
      <c r="C81" s="67" t="s">
        <v>201</v>
      </c>
      <c r="D81" s="24" t="s">
        <v>222</v>
      </c>
      <c r="E81" s="24" t="s">
        <v>29</v>
      </c>
      <c r="F81" s="26">
        <v>1</v>
      </c>
      <c r="G81" s="7">
        <f t="shared" si="32"/>
        <v>12</v>
      </c>
      <c r="H81" s="27">
        <v>16</v>
      </c>
      <c r="I81" s="8">
        <f t="shared" si="33"/>
        <v>32</v>
      </c>
      <c r="J81" s="26">
        <v>1</v>
      </c>
      <c r="K81" s="7">
        <f t="shared" si="34"/>
        <v>2</v>
      </c>
      <c r="L81" s="27">
        <v>5</v>
      </c>
      <c r="M81" s="8">
        <f t="shared" si="35"/>
        <v>50</v>
      </c>
      <c r="N81" s="26">
        <v>73</v>
      </c>
      <c r="O81" s="7">
        <f t="shared" si="36"/>
        <v>73</v>
      </c>
      <c r="P81" s="27">
        <v>24</v>
      </c>
      <c r="Q81" s="59">
        <f t="shared" si="37"/>
        <v>48</v>
      </c>
      <c r="R81" s="26">
        <v>0</v>
      </c>
      <c r="S81" s="7">
        <f t="shared" si="38"/>
        <v>0</v>
      </c>
      <c r="T81" s="27">
        <v>3</v>
      </c>
      <c r="U81" s="8">
        <f t="shared" si="39"/>
        <v>24</v>
      </c>
      <c r="V81" s="26">
        <v>1</v>
      </c>
      <c r="W81" s="8">
        <f t="shared" si="40"/>
        <v>3</v>
      </c>
      <c r="X81" s="26">
        <v>103</v>
      </c>
      <c r="Y81" s="16">
        <f t="shared" si="41"/>
        <v>103</v>
      </c>
      <c r="Z81" s="27">
        <v>8</v>
      </c>
      <c r="AA81" s="8">
        <f t="shared" si="42"/>
        <v>40</v>
      </c>
      <c r="AB81" s="21">
        <v>1</v>
      </c>
      <c r="AC81" s="36">
        <f t="shared" si="43"/>
        <v>6</v>
      </c>
      <c r="AD81" s="27">
        <v>0</v>
      </c>
      <c r="AE81" s="8">
        <f t="shared" si="44"/>
        <v>0</v>
      </c>
      <c r="AF81" s="25">
        <v>2</v>
      </c>
      <c r="AG81" s="8">
        <f t="shared" si="45"/>
        <v>30</v>
      </c>
      <c r="AH81" s="6">
        <v>5</v>
      </c>
      <c r="AI81" s="8">
        <f t="shared" si="46"/>
        <v>30</v>
      </c>
      <c r="AJ81" s="89">
        <f t="shared" si="47"/>
        <v>453</v>
      </c>
    </row>
    <row r="82" spans="2:36" ht="24" customHeight="1" x14ac:dyDescent="0.25">
      <c r="B82" s="6">
        <v>78</v>
      </c>
      <c r="C82" s="67" t="s">
        <v>46</v>
      </c>
      <c r="D82" s="24" t="s">
        <v>27</v>
      </c>
      <c r="E82" s="24" t="s">
        <v>21</v>
      </c>
      <c r="F82" s="26">
        <v>7</v>
      </c>
      <c r="G82" s="7">
        <f t="shared" si="32"/>
        <v>84</v>
      </c>
      <c r="H82" s="27">
        <v>69</v>
      </c>
      <c r="I82" s="8">
        <f t="shared" si="33"/>
        <v>138</v>
      </c>
      <c r="J82" s="26">
        <v>46</v>
      </c>
      <c r="K82" s="7">
        <f t="shared" si="34"/>
        <v>92</v>
      </c>
      <c r="L82" s="27">
        <v>8</v>
      </c>
      <c r="M82" s="8">
        <f t="shared" si="35"/>
        <v>80</v>
      </c>
      <c r="N82" s="26">
        <v>208</v>
      </c>
      <c r="O82" s="7">
        <f t="shared" si="36"/>
        <v>208</v>
      </c>
      <c r="P82" s="27">
        <v>64</v>
      </c>
      <c r="Q82" s="59">
        <f t="shared" si="37"/>
        <v>128</v>
      </c>
      <c r="R82" s="26">
        <v>6</v>
      </c>
      <c r="S82" s="7">
        <f t="shared" si="38"/>
        <v>120</v>
      </c>
      <c r="T82" s="27">
        <v>14</v>
      </c>
      <c r="U82" s="8">
        <f t="shared" si="39"/>
        <v>112</v>
      </c>
      <c r="V82" s="26">
        <v>42</v>
      </c>
      <c r="W82" s="8">
        <f t="shared" si="40"/>
        <v>126</v>
      </c>
      <c r="X82" s="26">
        <v>131</v>
      </c>
      <c r="Y82" s="16">
        <f t="shared" si="41"/>
        <v>131</v>
      </c>
      <c r="Z82" s="27">
        <v>26</v>
      </c>
      <c r="AA82" s="8">
        <f t="shared" si="42"/>
        <v>130</v>
      </c>
      <c r="AB82" s="21">
        <v>0</v>
      </c>
      <c r="AC82" s="36">
        <f t="shared" si="43"/>
        <v>0</v>
      </c>
      <c r="AD82" s="27">
        <v>4</v>
      </c>
      <c r="AE82" s="8">
        <f t="shared" si="44"/>
        <v>48</v>
      </c>
      <c r="AF82" s="25">
        <v>1</v>
      </c>
      <c r="AG82" s="8">
        <f t="shared" si="45"/>
        <v>15</v>
      </c>
      <c r="AH82" s="6">
        <v>13</v>
      </c>
      <c r="AI82" s="8">
        <f t="shared" si="46"/>
        <v>78</v>
      </c>
      <c r="AJ82" s="89">
        <f t="shared" si="47"/>
        <v>1490</v>
      </c>
    </row>
    <row r="83" spans="2:36" ht="24" customHeight="1" x14ac:dyDescent="0.25">
      <c r="B83" s="6">
        <v>79</v>
      </c>
      <c r="C83" s="67" t="s">
        <v>84</v>
      </c>
      <c r="D83" s="24" t="s">
        <v>27</v>
      </c>
      <c r="E83" s="24" t="s">
        <v>21</v>
      </c>
      <c r="F83" s="26">
        <v>7</v>
      </c>
      <c r="G83" s="7">
        <f t="shared" si="32"/>
        <v>84</v>
      </c>
      <c r="H83" s="27">
        <v>66</v>
      </c>
      <c r="I83" s="8">
        <f t="shared" si="33"/>
        <v>132</v>
      </c>
      <c r="J83" s="26">
        <v>49</v>
      </c>
      <c r="K83" s="7">
        <f t="shared" si="34"/>
        <v>98</v>
      </c>
      <c r="L83" s="27">
        <v>10</v>
      </c>
      <c r="M83" s="8">
        <f t="shared" si="35"/>
        <v>100</v>
      </c>
      <c r="N83" s="26">
        <v>112</v>
      </c>
      <c r="O83" s="7">
        <f t="shared" si="36"/>
        <v>112</v>
      </c>
      <c r="P83" s="27">
        <v>44</v>
      </c>
      <c r="Q83" s="59">
        <f t="shared" si="37"/>
        <v>88</v>
      </c>
      <c r="R83" s="26">
        <v>3</v>
      </c>
      <c r="S83" s="7">
        <f t="shared" si="38"/>
        <v>60</v>
      </c>
      <c r="T83" s="27">
        <v>7</v>
      </c>
      <c r="U83" s="8">
        <f t="shared" si="39"/>
        <v>56</v>
      </c>
      <c r="V83" s="26">
        <v>34</v>
      </c>
      <c r="W83" s="8">
        <f t="shared" si="40"/>
        <v>102</v>
      </c>
      <c r="X83" s="26">
        <v>130</v>
      </c>
      <c r="Y83" s="16">
        <f t="shared" si="41"/>
        <v>130</v>
      </c>
      <c r="Z83" s="27">
        <v>9</v>
      </c>
      <c r="AA83" s="8">
        <f t="shared" si="42"/>
        <v>45</v>
      </c>
      <c r="AB83" s="21">
        <v>0</v>
      </c>
      <c r="AC83" s="36">
        <f t="shared" si="43"/>
        <v>0</v>
      </c>
      <c r="AD83" s="27">
        <v>5</v>
      </c>
      <c r="AE83" s="8">
        <f t="shared" si="44"/>
        <v>60</v>
      </c>
      <c r="AF83" s="25">
        <v>1</v>
      </c>
      <c r="AG83" s="8">
        <f t="shared" si="45"/>
        <v>15</v>
      </c>
      <c r="AH83" s="6">
        <v>17</v>
      </c>
      <c r="AI83" s="8">
        <f t="shared" si="46"/>
        <v>102</v>
      </c>
      <c r="AJ83" s="89">
        <f t="shared" si="47"/>
        <v>1184</v>
      </c>
    </row>
    <row r="84" spans="2:36" ht="24" customHeight="1" x14ac:dyDescent="0.25">
      <c r="B84" s="6">
        <v>80</v>
      </c>
      <c r="C84" s="67" t="s">
        <v>49</v>
      </c>
      <c r="D84" s="24" t="s">
        <v>27</v>
      </c>
      <c r="E84" s="24" t="s">
        <v>21</v>
      </c>
      <c r="F84" s="26">
        <v>7</v>
      </c>
      <c r="G84" s="7">
        <f t="shared" si="32"/>
        <v>84</v>
      </c>
      <c r="H84" s="27">
        <v>70</v>
      </c>
      <c r="I84" s="8">
        <f t="shared" si="33"/>
        <v>140</v>
      </c>
      <c r="J84" s="26">
        <v>27</v>
      </c>
      <c r="K84" s="7">
        <f t="shared" si="34"/>
        <v>54</v>
      </c>
      <c r="L84" s="27">
        <v>10</v>
      </c>
      <c r="M84" s="8">
        <f t="shared" si="35"/>
        <v>100</v>
      </c>
      <c r="N84" s="26">
        <v>126</v>
      </c>
      <c r="O84" s="7">
        <f t="shared" si="36"/>
        <v>126</v>
      </c>
      <c r="P84" s="27">
        <v>58</v>
      </c>
      <c r="Q84" s="59">
        <f t="shared" si="37"/>
        <v>116</v>
      </c>
      <c r="R84" s="26">
        <v>2</v>
      </c>
      <c r="S84" s="7">
        <f t="shared" si="38"/>
        <v>40</v>
      </c>
      <c r="T84" s="27">
        <v>5</v>
      </c>
      <c r="U84" s="8">
        <f t="shared" si="39"/>
        <v>40</v>
      </c>
      <c r="V84" s="26">
        <v>32</v>
      </c>
      <c r="W84" s="8">
        <f t="shared" si="40"/>
        <v>96</v>
      </c>
      <c r="X84" s="26">
        <v>122</v>
      </c>
      <c r="Y84" s="16">
        <f t="shared" si="41"/>
        <v>122</v>
      </c>
      <c r="Z84" s="27">
        <v>11</v>
      </c>
      <c r="AA84" s="8">
        <f t="shared" si="42"/>
        <v>55</v>
      </c>
      <c r="AB84" s="21">
        <v>0</v>
      </c>
      <c r="AC84" s="36">
        <f t="shared" si="43"/>
        <v>0</v>
      </c>
      <c r="AD84" s="27">
        <v>3</v>
      </c>
      <c r="AE84" s="8">
        <f t="shared" si="44"/>
        <v>36</v>
      </c>
      <c r="AF84" s="25">
        <v>2</v>
      </c>
      <c r="AG84" s="8">
        <f t="shared" si="45"/>
        <v>30</v>
      </c>
      <c r="AH84" s="6">
        <v>13</v>
      </c>
      <c r="AI84" s="8">
        <f t="shared" si="46"/>
        <v>78</v>
      </c>
      <c r="AJ84" s="89">
        <f t="shared" si="47"/>
        <v>1117</v>
      </c>
    </row>
    <row r="85" spans="2:36" ht="24" customHeight="1" x14ac:dyDescent="0.25">
      <c r="B85" s="6">
        <v>81</v>
      </c>
      <c r="C85" s="67" t="s">
        <v>63</v>
      </c>
      <c r="D85" s="24" t="s">
        <v>222</v>
      </c>
      <c r="E85" s="24" t="s">
        <v>38</v>
      </c>
      <c r="F85" s="26">
        <v>9</v>
      </c>
      <c r="G85" s="7">
        <f t="shared" si="32"/>
        <v>108</v>
      </c>
      <c r="H85" s="27">
        <v>57</v>
      </c>
      <c r="I85" s="8">
        <f t="shared" si="33"/>
        <v>114</v>
      </c>
      <c r="J85" s="26">
        <v>42</v>
      </c>
      <c r="K85" s="7">
        <f t="shared" si="34"/>
        <v>84</v>
      </c>
      <c r="L85" s="27">
        <v>8</v>
      </c>
      <c r="M85" s="8">
        <f t="shared" si="35"/>
        <v>80</v>
      </c>
      <c r="N85" s="26">
        <v>153</v>
      </c>
      <c r="O85" s="7">
        <f t="shared" si="36"/>
        <v>153</v>
      </c>
      <c r="P85" s="27">
        <v>60</v>
      </c>
      <c r="Q85" s="59">
        <f t="shared" si="37"/>
        <v>120</v>
      </c>
      <c r="R85" s="26">
        <v>2</v>
      </c>
      <c r="S85" s="7">
        <f t="shared" si="38"/>
        <v>40</v>
      </c>
      <c r="T85" s="27">
        <v>12</v>
      </c>
      <c r="U85" s="8">
        <f t="shared" si="39"/>
        <v>96</v>
      </c>
      <c r="V85" s="123">
        <v>0</v>
      </c>
      <c r="W85" s="126">
        <f t="shared" si="40"/>
        <v>0</v>
      </c>
      <c r="X85" s="26">
        <v>141</v>
      </c>
      <c r="Y85" s="16">
        <f t="shared" si="41"/>
        <v>141</v>
      </c>
      <c r="Z85" s="27">
        <v>18</v>
      </c>
      <c r="AA85" s="8">
        <f t="shared" si="42"/>
        <v>90</v>
      </c>
      <c r="AB85" s="21">
        <v>0</v>
      </c>
      <c r="AC85" s="36">
        <f t="shared" si="43"/>
        <v>0</v>
      </c>
      <c r="AD85" s="125">
        <v>0</v>
      </c>
      <c r="AE85" s="126">
        <f t="shared" si="44"/>
        <v>0</v>
      </c>
      <c r="AF85" s="127">
        <v>0</v>
      </c>
      <c r="AG85" s="126">
        <f t="shared" si="45"/>
        <v>0</v>
      </c>
      <c r="AH85" s="6">
        <v>14</v>
      </c>
      <c r="AI85" s="8">
        <f t="shared" si="46"/>
        <v>84</v>
      </c>
      <c r="AJ85" s="89">
        <f t="shared" si="47"/>
        <v>1110</v>
      </c>
    </row>
    <row r="86" spans="2:36" ht="24" customHeight="1" x14ac:dyDescent="0.25">
      <c r="B86" s="6">
        <v>82</v>
      </c>
      <c r="C86" s="67" t="s">
        <v>89</v>
      </c>
      <c r="D86" s="24" t="s">
        <v>27</v>
      </c>
      <c r="E86" s="24" t="s">
        <v>20</v>
      </c>
      <c r="F86" s="26">
        <v>10</v>
      </c>
      <c r="G86" s="7">
        <f t="shared" si="32"/>
        <v>120</v>
      </c>
      <c r="H86" s="27">
        <v>46</v>
      </c>
      <c r="I86" s="8">
        <f t="shared" si="33"/>
        <v>92</v>
      </c>
      <c r="J86" s="26">
        <v>20</v>
      </c>
      <c r="K86" s="7">
        <f t="shared" si="34"/>
        <v>40</v>
      </c>
      <c r="L86" s="27">
        <v>9</v>
      </c>
      <c r="M86" s="8">
        <f t="shared" si="35"/>
        <v>90</v>
      </c>
      <c r="N86" s="26">
        <v>134</v>
      </c>
      <c r="O86" s="7">
        <f t="shared" si="36"/>
        <v>134</v>
      </c>
      <c r="P86" s="27">
        <v>41</v>
      </c>
      <c r="Q86" s="59">
        <f t="shared" si="37"/>
        <v>82</v>
      </c>
      <c r="R86" s="26">
        <v>5</v>
      </c>
      <c r="S86" s="7">
        <f t="shared" si="38"/>
        <v>100</v>
      </c>
      <c r="T86" s="27">
        <v>5</v>
      </c>
      <c r="U86" s="8">
        <f t="shared" si="39"/>
        <v>40</v>
      </c>
      <c r="V86" s="26">
        <v>18</v>
      </c>
      <c r="W86" s="8">
        <f t="shared" si="40"/>
        <v>54</v>
      </c>
      <c r="X86" s="26">
        <v>122</v>
      </c>
      <c r="Y86" s="16">
        <f t="shared" si="41"/>
        <v>122</v>
      </c>
      <c r="Z86" s="27">
        <v>14</v>
      </c>
      <c r="AA86" s="8">
        <f t="shared" si="42"/>
        <v>70</v>
      </c>
      <c r="AB86" s="21">
        <v>0</v>
      </c>
      <c r="AC86" s="36">
        <f t="shared" si="43"/>
        <v>0</v>
      </c>
      <c r="AD86" s="27">
        <v>2</v>
      </c>
      <c r="AE86" s="8">
        <f t="shared" si="44"/>
        <v>24</v>
      </c>
      <c r="AF86" s="25">
        <v>0</v>
      </c>
      <c r="AG86" s="8">
        <f t="shared" si="45"/>
        <v>0</v>
      </c>
      <c r="AH86" s="6">
        <v>14</v>
      </c>
      <c r="AI86" s="8">
        <f t="shared" si="46"/>
        <v>84</v>
      </c>
      <c r="AJ86" s="89">
        <f t="shared" si="47"/>
        <v>1052</v>
      </c>
    </row>
    <row r="87" spans="2:36" ht="24" customHeight="1" x14ac:dyDescent="0.25">
      <c r="B87" s="6">
        <v>83</v>
      </c>
      <c r="C87" s="67" t="s">
        <v>97</v>
      </c>
      <c r="D87" s="24" t="s">
        <v>222</v>
      </c>
      <c r="E87" s="24" t="s">
        <v>38</v>
      </c>
      <c r="F87" s="26">
        <v>8</v>
      </c>
      <c r="G87" s="7">
        <f t="shared" si="32"/>
        <v>96</v>
      </c>
      <c r="H87" s="27">
        <v>50</v>
      </c>
      <c r="I87" s="8">
        <f t="shared" si="33"/>
        <v>100</v>
      </c>
      <c r="J87" s="26">
        <v>48</v>
      </c>
      <c r="K87" s="7">
        <f t="shared" si="34"/>
        <v>96</v>
      </c>
      <c r="L87" s="27">
        <v>5</v>
      </c>
      <c r="M87" s="8">
        <f t="shared" si="35"/>
        <v>50</v>
      </c>
      <c r="N87" s="26">
        <v>147</v>
      </c>
      <c r="O87" s="7">
        <f t="shared" si="36"/>
        <v>147</v>
      </c>
      <c r="P87" s="27">
        <v>38</v>
      </c>
      <c r="Q87" s="59">
        <f t="shared" si="37"/>
        <v>76</v>
      </c>
      <c r="R87" s="26">
        <v>6</v>
      </c>
      <c r="S87" s="7">
        <f t="shared" si="38"/>
        <v>120</v>
      </c>
      <c r="T87" s="27">
        <v>7</v>
      </c>
      <c r="U87" s="8">
        <f t="shared" si="39"/>
        <v>56</v>
      </c>
      <c r="V87" s="123">
        <v>0</v>
      </c>
      <c r="W87" s="126">
        <f t="shared" si="40"/>
        <v>0</v>
      </c>
      <c r="X87" s="26">
        <v>102</v>
      </c>
      <c r="Y87" s="16">
        <f t="shared" si="41"/>
        <v>102</v>
      </c>
      <c r="Z87" s="27">
        <v>19</v>
      </c>
      <c r="AA87" s="8">
        <f t="shared" si="42"/>
        <v>95</v>
      </c>
      <c r="AB87" s="21">
        <v>0</v>
      </c>
      <c r="AC87" s="36">
        <f t="shared" si="43"/>
        <v>0</v>
      </c>
      <c r="AD87" s="125">
        <v>0</v>
      </c>
      <c r="AE87" s="126">
        <f t="shared" si="44"/>
        <v>0</v>
      </c>
      <c r="AF87" s="127">
        <v>0</v>
      </c>
      <c r="AG87" s="126">
        <f t="shared" si="45"/>
        <v>0</v>
      </c>
      <c r="AH87" s="6">
        <v>18</v>
      </c>
      <c r="AI87" s="8">
        <f t="shared" si="46"/>
        <v>108</v>
      </c>
      <c r="AJ87" s="89">
        <f t="shared" si="47"/>
        <v>1046</v>
      </c>
    </row>
    <row r="88" spans="2:36" ht="24" customHeight="1" x14ac:dyDescent="0.25">
      <c r="B88" s="6">
        <v>84</v>
      </c>
      <c r="C88" s="67" t="s">
        <v>187</v>
      </c>
      <c r="D88" s="24" t="s">
        <v>222</v>
      </c>
      <c r="E88" s="24" t="s">
        <v>38</v>
      </c>
      <c r="F88" s="26">
        <v>6</v>
      </c>
      <c r="G88" s="7">
        <f t="shared" si="32"/>
        <v>72</v>
      </c>
      <c r="H88" s="27">
        <v>49</v>
      </c>
      <c r="I88" s="8">
        <f t="shared" si="33"/>
        <v>98</v>
      </c>
      <c r="J88" s="26">
        <v>43</v>
      </c>
      <c r="K88" s="7">
        <f t="shared" si="34"/>
        <v>86</v>
      </c>
      <c r="L88" s="27">
        <v>10</v>
      </c>
      <c r="M88" s="8">
        <f t="shared" si="35"/>
        <v>100</v>
      </c>
      <c r="N88" s="26">
        <v>132</v>
      </c>
      <c r="O88" s="7">
        <f t="shared" si="36"/>
        <v>132</v>
      </c>
      <c r="P88" s="27">
        <v>46</v>
      </c>
      <c r="Q88" s="59">
        <f t="shared" si="37"/>
        <v>92</v>
      </c>
      <c r="R88" s="26">
        <v>5</v>
      </c>
      <c r="S88" s="7">
        <f t="shared" si="38"/>
        <v>100</v>
      </c>
      <c r="T88" s="27">
        <v>8</v>
      </c>
      <c r="U88" s="8">
        <f t="shared" si="39"/>
        <v>64</v>
      </c>
      <c r="V88" s="123">
        <v>0</v>
      </c>
      <c r="W88" s="126">
        <f t="shared" si="40"/>
        <v>0</v>
      </c>
      <c r="X88" s="26">
        <v>131</v>
      </c>
      <c r="Y88" s="16">
        <f t="shared" si="41"/>
        <v>131</v>
      </c>
      <c r="Z88" s="27">
        <v>9</v>
      </c>
      <c r="AA88" s="8">
        <f t="shared" si="42"/>
        <v>45</v>
      </c>
      <c r="AB88" s="21">
        <v>0</v>
      </c>
      <c r="AC88" s="36">
        <f t="shared" si="43"/>
        <v>0</v>
      </c>
      <c r="AD88" s="125">
        <v>0</v>
      </c>
      <c r="AE88" s="126">
        <f t="shared" si="44"/>
        <v>0</v>
      </c>
      <c r="AF88" s="127">
        <v>0</v>
      </c>
      <c r="AG88" s="126">
        <f t="shared" si="45"/>
        <v>0</v>
      </c>
      <c r="AH88" s="6">
        <v>13</v>
      </c>
      <c r="AI88" s="8">
        <f t="shared" si="46"/>
        <v>78</v>
      </c>
      <c r="AJ88" s="89">
        <f t="shared" si="47"/>
        <v>998</v>
      </c>
    </row>
    <row r="89" spans="2:36" ht="24" customHeight="1" x14ac:dyDescent="0.25">
      <c r="B89" s="6">
        <v>85</v>
      </c>
      <c r="C89" s="67" t="s">
        <v>145</v>
      </c>
      <c r="D89" s="24" t="s">
        <v>23</v>
      </c>
      <c r="E89" s="24" t="s">
        <v>21</v>
      </c>
      <c r="F89" s="26">
        <v>5</v>
      </c>
      <c r="G89" s="7">
        <f t="shared" si="32"/>
        <v>60</v>
      </c>
      <c r="H89" s="27">
        <v>41</v>
      </c>
      <c r="I89" s="8">
        <f t="shared" si="33"/>
        <v>82</v>
      </c>
      <c r="J89" s="26">
        <v>23</v>
      </c>
      <c r="K89" s="7">
        <f t="shared" si="34"/>
        <v>46</v>
      </c>
      <c r="L89" s="27">
        <v>6</v>
      </c>
      <c r="M89" s="8">
        <f t="shared" si="35"/>
        <v>60</v>
      </c>
      <c r="N89" s="26">
        <v>79</v>
      </c>
      <c r="O89" s="7">
        <f t="shared" si="36"/>
        <v>79</v>
      </c>
      <c r="P89" s="27">
        <v>26</v>
      </c>
      <c r="Q89" s="59">
        <f t="shared" si="37"/>
        <v>52</v>
      </c>
      <c r="R89" s="26">
        <v>1</v>
      </c>
      <c r="S89" s="7">
        <f t="shared" si="38"/>
        <v>20</v>
      </c>
      <c r="T89" s="27">
        <v>8</v>
      </c>
      <c r="U89" s="8">
        <f t="shared" si="39"/>
        <v>64</v>
      </c>
      <c r="V89" s="26">
        <v>23</v>
      </c>
      <c r="W89" s="8">
        <f t="shared" si="40"/>
        <v>69</v>
      </c>
      <c r="X89" s="26">
        <v>111</v>
      </c>
      <c r="Y89" s="16">
        <f t="shared" si="41"/>
        <v>111</v>
      </c>
      <c r="Z89" s="27">
        <v>15</v>
      </c>
      <c r="AA89" s="8">
        <f t="shared" si="42"/>
        <v>75</v>
      </c>
      <c r="AB89" s="21">
        <v>0</v>
      </c>
      <c r="AC89" s="36">
        <f t="shared" si="43"/>
        <v>0</v>
      </c>
      <c r="AD89" s="27">
        <v>8</v>
      </c>
      <c r="AE89" s="8">
        <f t="shared" si="44"/>
        <v>96</v>
      </c>
      <c r="AF89" s="25">
        <v>3</v>
      </c>
      <c r="AG89" s="8">
        <f t="shared" si="45"/>
        <v>45</v>
      </c>
      <c r="AH89" s="6">
        <v>19</v>
      </c>
      <c r="AI89" s="8">
        <f t="shared" si="46"/>
        <v>114</v>
      </c>
      <c r="AJ89" s="89">
        <f t="shared" si="47"/>
        <v>973</v>
      </c>
    </row>
    <row r="90" spans="2:36" ht="24" customHeight="1" x14ac:dyDescent="0.25">
      <c r="B90" s="6">
        <v>86</v>
      </c>
      <c r="C90" s="67" t="s">
        <v>188</v>
      </c>
      <c r="D90" s="24" t="s">
        <v>222</v>
      </c>
      <c r="E90" s="24" t="s">
        <v>38</v>
      </c>
      <c r="F90" s="26">
        <v>8</v>
      </c>
      <c r="G90" s="7">
        <f t="shared" si="32"/>
        <v>96</v>
      </c>
      <c r="H90" s="27">
        <v>64</v>
      </c>
      <c r="I90" s="8">
        <f t="shared" si="33"/>
        <v>128</v>
      </c>
      <c r="J90" s="26">
        <v>39</v>
      </c>
      <c r="K90" s="7">
        <f t="shared" si="34"/>
        <v>78</v>
      </c>
      <c r="L90" s="27">
        <v>7</v>
      </c>
      <c r="M90" s="8">
        <f t="shared" si="35"/>
        <v>70</v>
      </c>
      <c r="N90" s="26">
        <v>122</v>
      </c>
      <c r="O90" s="7">
        <f t="shared" si="36"/>
        <v>122</v>
      </c>
      <c r="P90" s="27">
        <v>44</v>
      </c>
      <c r="Q90" s="59">
        <f t="shared" si="37"/>
        <v>88</v>
      </c>
      <c r="R90" s="26">
        <v>4</v>
      </c>
      <c r="S90" s="7">
        <f t="shared" si="38"/>
        <v>80</v>
      </c>
      <c r="T90" s="27">
        <v>10</v>
      </c>
      <c r="U90" s="8">
        <f t="shared" si="39"/>
        <v>80</v>
      </c>
      <c r="V90" s="123">
        <v>0</v>
      </c>
      <c r="W90" s="126">
        <f t="shared" si="40"/>
        <v>0</v>
      </c>
      <c r="X90" s="26">
        <v>132</v>
      </c>
      <c r="Y90" s="16">
        <f t="shared" si="41"/>
        <v>132</v>
      </c>
      <c r="Z90" s="27">
        <v>6</v>
      </c>
      <c r="AA90" s="8">
        <f t="shared" si="42"/>
        <v>30</v>
      </c>
      <c r="AB90" s="21">
        <v>0</v>
      </c>
      <c r="AC90" s="36">
        <f t="shared" si="43"/>
        <v>0</v>
      </c>
      <c r="AD90" s="125">
        <v>0</v>
      </c>
      <c r="AE90" s="126">
        <f t="shared" si="44"/>
        <v>0</v>
      </c>
      <c r="AF90" s="127">
        <v>0</v>
      </c>
      <c r="AG90" s="126">
        <f t="shared" si="45"/>
        <v>0</v>
      </c>
      <c r="AH90" s="6">
        <v>11</v>
      </c>
      <c r="AI90" s="8">
        <f t="shared" si="46"/>
        <v>66</v>
      </c>
      <c r="AJ90" s="89">
        <f t="shared" si="47"/>
        <v>970</v>
      </c>
    </row>
    <row r="91" spans="2:36" ht="24" customHeight="1" x14ac:dyDescent="0.25">
      <c r="B91" s="6">
        <v>87</v>
      </c>
      <c r="C91" s="67" t="s">
        <v>177</v>
      </c>
      <c r="D91" s="24" t="s">
        <v>27</v>
      </c>
      <c r="E91" s="24" t="s">
        <v>20</v>
      </c>
      <c r="F91" s="26">
        <v>3</v>
      </c>
      <c r="G91" s="7">
        <f t="shared" si="32"/>
        <v>36</v>
      </c>
      <c r="H91" s="27">
        <v>37</v>
      </c>
      <c r="I91" s="8">
        <f t="shared" si="33"/>
        <v>74</v>
      </c>
      <c r="J91" s="26">
        <v>53</v>
      </c>
      <c r="K91" s="7">
        <f t="shared" si="34"/>
        <v>106</v>
      </c>
      <c r="L91" s="27">
        <v>8</v>
      </c>
      <c r="M91" s="8">
        <f t="shared" si="35"/>
        <v>80</v>
      </c>
      <c r="N91" s="26">
        <v>86</v>
      </c>
      <c r="O91" s="7">
        <f t="shared" si="36"/>
        <v>86</v>
      </c>
      <c r="P91" s="27">
        <v>40</v>
      </c>
      <c r="Q91" s="59">
        <f t="shared" si="37"/>
        <v>80</v>
      </c>
      <c r="R91" s="26">
        <v>2</v>
      </c>
      <c r="S91" s="7">
        <f t="shared" si="38"/>
        <v>40</v>
      </c>
      <c r="T91" s="27">
        <v>1</v>
      </c>
      <c r="U91" s="8">
        <f t="shared" si="39"/>
        <v>8</v>
      </c>
      <c r="V91" s="26">
        <v>32</v>
      </c>
      <c r="W91" s="8">
        <f t="shared" si="40"/>
        <v>96</v>
      </c>
      <c r="X91" s="26">
        <v>92</v>
      </c>
      <c r="Y91" s="16">
        <f t="shared" si="41"/>
        <v>92</v>
      </c>
      <c r="Z91" s="27">
        <v>9</v>
      </c>
      <c r="AA91" s="8">
        <f t="shared" si="42"/>
        <v>45</v>
      </c>
      <c r="AB91" s="21">
        <v>0</v>
      </c>
      <c r="AC91" s="36">
        <f t="shared" si="43"/>
        <v>0</v>
      </c>
      <c r="AD91" s="27">
        <v>6</v>
      </c>
      <c r="AE91" s="8">
        <f t="shared" si="44"/>
        <v>72</v>
      </c>
      <c r="AF91" s="25">
        <v>7</v>
      </c>
      <c r="AG91" s="8">
        <f t="shared" si="45"/>
        <v>105</v>
      </c>
      <c r="AH91" s="6">
        <v>3</v>
      </c>
      <c r="AI91" s="8">
        <f t="shared" si="46"/>
        <v>18</v>
      </c>
      <c r="AJ91" s="89">
        <f t="shared" si="47"/>
        <v>938</v>
      </c>
    </row>
    <row r="92" spans="2:36" ht="24" customHeight="1" x14ac:dyDescent="0.25">
      <c r="B92" s="6">
        <v>88</v>
      </c>
      <c r="C92" s="67" t="s">
        <v>139</v>
      </c>
      <c r="D92" s="24" t="s">
        <v>22</v>
      </c>
      <c r="E92" s="24" t="s">
        <v>21</v>
      </c>
      <c r="F92" s="26">
        <v>6</v>
      </c>
      <c r="G92" s="7">
        <f t="shared" si="32"/>
        <v>72</v>
      </c>
      <c r="H92" s="27">
        <v>46</v>
      </c>
      <c r="I92" s="8">
        <f t="shared" si="33"/>
        <v>92</v>
      </c>
      <c r="J92" s="26">
        <v>17</v>
      </c>
      <c r="K92" s="7">
        <f t="shared" si="34"/>
        <v>34</v>
      </c>
      <c r="L92" s="27">
        <v>7</v>
      </c>
      <c r="M92" s="8">
        <f t="shared" si="35"/>
        <v>70</v>
      </c>
      <c r="N92" s="26">
        <v>111</v>
      </c>
      <c r="O92" s="7">
        <f t="shared" si="36"/>
        <v>111</v>
      </c>
      <c r="P92" s="27">
        <v>52</v>
      </c>
      <c r="Q92" s="59">
        <f t="shared" si="37"/>
        <v>104</v>
      </c>
      <c r="R92" s="26">
        <v>3</v>
      </c>
      <c r="S92" s="7">
        <f t="shared" si="38"/>
        <v>60</v>
      </c>
      <c r="T92" s="27">
        <v>8</v>
      </c>
      <c r="U92" s="8">
        <f t="shared" si="39"/>
        <v>64</v>
      </c>
      <c r="V92" s="26">
        <v>12</v>
      </c>
      <c r="W92" s="8">
        <f t="shared" si="40"/>
        <v>36</v>
      </c>
      <c r="X92" s="26">
        <v>105</v>
      </c>
      <c r="Y92" s="16">
        <f t="shared" si="41"/>
        <v>105</v>
      </c>
      <c r="Z92" s="27">
        <v>10</v>
      </c>
      <c r="AA92" s="8">
        <f t="shared" si="42"/>
        <v>50</v>
      </c>
      <c r="AB92" s="21">
        <v>0</v>
      </c>
      <c r="AC92" s="36">
        <f t="shared" si="43"/>
        <v>0</v>
      </c>
      <c r="AD92" s="27">
        <v>3</v>
      </c>
      <c r="AE92" s="8">
        <f t="shared" si="44"/>
        <v>36</v>
      </c>
      <c r="AF92" s="25">
        <v>4</v>
      </c>
      <c r="AG92" s="8">
        <f t="shared" si="45"/>
        <v>60</v>
      </c>
      <c r="AH92" s="6">
        <v>6</v>
      </c>
      <c r="AI92" s="8">
        <f t="shared" si="46"/>
        <v>36</v>
      </c>
      <c r="AJ92" s="89">
        <f t="shared" si="47"/>
        <v>930</v>
      </c>
    </row>
    <row r="93" spans="2:36" ht="24" customHeight="1" x14ac:dyDescent="0.25">
      <c r="B93" s="6">
        <v>89</v>
      </c>
      <c r="C93" s="67" t="s">
        <v>48</v>
      </c>
      <c r="D93" s="24" t="s">
        <v>27</v>
      </c>
      <c r="E93" s="24" t="s">
        <v>21</v>
      </c>
      <c r="F93" s="26">
        <v>5</v>
      </c>
      <c r="G93" s="7">
        <f t="shared" si="32"/>
        <v>60</v>
      </c>
      <c r="H93" s="27">
        <v>53</v>
      </c>
      <c r="I93" s="8">
        <f t="shared" si="33"/>
        <v>106</v>
      </c>
      <c r="J93" s="26">
        <v>13</v>
      </c>
      <c r="K93" s="7">
        <f t="shared" si="34"/>
        <v>26</v>
      </c>
      <c r="L93" s="27">
        <v>9</v>
      </c>
      <c r="M93" s="8">
        <f t="shared" si="35"/>
        <v>90</v>
      </c>
      <c r="N93" s="26">
        <v>110</v>
      </c>
      <c r="O93" s="7">
        <f t="shared" si="36"/>
        <v>110</v>
      </c>
      <c r="P93" s="27">
        <v>47</v>
      </c>
      <c r="Q93" s="59">
        <f t="shared" si="37"/>
        <v>94</v>
      </c>
      <c r="R93" s="26">
        <v>0</v>
      </c>
      <c r="S93" s="7">
        <f t="shared" si="38"/>
        <v>0</v>
      </c>
      <c r="T93" s="27">
        <v>8</v>
      </c>
      <c r="U93" s="8">
        <f t="shared" si="39"/>
        <v>64</v>
      </c>
      <c r="V93" s="26">
        <v>28</v>
      </c>
      <c r="W93" s="8">
        <f t="shared" si="40"/>
        <v>84</v>
      </c>
      <c r="X93" s="26">
        <v>119</v>
      </c>
      <c r="Y93" s="16">
        <f t="shared" si="41"/>
        <v>119</v>
      </c>
      <c r="Z93" s="27">
        <v>11</v>
      </c>
      <c r="AA93" s="8">
        <f t="shared" si="42"/>
        <v>55</v>
      </c>
      <c r="AB93" s="21">
        <v>0</v>
      </c>
      <c r="AC93" s="36">
        <f t="shared" si="43"/>
        <v>0</v>
      </c>
      <c r="AD93" s="27">
        <v>0</v>
      </c>
      <c r="AE93" s="8">
        <f t="shared" si="44"/>
        <v>0</v>
      </c>
      <c r="AF93" s="25">
        <v>3</v>
      </c>
      <c r="AG93" s="8">
        <f t="shared" si="45"/>
        <v>45</v>
      </c>
      <c r="AH93" s="6">
        <v>12</v>
      </c>
      <c r="AI93" s="8">
        <f t="shared" si="46"/>
        <v>72</v>
      </c>
      <c r="AJ93" s="89">
        <f t="shared" si="47"/>
        <v>925</v>
      </c>
    </row>
    <row r="94" spans="2:36" ht="24" customHeight="1" x14ac:dyDescent="0.25">
      <c r="B94" s="6">
        <v>90</v>
      </c>
      <c r="C94" s="67" t="s">
        <v>178</v>
      </c>
      <c r="D94" s="24" t="s">
        <v>27</v>
      </c>
      <c r="E94" s="24" t="s">
        <v>20</v>
      </c>
      <c r="F94" s="26">
        <v>7</v>
      </c>
      <c r="G94" s="7">
        <f t="shared" si="32"/>
        <v>84</v>
      </c>
      <c r="H94" s="27">
        <v>58</v>
      </c>
      <c r="I94" s="8">
        <f t="shared" si="33"/>
        <v>116</v>
      </c>
      <c r="J94" s="26">
        <v>40</v>
      </c>
      <c r="K94" s="7">
        <f t="shared" si="34"/>
        <v>80</v>
      </c>
      <c r="L94" s="27">
        <v>10</v>
      </c>
      <c r="M94" s="8">
        <f t="shared" si="35"/>
        <v>100</v>
      </c>
      <c r="N94" s="26">
        <v>87</v>
      </c>
      <c r="O94" s="7">
        <f t="shared" si="36"/>
        <v>87</v>
      </c>
      <c r="P94" s="27">
        <v>65</v>
      </c>
      <c r="Q94" s="59">
        <f t="shared" si="37"/>
        <v>130</v>
      </c>
      <c r="R94" s="26">
        <v>2</v>
      </c>
      <c r="S94" s="7">
        <f t="shared" si="38"/>
        <v>40</v>
      </c>
      <c r="T94" s="27">
        <v>8</v>
      </c>
      <c r="U94" s="8">
        <f t="shared" si="39"/>
        <v>64</v>
      </c>
      <c r="V94" s="26">
        <v>33</v>
      </c>
      <c r="W94" s="8">
        <f t="shared" si="40"/>
        <v>99</v>
      </c>
      <c r="X94" s="26">
        <v>0</v>
      </c>
      <c r="Y94" s="16">
        <f t="shared" si="41"/>
        <v>0</v>
      </c>
      <c r="Z94" s="27">
        <v>7</v>
      </c>
      <c r="AA94" s="8">
        <f t="shared" si="42"/>
        <v>35</v>
      </c>
      <c r="AB94" s="21">
        <v>0</v>
      </c>
      <c r="AC94" s="36">
        <f t="shared" si="43"/>
        <v>0</v>
      </c>
      <c r="AD94" s="27">
        <v>2</v>
      </c>
      <c r="AE94" s="8">
        <f t="shared" si="44"/>
        <v>24</v>
      </c>
      <c r="AF94" s="25">
        <v>0</v>
      </c>
      <c r="AG94" s="8">
        <f t="shared" si="45"/>
        <v>0</v>
      </c>
      <c r="AH94" s="6">
        <v>10</v>
      </c>
      <c r="AI94" s="8">
        <f t="shared" si="46"/>
        <v>60</v>
      </c>
      <c r="AJ94" s="89">
        <f t="shared" si="47"/>
        <v>919</v>
      </c>
    </row>
    <row r="95" spans="2:36" ht="24" customHeight="1" x14ac:dyDescent="0.25">
      <c r="B95" s="6">
        <v>91</v>
      </c>
      <c r="C95" s="67" t="s">
        <v>171</v>
      </c>
      <c r="D95" s="24" t="s">
        <v>92</v>
      </c>
      <c r="E95" s="24" t="s">
        <v>20</v>
      </c>
      <c r="F95" s="26">
        <v>7</v>
      </c>
      <c r="G95" s="7">
        <f t="shared" si="32"/>
        <v>84</v>
      </c>
      <c r="H95" s="27">
        <v>29</v>
      </c>
      <c r="I95" s="8">
        <f t="shared" si="33"/>
        <v>58</v>
      </c>
      <c r="J95" s="26">
        <v>13</v>
      </c>
      <c r="K95" s="7">
        <f t="shared" si="34"/>
        <v>26</v>
      </c>
      <c r="L95" s="87">
        <v>7</v>
      </c>
      <c r="M95" s="8">
        <f t="shared" si="35"/>
        <v>70</v>
      </c>
      <c r="N95" s="26">
        <v>89</v>
      </c>
      <c r="O95" s="7">
        <f t="shared" si="36"/>
        <v>89</v>
      </c>
      <c r="P95" s="27">
        <v>45</v>
      </c>
      <c r="Q95" s="59">
        <f t="shared" si="37"/>
        <v>90</v>
      </c>
      <c r="R95" s="26">
        <v>2</v>
      </c>
      <c r="S95" s="7">
        <f t="shared" si="38"/>
        <v>40</v>
      </c>
      <c r="T95" s="27">
        <v>7</v>
      </c>
      <c r="U95" s="8">
        <f t="shared" si="39"/>
        <v>56</v>
      </c>
      <c r="V95" s="26">
        <v>29</v>
      </c>
      <c r="W95" s="8">
        <f t="shared" si="40"/>
        <v>87</v>
      </c>
      <c r="X95" s="26">
        <v>110</v>
      </c>
      <c r="Y95" s="16">
        <f t="shared" si="41"/>
        <v>110</v>
      </c>
      <c r="Z95" s="27">
        <v>10</v>
      </c>
      <c r="AA95" s="8">
        <f t="shared" si="42"/>
        <v>50</v>
      </c>
      <c r="AB95" s="21">
        <v>0</v>
      </c>
      <c r="AC95" s="36">
        <f t="shared" si="43"/>
        <v>0</v>
      </c>
      <c r="AD95" s="27">
        <v>3</v>
      </c>
      <c r="AE95" s="8">
        <f t="shared" si="44"/>
        <v>36</v>
      </c>
      <c r="AF95" s="25">
        <v>2</v>
      </c>
      <c r="AG95" s="8">
        <f t="shared" si="45"/>
        <v>30</v>
      </c>
      <c r="AH95" s="6">
        <v>12</v>
      </c>
      <c r="AI95" s="8">
        <f t="shared" si="46"/>
        <v>72</v>
      </c>
      <c r="AJ95" s="89">
        <f t="shared" si="47"/>
        <v>898</v>
      </c>
    </row>
    <row r="96" spans="2:36" ht="24" customHeight="1" x14ac:dyDescent="0.25">
      <c r="B96" s="6">
        <v>92</v>
      </c>
      <c r="C96" s="67" t="s">
        <v>57</v>
      </c>
      <c r="D96" s="24" t="s">
        <v>27</v>
      </c>
      <c r="E96" s="24" t="s">
        <v>20</v>
      </c>
      <c r="F96" s="26">
        <v>6</v>
      </c>
      <c r="G96" s="7">
        <f t="shared" si="32"/>
        <v>72</v>
      </c>
      <c r="H96" s="27">
        <v>30</v>
      </c>
      <c r="I96" s="8">
        <f t="shared" si="33"/>
        <v>60</v>
      </c>
      <c r="J96" s="26">
        <v>22</v>
      </c>
      <c r="K96" s="7">
        <f t="shared" si="34"/>
        <v>44</v>
      </c>
      <c r="L96" s="27">
        <v>7</v>
      </c>
      <c r="M96" s="8">
        <f t="shared" si="35"/>
        <v>70</v>
      </c>
      <c r="N96" s="26">
        <v>64</v>
      </c>
      <c r="O96" s="7">
        <f t="shared" si="36"/>
        <v>64</v>
      </c>
      <c r="P96" s="27">
        <v>35</v>
      </c>
      <c r="Q96" s="59">
        <f t="shared" si="37"/>
        <v>70</v>
      </c>
      <c r="R96" s="26">
        <v>3</v>
      </c>
      <c r="S96" s="7">
        <f t="shared" si="38"/>
        <v>60</v>
      </c>
      <c r="T96" s="27">
        <v>9</v>
      </c>
      <c r="U96" s="8">
        <f t="shared" si="39"/>
        <v>72</v>
      </c>
      <c r="V96" s="26">
        <v>26</v>
      </c>
      <c r="W96" s="8">
        <f t="shared" si="40"/>
        <v>78</v>
      </c>
      <c r="X96" s="26">
        <v>113</v>
      </c>
      <c r="Y96" s="16">
        <f t="shared" si="41"/>
        <v>113</v>
      </c>
      <c r="Z96" s="27">
        <v>23</v>
      </c>
      <c r="AA96" s="8">
        <f t="shared" si="42"/>
        <v>115</v>
      </c>
      <c r="AB96" s="21">
        <v>0</v>
      </c>
      <c r="AC96" s="36">
        <f t="shared" si="43"/>
        <v>0</v>
      </c>
      <c r="AD96" s="27">
        <v>0</v>
      </c>
      <c r="AE96" s="8">
        <f t="shared" si="44"/>
        <v>0</v>
      </c>
      <c r="AF96" s="25">
        <v>2</v>
      </c>
      <c r="AG96" s="8">
        <f t="shared" si="45"/>
        <v>30</v>
      </c>
      <c r="AH96" s="6">
        <v>7</v>
      </c>
      <c r="AI96" s="8">
        <f t="shared" si="46"/>
        <v>42</v>
      </c>
      <c r="AJ96" s="89">
        <f t="shared" si="47"/>
        <v>890</v>
      </c>
    </row>
    <row r="97" spans="2:36" ht="24" customHeight="1" x14ac:dyDescent="0.25">
      <c r="B97" s="6">
        <v>93</v>
      </c>
      <c r="C97" s="67" t="s">
        <v>189</v>
      </c>
      <c r="D97" s="24" t="s">
        <v>222</v>
      </c>
      <c r="E97" s="24" t="s">
        <v>38</v>
      </c>
      <c r="F97" s="26">
        <v>9</v>
      </c>
      <c r="G97" s="7">
        <f t="shared" si="32"/>
        <v>108</v>
      </c>
      <c r="H97" s="27">
        <v>35</v>
      </c>
      <c r="I97" s="8">
        <f t="shared" si="33"/>
        <v>70</v>
      </c>
      <c r="J97" s="26">
        <v>9</v>
      </c>
      <c r="K97" s="7">
        <f t="shared" si="34"/>
        <v>18</v>
      </c>
      <c r="L97" s="27">
        <v>7</v>
      </c>
      <c r="M97" s="8">
        <f t="shared" si="35"/>
        <v>70</v>
      </c>
      <c r="N97" s="26">
        <v>159</v>
      </c>
      <c r="O97" s="7">
        <f t="shared" si="36"/>
        <v>159</v>
      </c>
      <c r="P97" s="27">
        <v>52</v>
      </c>
      <c r="Q97" s="59">
        <f t="shared" si="37"/>
        <v>104</v>
      </c>
      <c r="R97" s="26">
        <v>4</v>
      </c>
      <c r="S97" s="7">
        <f t="shared" si="38"/>
        <v>80</v>
      </c>
      <c r="T97" s="27">
        <v>7</v>
      </c>
      <c r="U97" s="8">
        <f t="shared" si="39"/>
        <v>56</v>
      </c>
      <c r="V97" s="123">
        <v>0</v>
      </c>
      <c r="W97" s="126">
        <f t="shared" si="40"/>
        <v>0</v>
      </c>
      <c r="X97" s="26">
        <v>98</v>
      </c>
      <c r="Y97" s="16">
        <f t="shared" si="41"/>
        <v>98</v>
      </c>
      <c r="Z97" s="27">
        <v>6</v>
      </c>
      <c r="AA97" s="8">
        <f t="shared" si="42"/>
        <v>30</v>
      </c>
      <c r="AB97" s="21">
        <v>0</v>
      </c>
      <c r="AC97" s="36">
        <f t="shared" si="43"/>
        <v>0</v>
      </c>
      <c r="AD97" s="125">
        <v>0</v>
      </c>
      <c r="AE97" s="126">
        <f t="shared" si="44"/>
        <v>0</v>
      </c>
      <c r="AF97" s="127">
        <v>0</v>
      </c>
      <c r="AG97" s="126">
        <f t="shared" si="45"/>
        <v>0</v>
      </c>
      <c r="AH97" s="6">
        <v>15</v>
      </c>
      <c r="AI97" s="8">
        <f t="shared" si="46"/>
        <v>90</v>
      </c>
      <c r="AJ97" s="89">
        <f t="shared" si="47"/>
        <v>883</v>
      </c>
    </row>
    <row r="98" spans="2:36" ht="24" customHeight="1" x14ac:dyDescent="0.25">
      <c r="B98" s="6">
        <v>94</v>
      </c>
      <c r="C98" s="67" t="s">
        <v>61</v>
      </c>
      <c r="D98" s="24" t="s">
        <v>222</v>
      </c>
      <c r="E98" s="24" t="s">
        <v>37</v>
      </c>
      <c r="F98" s="26">
        <v>10</v>
      </c>
      <c r="G98" s="7">
        <f t="shared" si="32"/>
        <v>120</v>
      </c>
      <c r="H98" s="27">
        <v>61</v>
      </c>
      <c r="I98" s="8">
        <f t="shared" si="33"/>
        <v>122</v>
      </c>
      <c r="J98" s="26">
        <v>37</v>
      </c>
      <c r="K98" s="7">
        <f t="shared" si="34"/>
        <v>74</v>
      </c>
      <c r="L98" s="27">
        <v>3</v>
      </c>
      <c r="M98" s="8">
        <f t="shared" si="35"/>
        <v>30</v>
      </c>
      <c r="N98" s="26">
        <v>102</v>
      </c>
      <c r="O98" s="7">
        <f t="shared" si="36"/>
        <v>102</v>
      </c>
      <c r="P98" s="27">
        <v>32</v>
      </c>
      <c r="Q98" s="59">
        <f t="shared" si="37"/>
        <v>64</v>
      </c>
      <c r="R98" s="26">
        <v>1</v>
      </c>
      <c r="S98" s="7">
        <f t="shared" si="38"/>
        <v>20</v>
      </c>
      <c r="T98" s="27">
        <v>10</v>
      </c>
      <c r="U98" s="8">
        <f t="shared" si="39"/>
        <v>80</v>
      </c>
      <c r="V98" s="123">
        <v>0</v>
      </c>
      <c r="W98" s="126">
        <f t="shared" si="40"/>
        <v>0</v>
      </c>
      <c r="X98" s="26">
        <v>120</v>
      </c>
      <c r="Y98" s="16">
        <f t="shared" si="41"/>
        <v>120</v>
      </c>
      <c r="Z98" s="27">
        <v>6</v>
      </c>
      <c r="AA98" s="8">
        <f t="shared" si="42"/>
        <v>30</v>
      </c>
      <c r="AB98" s="21">
        <v>0</v>
      </c>
      <c r="AC98" s="36">
        <f t="shared" si="43"/>
        <v>0</v>
      </c>
      <c r="AD98" s="125">
        <v>0</v>
      </c>
      <c r="AE98" s="126">
        <f t="shared" si="44"/>
        <v>0</v>
      </c>
      <c r="AF98" s="127">
        <v>0</v>
      </c>
      <c r="AG98" s="126">
        <f t="shared" si="45"/>
        <v>0</v>
      </c>
      <c r="AH98" s="6">
        <v>16</v>
      </c>
      <c r="AI98" s="8">
        <f t="shared" si="46"/>
        <v>96</v>
      </c>
      <c r="AJ98" s="89">
        <f t="shared" si="47"/>
        <v>858</v>
      </c>
    </row>
    <row r="99" spans="2:36" ht="24" customHeight="1" x14ac:dyDescent="0.25">
      <c r="B99" s="6">
        <v>95</v>
      </c>
      <c r="C99" s="67" t="s">
        <v>180</v>
      </c>
      <c r="D99" s="24" t="s">
        <v>27</v>
      </c>
      <c r="E99" s="24" t="s">
        <v>20</v>
      </c>
      <c r="F99" s="26">
        <v>8</v>
      </c>
      <c r="G99" s="7">
        <f t="shared" si="32"/>
        <v>96</v>
      </c>
      <c r="H99" s="27">
        <v>49</v>
      </c>
      <c r="I99" s="8">
        <f t="shared" si="33"/>
        <v>98</v>
      </c>
      <c r="J99" s="26">
        <v>16</v>
      </c>
      <c r="K99" s="7">
        <f t="shared" si="34"/>
        <v>32</v>
      </c>
      <c r="L99" s="27">
        <v>6</v>
      </c>
      <c r="M99" s="8">
        <f t="shared" si="35"/>
        <v>60</v>
      </c>
      <c r="N99" s="26">
        <v>104</v>
      </c>
      <c r="O99" s="7">
        <f t="shared" si="36"/>
        <v>104</v>
      </c>
      <c r="P99" s="27">
        <v>47</v>
      </c>
      <c r="Q99" s="59">
        <f t="shared" si="37"/>
        <v>94</v>
      </c>
      <c r="R99" s="26">
        <v>2</v>
      </c>
      <c r="S99" s="7">
        <f t="shared" si="38"/>
        <v>40</v>
      </c>
      <c r="T99" s="27">
        <v>2</v>
      </c>
      <c r="U99" s="8">
        <f t="shared" si="39"/>
        <v>16</v>
      </c>
      <c r="V99" s="26">
        <v>21</v>
      </c>
      <c r="W99" s="8">
        <f t="shared" si="40"/>
        <v>63</v>
      </c>
      <c r="X99" s="26">
        <v>89</v>
      </c>
      <c r="Y99" s="16">
        <f t="shared" si="41"/>
        <v>89</v>
      </c>
      <c r="Z99" s="27">
        <v>10</v>
      </c>
      <c r="AA99" s="8">
        <f t="shared" si="42"/>
        <v>50</v>
      </c>
      <c r="AB99" s="21">
        <v>0</v>
      </c>
      <c r="AC99" s="36">
        <f t="shared" si="43"/>
        <v>0</v>
      </c>
      <c r="AD99" s="27">
        <v>1</v>
      </c>
      <c r="AE99" s="8">
        <f t="shared" si="44"/>
        <v>12</v>
      </c>
      <c r="AF99" s="25">
        <v>2</v>
      </c>
      <c r="AG99" s="8">
        <f t="shared" si="45"/>
        <v>30</v>
      </c>
      <c r="AH99" s="6">
        <v>12</v>
      </c>
      <c r="AI99" s="8">
        <f t="shared" si="46"/>
        <v>72</v>
      </c>
      <c r="AJ99" s="89">
        <f t="shared" si="47"/>
        <v>856</v>
      </c>
    </row>
    <row r="100" spans="2:36" ht="24" customHeight="1" x14ac:dyDescent="0.25">
      <c r="B100" s="6">
        <v>96</v>
      </c>
      <c r="C100" s="67" t="s">
        <v>195</v>
      </c>
      <c r="D100" s="24" t="s">
        <v>222</v>
      </c>
      <c r="E100" s="24" t="s">
        <v>37</v>
      </c>
      <c r="F100" s="26">
        <v>7</v>
      </c>
      <c r="G100" s="7">
        <f t="shared" si="32"/>
        <v>84</v>
      </c>
      <c r="H100" s="27">
        <v>46</v>
      </c>
      <c r="I100" s="8">
        <f t="shared" si="33"/>
        <v>92</v>
      </c>
      <c r="J100" s="26">
        <v>57</v>
      </c>
      <c r="K100" s="7">
        <f t="shared" si="34"/>
        <v>114</v>
      </c>
      <c r="L100" s="27">
        <v>4</v>
      </c>
      <c r="M100" s="8">
        <f t="shared" si="35"/>
        <v>40</v>
      </c>
      <c r="N100" s="26">
        <v>127</v>
      </c>
      <c r="O100" s="7">
        <f t="shared" si="36"/>
        <v>127</v>
      </c>
      <c r="P100" s="27">
        <v>28</v>
      </c>
      <c r="Q100" s="59">
        <f t="shared" si="37"/>
        <v>56</v>
      </c>
      <c r="R100" s="26">
        <v>3</v>
      </c>
      <c r="S100" s="7">
        <f t="shared" si="38"/>
        <v>60</v>
      </c>
      <c r="T100" s="27">
        <v>9</v>
      </c>
      <c r="U100" s="8">
        <f t="shared" si="39"/>
        <v>72</v>
      </c>
      <c r="V100" s="123">
        <v>0</v>
      </c>
      <c r="W100" s="126">
        <f t="shared" si="40"/>
        <v>0</v>
      </c>
      <c r="X100" s="26">
        <v>108</v>
      </c>
      <c r="Y100" s="16">
        <f t="shared" si="41"/>
        <v>108</v>
      </c>
      <c r="Z100" s="27">
        <v>7</v>
      </c>
      <c r="AA100" s="8">
        <f t="shared" si="42"/>
        <v>35</v>
      </c>
      <c r="AB100" s="21">
        <v>0</v>
      </c>
      <c r="AC100" s="36">
        <f t="shared" si="43"/>
        <v>0</v>
      </c>
      <c r="AD100" s="125">
        <v>0</v>
      </c>
      <c r="AE100" s="126">
        <f t="shared" si="44"/>
        <v>0</v>
      </c>
      <c r="AF100" s="127">
        <v>0</v>
      </c>
      <c r="AG100" s="126">
        <f t="shared" si="45"/>
        <v>0</v>
      </c>
      <c r="AH100" s="6">
        <v>11</v>
      </c>
      <c r="AI100" s="8">
        <f t="shared" si="46"/>
        <v>66</v>
      </c>
      <c r="AJ100" s="89">
        <f t="shared" si="47"/>
        <v>854</v>
      </c>
    </row>
    <row r="101" spans="2:36" ht="24" customHeight="1" x14ac:dyDescent="0.25">
      <c r="B101" s="6">
        <v>97</v>
      </c>
      <c r="C101" s="67" t="s">
        <v>181</v>
      </c>
      <c r="D101" s="24" t="s">
        <v>27</v>
      </c>
      <c r="E101" s="24" t="s">
        <v>20</v>
      </c>
      <c r="F101" s="26">
        <v>6</v>
      </c>
      <c r="G101" s="7">
        <f t="shared" ref="G101:G132" si="48">F101*12</f>
        <v>72</v>
      </c>
      <c r="H101" s="27">
        <v>36</v>
      </c>
      <c r="I101" s="8">
        <f t="shared" ref="I101:I132" si="49">H101*2</f>
        <v>72</v>
      </c>
      <c r="J101" s="26">
        <v>8</v>
      </c>
      <c r="K101" s="7">
        <f t="shared" ref="K101:K132" si="50">J101*2</f>
        <v>16</v>
      </c>
      <c r="L101" s="27">
        <v>6</v>
      </c>
      <c r="M101" s="8">
        <f t="shared" ref="M101:M132" si="51">L101*10</f>
        <v>60</v>
      </c>
      <c r="N101" s="26">
        <v>77</v>
      </c>
      <c r="O101" s="7">
        <f t="shared" ref="O101:O132" si="52">N101</f>
        <v>77</v>
      </c>
      <c r="P101" s="27">
        <v>54</v>
      </c>
      <c r="Q101" s="59">
        <f t="shared" ref="Q101:Q132" si="53">P101*2</f>
        <v>108</v>
      </c>
      <c r="R101" s="26">
        <v>3</v>
      </c>
      <c r="S101" s="7">
        <f t="shared" ref="S101:S132" si="54">R101*20</f>
        <v>60</v>
      </c>
      <c r="T101" s="27">
        <v>1</v>
      </c>
      <c r="U101" s="8">
        <f t="shared" ref="U101:U132" si="55">T101*8</f>
        <v>8</v>
      </c>
      <c r="V101" s="26">
        <v>21</v>
      </c>
      <c r="W101" s="8">
        <f t="shared" ref="W101:W132" si="56">V101*3</f>
        <v>63</v>
      </c>
      <c r="X101" s="26">
        <v>91</v>
      </c>
      <c r="Y101" s="16">
        <f t="shared" ref="Y101:Y132" si="57">X101</f>
        <v>91</v>
      </c>
      <c r="Z101" s="27">
        <v>8</v>
      </c>
      <c r="AA101" s="8">
        <f t="shared" ref="AA101:AA132" si="58">Z101*5</f>
        <v>40</v>
      </c>
      <c r="AB101" s="21">
        <v>0</v>
      </c>
      <c r="AC101" s="36">
        <f t="shared" ref="AC101:AC132" si="59">AB101*6</f>
        <v>0</v>
      </c>
      <c r="AD101" s="27">
        <v>4</v>
      </c>
      <c r="AE101" s="8">
        <f t="shared" ref="AE101:AE132" si="60">AD101*12</f>
        <v>48</v>
      </c>
      <c r="AF101" s="25">
        <v>2</v>
      </c>
      <c r="AG101" s="8">
        <f t="shared" ref="AG101:AG132" si="61">AF101*15</f>
        <v>30</v>
      </c>
      <c r="AH101" s="6">
        <v>15</v>
      </c>
      <c r="AI101" s="8">
        <f t="shared" ref="AI101:AI132" si="62">AH101*6</f>
        <v>90</v>
      </c>
      <c r="AJ101" s="89">
        <f t="shared" ref="AJ101:AJ132" si="63">G101+I101+K101+M101+O101+Q101+S101+U101+W101+Y101+AA101+AC101+AE101+AG101+AI101</f>
        <v>835</v>
      </c>
    </row>
    <row r="102" spans="2:36" ht="24" customHeight="1" x14ac:dyDescent="0.25">
      <c r="B102" s="6">
        <v>98</v>
      </c>
      <c r="C102" s="67" t="s">
        <v>163</v>
      </c>
      <c r="D102" s="24" t="s">
        <v>27</v>
      </c>
      <c r="E102" s="24" t="s">
        <v>21</v>
      </c>
      <c r="F102" s="26">
        <v>2</v>
      </c>
      <c r="G102" s="7">
        <f t="shared" si="48"/>
        <v>24</v>
      </c>
      <c r="H102" s="27">
        <v>62</v>
      </c>
      <c r="I102" s="8">
        <f t="shared" si="49"/>
        <v>124</v>
      </c>
      <c r="J102" s="26">
        <v>23</v>
      </c>
      <c r="K102" s="7">
        <f t="shared" si="50"/>
        <v>46</v>
      </c>
      <c r="L102" s="27">
        <v>9</v>
      </c>
      <c r="M102" s="8">
        <f t="shared" si="51"/>
        <v>90</v>
      </c>
      <c r="N102" s="26">
        <v>88</v>
      </c>
      <c r="O102" s="7">
        <f t="shared" si="52"/>
        <v>88</v>
      </c>
      <c r="P102" s="27">
        <v>24</v>
      </c>
      <c r="Q102" s="59">
        <f t="shared" si="53"/>
        <v>48</v>
      </c>
      <c r="R102" s="26">
        <v>3</v>
      </c>
      <c r="S102" s="7">
        <f t="shared" si="54"/>
        <v>60</v>
      </c>
      <c r="T102" s="27">
        <v>0</v>
      </c>
      <c r="U102" s="8">
        <f t="shared" si="55"/>
        <v>0</v>
      </c>
      <c r="V102" s="26">
        <v>18</v>
      </c>
      <c r="W102" s="8">
        <f t="shared" si="56"/>
        <v>54</v>
      </c>
      <c r="X102" s="26">
        <v>121</v>
      </c>
      <c r="Y102" s="16">
        <f t="shared" si="57"/>
        <v>121</v>
      </c>
      <c r="Z102" s="27">
        <v>5</v>
      </c>
      <c r="AA102" s="8">
        <f t="shared" si="58"/>
        <v>25</v>
      </c>
      <c r="AB102" s="21">
        <v>0</v>
      </c>
      <c r="AC102" s="36">
        <f t="shared" si="59"/>
        <v>0</v>
      </c>
      <c r="AD102" s="27">
        <v>1</v>
      </c>
      <c r="AE102" s="8">
        <f t="shared" si="60"/>
        <v>12</v>
      </c>
      <c r="AF102" s="25">
        <v>3</v>
      </c>
      <c r="AG102" s="8">
        <f t="shared" si="61"/>
        <v>45</v>
      </c>
      <c r="AH102" s="6">
        <v>14</v>
      </c>
      <c r="AI102" s="8">
        <f t="shared" si="62"/>
        <v>84</v>
      </c>
      <c r="AJ102" s="89">
        <f t="shared" si="63"/>
        <v>821</v>
      </c>
    </row>
    <row r="103" spans="2:36" ht="24" customHeight="1" x14ac:dyDescent="0.25">
      <c r="B103" s="6">
        <v>99</v>
      </c>
      <c r="C103" s="67" t="s">
        <v>204</v>
      </c>
      <c r="D103" s="24" t="s">
        <v>222</v>
      </c>
      <c r="E103" s="24" t="s">
        <v>30</v>
      </c>
      <c r="F103" s="26">
        <v>8</v>
      </c>
      <c r="G103" s="7">
        <f t="shared" si="48"/>
        <v>96</v>
      </c>
      <c r="H103" s="27">
        <v>31</v>
      </c>
      <c r="I103" s="8">
        <f t="shared" si="49"/>
        <v>62</v>
      </c>
      <c r="J103" s="26">
        <v>0</v>
      </c>
      <c r="K103" s="7">
        <f t="shared" si="50"/>
        <v>0</v>
      </c>
      <c r="L103" s="27">
        <v>9</v>
      </c>
      <c r="M103" s="8">
        <f t="shared" si="51"/>
        <v>90</v>
      </c>
      <c r="N103" s="26">
        <v>53</v>
      </c>
      <c r="O103" s="7">
        <f t="shared" si="52"/>
        <v>53</v>
      </c>
      <c r="P103" s="27">
        <v>43</v>
      </c>
      <c r="Q103" s="59">
        <f t="shared" si="53"/>
        <v>86</v>
      </c>
      <c r="R103" s="26">
        <v>3</v>
      </c>
      <c r="S103" s="7">
        <f t="shared" si="54"/>
        <v>60</v>
      </c>
      <c r="T103" s="27">
        <v>3</v>
      </c>
      <c r="U103" s="8">
        <f t="shared" si="55"/>
        <v>24</v>
      </c>
      <c r="V103" s="26">
        <v>20</v>
      </c>
      <c r="W103" s="8">
        <f t="shared" si="56"/>
        <v>60</v>
      </c>
      <c r="X103" s="26">
        <v>107</v>
      </c>
      <c r="Y103" s="16">
        <f t="shared" si="57"/>
        <v>107</v>
      </c>
      <c r="Z103" s="27">
        <v>15</v>
      </c>
      <c r="AA103" s="8">
        <f t="shared" si="58"/>
        <v>75</v>
      </c>
      <c r="AB103" s="21">
        <v>0</v>
      </c>
      <c r="AC103" s="36">
        <f t="shared" si="59"/>
        <v>0</v>
      </c>
      <c r="AD103" s="27">
        <v>1</v>
      </c>
      <c r="AE103" s="8">
        <f t="shared" si="60"/>
        <v>12</v>
      </c>
      <c r="AF103" s="25">
        <v>2</v>
      </c>
      <c r="AG103" s="8">
        <f t="shared" si="61"/>
        <v>30</v>
      </c>
      <c r="AH103" s="6">
        <v>10</v>
      </c>
      <c r="AI103" s="8">
        <f t="shared" si="62"/>
        <v>60</v>
      </c>
      <c r="AJ103" s="89">
        <f t="shared" si="63"/>
        <v>815</v>
      </c>
    </row>
    <row r="104" spans="2:36" ht="24" customHeight="1" x14ac:dyDescent="0.25">
      <c r="B104" s="6">
        <v>100</v>
      </c>
      <c r="C104" s="67" t="s">
        <v>96</v>
      </c>
      <c r="D104" s="24" t="s">
        <v>222</v>
      </c>
      <c r="E104" s="24" t="s">
        <v>37</v>
      </c>
      <c r="F104" s="26">
        <v>9</v>
      </c>
      <c r="G104" s="7">
        <f t="shared" si="48"/>
        <v>108</v>
      </c>
      <c r="H104" s="27">
        <v>30</v>
      </c>
      <c r="I104" s="8">
        <f t="shared" si="49"/>
        <v>60</v>
      </c>
      <c r="J104" s="26">
        <v>30</v>
      </c>
      <c r="K104" s="7">
        <f t="shared" si="50"/>
        <v>60</v>
      </c>
      <c r="L104" s="27">
        <v>7</v>
      </c>
      <c r="M104" s="8">
        <f t="shared" si="51"/>
        <v>70</v>
      </c>
      <c r="N104" s="26">
        <v>130</v>
      </c>
      <c r="O104" s="7">
        <f t="shared" si="52"/>
        <v>130</v>
      </c>
      <c r="P104" s="27">
        <v>32</v>
      </c>
      <c r="Q104" s="59">
        <f t="shared" si="53"/>
        <v>64</v>
      </c>
      <c r="R104" s="26">
        <v>2</v>
      </c>
      <c r="S104" s="7">
        <f t="shared" si="54"/>
        <v>40</v>
      </c>
      <c r="T104" s="27">
        <v>5</v>
      </c>
      <c r="U104" s="8">
        <f t="shared" si="55"/>
        <v>40</v>
      </c>
      <c r="V104" s="123">
        <v>0</v>
      </c>
      <c r="W104" s="126">
        <f t="shared" si="56"/>
        <v>0</v>
      </c>
      <c r="X104" s="26">
        <v>106</v>
      </c>
      <c r="Y104" s="16">
        <f t="shared" si="57"/>
        <v>106</v>
      </c>
      <c r="Z104" s="27">
        <v>11</v>
      </c>
      <c r="AA104" s="8">
        <f t="shared" si="58"/>
        <v>55</v>
      </c>
      <c r="AB104" s="21">
        <v>0</v>
      </c>
      <c r="AC104" s="36">
        <f t="shared" si="59"/>
        <v>0</v>
      </c>
      <c r="AD104" s="125">
        <v>0</v>
      </c>
      <c r="AE104" s="126">
        <f t="shared" si="60"/>
        <v>0</v>
      </c>
      <c r="AF104" s="127">
        <v>0</v>
      </c>
      <c r="AG104" s="126">
        <f t="shared" si="61"/>
        <v>0</v>
      </c>
      <c r="AH104" s="6">
        <v>13</v>
      </c>
      <c r="AI104" s="8">
        <f t="shared" si="62"/>
        <v>78</v>
      </c>
      <c r="AJ104" s="89">
        <f t="shared" si="63"/>
        <v>811</v>
      </c>
    </row>
    <row r="105" spans="2:36" ht="24" customHeight="1" x14ac:dyDescent="0.25">
      <c r="B105" s="6">
        <v>101</v>
      </c>
      <c r="C105" s="67" t="s">
        <v>196</v>
      </c>
      <c r="D105" s="24" t="s">
        <v>222</v>
      </c>
      <c r="E105" s="24" t="s">
        <v>37</v>
      </c>
      <c r="F105" s="26">
        <v>8</v>
      </c>
      <c r="G105" s="7">
        <f t="shared" si="48"/>
        <v>96</v>
      </c>
      <c r="H105" s="27">
        <v>32</v>
      </c>
      <c r="I105" s="8">
        <f t="shared" si="49"/>
        <v>64</v>
      </c>
      <c r="J105" s="26">
        <v>16</v>
      </c>
      <c r="K105" s="7">
        <f t="shared" si="50"/>
        <v>32</v>
      </c>
      <c r="L105" s="27">
        <v>4</v>
      </c>
      <c r="M105" s="8">
        <f t="shared" si="51"/>
        <v>40</v>
      </c>
      <c r="N105" s="26">
        <v>154</v>
      </c>
      <c r="O105" s="7">
        <f t="shared" si="52"/>
        <v>154</v>
      </c>
      <c r="P105" s="27">
        <v>24</v>
      </c>
      <c r="Q105" s="59">
        <f t="shared" si="53"/>
        <v>48</v>
      </c>
      <c r="R105" s="26">
        <v>4</v>
      </c>
      <c r="S105" s="7">
        <f t="shared" si="54"/>
        <v>80</v>
      </c>
      <c r="T105" s="27">
        <v>6</v>
      </c>
      <c r="U105" s="8">
        <f t="shared" si="55"/>
        <v>48</v>
      </c>
      <c r="V105" s="123">
        <v>0</v>
      </c>
      <c r="W105" s="126">
        <f t="shared" si="56"/>
        <v>0</v>
      </c>
      <c r="X105" s="26">
        <v>135</v>
      </c>
      <c r="Y105" s="16">
        <f t="shared" si="57"/>
        <v>135</v>
      </c>
      <c r="Z105" s="27">
        <v>11</v>
      </c>
      <c r="AA105" s="8">
        <f t="shared" si="58"/>
        <v>55</v>
      </c>
      <c r="AB105" s="21">
        <v>0</v>
      </c>
      <c r="AC105" s="36">
        <f t="shared" si="59"/>
        <v>0</v>
      </c>
      <c r="AD105" s="125">
        <v>0</v>
      </c>
      <c r="AE105" s="126">
        <f t="shared" si="60"/>
        <v>0</v>
      </c>
      <c r="AF105" s="127">
        <v>0</v>
      </c>
      <c r="AG105" s="126">
        <f t="shared" si="61"/>
        <v>0</v>
      </c>
      <c r="AH105" s="6">
        <v>5</v>
      </c>
      <c r="AI105" s="8">
        <f t="shared" si="62"/>
        <v>30</v>
      </c>
      <c r="AJ105" s="89">
        <f t="shared" si="63"/>
        <v>782</v>
      </c>
    </row>
    <row r="106" spans="2:36" ht="24" customHeight="1" x14ac:dyDescent="0.25">
      <c r="B106" s="6">
        <v>102</v>
      </c>
      <c r="C106" s="67" t="s">
        <v>183</v>
      </c>
      <c r="D106" s="24" t="s">
        <v>27</v>
      </c>
      <c r="E106" s="24" t="s">
        <v>20</v>
      </c>
      <c r="F106" s="26">
        <v>4</v>
      </c>
      <c r="G106" s="7">
        <f t="shared" si="48"/>
        <v>48</v>
      </c>
      <c r="H106" s="27">
        <v>21</v>
      </c>
      <c r="I106" s="8">
        <f t="shared" si="49"/>
        <v>42</v>
      </c>
      <c r="J106" s="26">
        <v>29</v>
      </c>
      <c r="K106" s="7">
        <f t="shared" si="50"/>
        <v>58</v>
      </c>
      <c r="L106" s="27">
        <v>7</v>
      </c>
      <c r="M106" s="8">
        <f t="shared" si="51"/>
        <v>70</v>
      </c>
      <c r="N106" s="26">
        <v>77</v>
      </c>
      <c r="O106" s="7">
        <f t="shared" si="52"/>
        <v>77</v>
      </c>
      <c r="P106" s="27">
        <v>42</v>
      </c>
      <c r="Q106" s="59">
        <f t="shared" si="53"/>
        <v>84</v>
      </c>
      <c r="R106" s="26">
        <v>4</v>
      </c>
      <c r="S106" s="7">
        <f t="shared" si="54"/>
        <v>80</v>
      </c>
      <c r="T106" s="27">
        <v>4</v>
      </c>
      <c r="U106" s="8">
        <f t="shared" si="55"/>
        <v>32</v>
      </c>
      <c r="V106" s="26">
        <v>16</v>
      </c>
      <c r="W106" s="8">
        <f t="shared" si="56"/>
        <v>48</v>
      </c>
      <c r="X106" s="26">
        <v>88</v>
      </c>
      <c r="Y106" s="16">
        <f t="shared" si="57"/>
        <v>88</v>
      </c>
      <c r="Z106" s="27">
        <v>13</v>
      </c>
      <c r="AA106" s="8">
        <f t="shared" si="58"/>
        <v>65</v>
      </c>
      <c r="AB106" s="21">
        <v>0</v>
      </c>
      <c r="AC106" s="36">
        <f t="shared" si="59"/>
        <v>0</v>
      </c>
      <c r="AD106" s="27">
        <v>3</v>
      </c>
      <c r="AE106" s="8">
        <f t="shared" si="60"/>
        <v>36</v>
      </c>
      <c r="AF106" s="25">
        <v>0</v>
      </c>
      <c r="AG106" s="8">
        <f t="shared" si="61"/>
        <v>0</v>
      </c>
      <c r="AH106" s="6">
        <v>6</v>
      </c>
      <c r="AI106" s="8">
        <f t="shared" si="62"/>
        <v>36</v>
      </c>
      <c r="AJ106" s="89">
        <f t="shared" si="63"/>
        <v>764</v>
      </c>
    </row>
    <row r="107" spans="2:36" ht="24" customHeight="1" x14ac:dyDescent="0.25">
      <c r="B107" s="6">
        <v>103</v>
      </c>
      <c r="C107" s="67" t="s">
        <v>190</v>
      </c>
      <c r="D107" s="24" t="s">
        <v>222</v>
      </c>
      <c r="E107" s="24" t="s">
        <v>38</v>
      </c>
      <c r="F107" s="26">
        <v>6</v>
      </c>
      <c r="G107" s="7">
        <f t="shared" si="48"/>
        <v>72</v>
      </c>
      <c r="H107" s="27">
        <v>68</v>
      </c>
      <c r="I107" s="8">
        <f t="shared" si="49"/>
        <v>136</v>
      </c>
      <c r="J107" s="26">
        <v>11</v>
      </c>
      <c r="K107" s="7">
        <f t="shared" si="50"/>
        <v>22</v>
      </c>
      <c r="L107" s="27">
        <v>3</v>
      </c>
      <c r="M107" s="8">
        <f t="shared" si="51"/>
        <v>30</v>
      </c>
      <c r="N107" s="26">
        <v>110</v>
      </c>
      <c r="O107" s="7">
        <f t="shared" si="52"/>
        <v>110</v>
      </c>
      <c r="P107" s="27">
        <v>38</v>
      </c>
      <c r="Q107" s="59">
        <f t="shared" si="53"/>
        <v>76</v>
      </c>
      <c r="R107" s="26">
        <v>3</v>
      </c>
      <c r="S107" s="7">
        <f t="shared" si="54"/>
        <v>60</v>
      </c>
      <c r="T107" s="27">
        <v>3</v>
      </c>
      <c r="U107" s="8">
        <f t="shared" si="55"/>
        <v>24</v>
      </c>
      <c r="V107" s="123">
        <v>0</v>
      </c>
      <c r="W107" s="126">
        <f t="shared" si="56"/>
        <v>0</v>
      </c>
      <c r="X107" s="26">
        <v>120</v>
      </c>
      <c r="Y107" s="16">
        <f t="shared" si="57"/>
        <v>120</v>
      </c>
      <c r="Z107" s="27">
        <v>15</v>
      </c>
      <c r="AA107" s="8">
        <f t="shared" si="58"/>
        <v>75</v>
      </c>
      <c r="AB107" s="21">
        <v>0</v>
      </c>
      <c r="AC107" s="36">
        <f t="shared" si="59"/>
        <v>0</v>
      </c>
      <c r="AD107" s="125">
        <v>0</v>
      </c>
      <c r="AE107" s="126">
        <f t="shared" si="60"/>
        <v>0</v>
      </c>
      <c r="AF107" s="127">
        <v>0</v>
      </c>
      <c r="AG107" s="126">
        <f t="shared" si="61"/>
        <v>0</v>
      </c>
      <c r="AH107" s="6">
        <v>6</v>
      </c>
      <c r="AI107" s="8">
        <f t="shared" si="62"/>
        <v>36</v>
      </c>
      <c r="AJ107" s="89">
        <f t="shared" si="63"/>
        <v>761</v>
      </c>
    </row>
    <row r="108" spans="2:36" ht="24" customHeight="1" x14ac:dyDescent="0.25">
      <c r="B108" s="6">
        <v>104</v>
      </c>
      <c r="C108" s="67" t="s">
        <v>165</v>
      </c>
      <c r="D108" s="24" t="s">
        <v>27</v>
      </c>
      <c r="E108" s="24" t="s">
        <v>21</v>
      </c>
      <c r="F108" s="26">
        <v>3</v>
      </c>
      <c r="G108" s="7">
        <f t="shared" si="48"/>
        <v>36</v>
      </c>
      <c r="H108" s="27">
        <v>51</v>
      </c>
      <c r="I108" s="8">
        <f t="shared" si="49"/>
        <v>102</v>
      </c>
      <c r="J108" s="26">
        <v>0</v>
      </c>
      <c r="K108" s="7">
        <f t="shared" si="50"/>
        <v>0</v>
      </c>
      <c r="L108" s="27">
        <v>8</v>
      </c>
      <c r="M108" s="8">
        <f t="shared" si="51"/>
        <v>80</v>
      </c>
      <c r="N108" s="26">
        <v>111</v>
      </c>
      <c r="O108" s="7">
        <f t="shared" si="52"/>
        <v>111</v>
      </c>
      <c r="P108" s="27">
        <v>16</v>
      </c>
      <c r="Q108" s="59">
        <f t="shared" si="53"/>
        <v>32</v>
      </c>
      <c r="R108" s="26">
        <v>3</v>
      </c>
      <c r="S108" s="7">
        <f t="shared" si="54"/>
        <v>60</v>
      </c>
      <c r="T108" s="27">
        <v>8</v>
      </c>
      <c r="U108" s="8">
        <f t="shared" si="55"/>
        <v>64</v>
      </c>
      <c r="V108" s="26">
        <v>23</v>
      </c>
      <c r="W108" s="8">
        <f t="shared" si="56"/>
        <v>69</v>
      </c>
      <c r="X108" s="26">
        <v>127</v>
      </c>
      <c r="Y108" s="16">
        <f t="shared" si="57"/>
        <v>127</v>
      </c>
      <c r="Z108" s="27">
        <v>3</v>
      </c>
      <c r="AA108" s="8">
        <f t="shared" si="58"/>
        <v>15</v>
      </c>
      <c r="AB108" s="21">
        <v>0</v>
      </c>
      <c r="AC108" s="36">
        <f t="shared" si="59"/>
        <v>0</v>
      </c>
      <c r="AD108" s="27">
        <v>0</v>
      </c>
      <c r="AE108" s="8">
        <f t="shared" si="60"/>
        <v>0</v>
      </c>
      <c r="AF108" s="25">
        <v>1</v>
      </c>
      <c r="AG108" s="8">
        <f t="shared" si="61"/>
        <v>15</v>
      </c>
      <c r="AH108" s="6">
        <v>5</v>
      </c>
      <c r="AI108" s="8">
        <f t="shared" si="62"/>
        <v>30</v>
      </c>
      <c r="AJ108" s="89">
        <f t="shared" si="63"/>
        <v>741</v>
      </c>
    </row>
    <row r="109" spans="2:36" ht="24" customHeight="1" x14ac:dyDescent="0.25">
      <c r="B109" s="6">
        <v>105</v>
      </c>
      <c r="C109" s="67" t="s">
        <v>90</v>
      </c>
      <c r="D109" s="24" t="s">
        <v>27</v>
      </c>
      <c r="E109" s="24" t="s">
        <v>20</v>
      </c>
      <c r="F109" s="26">
        <v>5</v>
      </c>
      <c r="G109" s="7">
        <f t="shared" si="48"/>
        <v>60</v>
      </c>
      <c r="H109" s="27">
        <v>36</v>
      </c>
      <c r="I109" s="8">
        <f t="shared" si="49"/>
        <v>72</v>
      </c>
      <c r="J109" s="26">
        <v>19</v>
      </c>
      <c r="K109" s="7">
        <f t="shared" si="50"/>
        <v>38</v>
      </c>
      <c r="L109" s="27">
        <v>5</v>
      </c>
      <c r="M109" s="8">
        <f t="shared" si="51"/>
        <v>50</v>
      </c>
      <c r="N109" s="26">
        <v>88</v>
      </c>
      <c r="O109" s="7">
        <f t="shared" si="52"/>
        <v>88</v>
      </c>
      <c r="P109" s="27">
        <v>18</v>
      </c>
      <c r="Q109" s="59">
        <f t="shared" si="53"/>
        <v>36</v>
      </c>
      <c r="R109" s="26">
        <v>2</v>
      </c>
      <c r="S109" s="7">
        <f t="shared" si="54"/>
        <v>40</v>
      </c>
      <c r="T109" s="27">
        <v>1</v>
      </c>
      <c r="U109" s="8">
        <f t="shared" si="55"/>
        <v>8</v>
      </c>
      <c r="V109" s="26">
        <v>25</v>
      </c>
      <c r="W109" s="8">
        <f t="shared" si="56"/>
        <v>75</v>
      </c>
      <c r="X109" s="26">
        <v>119</v>
      </c>
      <c r="Y109" s="16">
        <f t="shared" si="57"/>
        <v>119</v>
      </c>
      <c r="Z109" s="27">
        <v>6</v>
      </c>
      <c r="AA109" s="8">
        <f t="shared" si="58"/>
        <v>30</v>
      </c>
      <c r="AB109" s="21">
        <v>0</v>
      </c>
      <c r="AC109" s="36">
        <f t="shared" si="59"/>
        <v>0</v>
      </c>
      <c r="AD109" s="27">
        <v>3</v>
      </c>
      <c r="AE109" s="8">
        <f t="shared" si="60"/>
        <v>36</v>
      </c>
      <c r="AF109" s="25">
        <v>1</v>
      </c>
      <c r="AG109" s="8">
        <f t="shared" si="61"/>
        <v>15</v>
      </c>
      <c r="AH109" s="6">
        <v>10</v>
      </c>
      <c r="AI109" s="8">
        <f t="shared" si="62"/>
        <v>60</v>
      </c>
      <c r="AJ109" s="89">
        <f t="shared" si="63"/>
        <v>727</v>
      </c>
    </row>
    <row r="110" spans="2:36" ht="24" customHeight="1" x14ac:dyDescent="0.25">
      <c r="B110" s="6">
        <v>106</v>
      </c>
      <c r="C110" s="67" t="s">
        <v>166</v>
      </c>
      <c r="D110" s="24" t="s">
        <v>27</v>
      </c>
      <c r="E110" s="24" t="s">
        <v>21</v>
      </c>
      <c r="F110" s="26">
        <v>4</v>
      </c>
      <c r="G110" s="7">
        <f t="shared" si="48"/>
        <v>48</v>
      </c>
      <c r="H110" s="27">
        <v>36</v>
      </c>
      <c r="I110" s="8">
        <f t="shared" si="49"/>
        <v>72</v>
      </c>
      <c r="J110" s="26">
        <v>7</v>
      </c>
      <c r="K110" s="7">
        <f t="shared" si="50"/>
        <v>14</v>
      </c>
      <c r="L110" s="27">
        <v>9</v>
      </c>
      <c r="M110" s="8">
        <f t="shared" si="51"/>
        <v>90</v>
      </c>
      <c r="N110" s="26">
        <v>74</v>
      </c>
      <c r="O110" s="7">
        <f t="shared" si="52"/>
        <v>74</v>
      </c>
      <c r="P110" s="27">
        <v>46</v>
      </c>
      <c r="Q110" s="59">
        <f t="shared" si="53"/>
        <v>92</v>
      </c>
      <c r="R110" s="26">
        <v>1</v>
      </c>
      <c r="S110" s="7">
        <f t="shared" si="54"/>
        <v>20</v>
      </c>
      <c r="T110" s="27">
        <v>1</v>
      </c>
      <c r="U110" s="8">
        <f t="shared" si="55"/>
        <v>8</v>
      </c>
      <c r="V110" s="26">
        <v>29</v>
      </c>
      <c r="W110" s="8">
        <f t="shared" si="56"/>
        <v>87</v>
      </c>
      <c r="X110" s="26">
        <v>0</v>
      </c>
      <c r="Y110" s="16">
        <f t="shared" si="57"/>
        <v>0</v>
      </c>
      <c r="Z110" s="27">
        <v>11</v>
      </c>
      <c r="AA110" s="8">
        <f t="shared" si="58"/>
        <v>55</v>
      </c>
      <c r="AB110" s="21">
        <v>0</v>
      </c>
      <c r="AC110" s="36">
        <f t="shared" si="59"/>
        <v>0</v>
      </c>
      <c r="AD110" s="27">
        <v>2</v>
      </c>
      <c r="AE110" s="8">
        <f t="shared" si="60"/>
        <v>24</v>
      </c>
      <c r="AF110" s="25">
        <v>3</v>
      </c>
      <c r="AG110" s="8">
        <f t="shared" si="61"/>
        <v>45</v>
      </c>
      <c r="AH110" s="6">
        <v>11</v>
      </c>
      <c r="AI110" s="8">
        <f t="shared" si="62"/>
        <v>66</v>
      </c>
      <c r="AJ110" s="89">
        <f t="shared" si="63"/>
        <v>695</v>
      </c>
    </row>
    <row r="111" spans="2:36" ht="24" customHeight="1" x14ac:dyDescent="0.25">
      <c r="B111" s="6">
        <v>107</v>
      </c>
      <c r="C111" s="67" t="s">
        <v>53</v>
      </c>
      <c r="D111" s="24" t="s">
        <v>23</v>
      </c>
      <c r="E111" s="24" t="s">
        <v>21</v>
      </c>
      <c r="F111" s="26">
        <v>5</v>
      </c>
      <c r="G111" s="7">
        <f t="shared" si="48"/>
        <v>60</v>
      </c>
      <c r="H111" s="27">
        <v>29</v>
      </c>
      <c r="I111" s="8">
        <f t="shared" si="49"/>
        <v>58</v>
      </c>
      <c r="J111" s="26">
        <v>1</v>
      </c>
      <c r="K111" s="7">
        <f t="shared" si="50"/>
        <v>2</v>
      </c>
      <c r="L111" s="27">
        <v>6</v>
      </c>
      <c r="M111" s="8">
        <f t="shared" si="51"/>
        <v>60</v>
      </c>
      <c r="N111" s="26">
        <v>92</v>
      </c>
      <c r="O111" s="7">
        <f t="shared" si="52"/>
        <v>92</v>
      </c>
      <c r="P111" s="27">
        <v>32</v>
      </c>
      <c r="Q111" s="59">
        <f t="shared" si="53"/>
        <v>64</v>
      </c>
      <c r="R111" s="26">
        <v>1</v>
      </c>
      <c r="S111" s="7">
        <f t="shared" si="54"/>
        <v>20</v>
      </c>
      <c r="T111" s="27">
        <v>4</v>
      </c>
      <c r="U111" s="8">
        <f t="shared" si="55"/>
        <v>32</v>
      </c>
      <c r="V111" s="26">
        <v>13</v>
      </c>
      <c r="W111" s="8">
        <f t="shared" si="56"/>
        <v>39</v>
      </c>
      <c r="X111" s="26">
        <v>107</v>
      </c>
      <c r="Y111" s="16">
        <f t="shared" si="57"/>
        <v>107</v>
      </c>
      <c r="Z111" s="27">
        <v>11</v>
      </c>
      <c r="AA111" s="8">
        <f t="shared" si="58"/>
        <v>55</v>
      </c>
      <c r="AB111" s="21">
        <v>0</v>
      </c>
      <c r="AC111" s="36">
        <f t="shared" si="59"/>
        <v>0</v>
      </c>
      <c r="AD111" s="27">
        <v>1</v>
      </c>
      <c r="AE111" s="8">
        <f t="shared" si="60"/>
        <v>12</v>
      </c>
      <c r="AF111" s="25">
        <v>1</v>
      </c>
      <c r="AG111" s="8">
        <f t="shared" si="61"/>
        <v>15</v>
      </c>
      <c r="AH111" s="6">
        <v>13</v>
      </c>
      <c r="AI111" s="8">
        <f t="shared" si="62"/>
        <v>78</v>
      </c>
      <c r="AJ111" s="89">
        <f t="shared" si="63"/>
        <v>694</v>
      </c>
    </row>
    <row r="112" spans="2:36" ht="24" customHeight="1" x14ac:dyDescent="0.25">
      <c r="B112" s="6">
        <v>108</v>
      </c>
      <c r="C112" s="67" t="s">
        <v>88</v>
      </c>
      <c r="D112" s="24" t="s">
        <v>27</v>
      </c>
      <c r="E112" s="24" t="s">
        <v>21</v>
      </c>
      <c r="F112" s="26">
        <v>2</v>
      </c>
      <c r="G112" s="7">
        <f t="shared" si="48"/>
        <v>24</v>
      </c>
      <c r="H112" s="27">
        <v>50</v>
      </c>
      <c r="I112" s="8">
        <f t="shared" si="49"/>
        <v>100</v>
      </c>
      <c r="J112" s="26">
        <v>24</v>
      </c>
      <c r="K112" s="7">
        <f t="shared" si="50"/>
        <v>48</v>
      </c>
      <c r="L112" s="27">
        <v>4</v>
      </c>
      <c r="M112" s="8">
        <f t="shared" si="51"/>
        <v>40</v>
      </c>
      <c r="N112" s="26">
        <v>61</v>
      </c>
      <c r="O112" s="7">
        <f t="shared" si="52"/>
        <v>61</v>
      </c>
      <c r="P112" s="27">
        <v>34</v>
      </c>
      <c r="Q112" s="59">
        <f t="shared" si="53"/>
        <v>68</v>
      </c>
      <c r="R112" s="26">
        <v>1</v>
      </c>
      <c r="S112" s="7">
        <f t="shared" si="54"/>
        <v>20</v>
      </c>
      <c r="T112" s="27">
        <v>3</v>
      </c>
      <c r="U112" s="8">
        <f t="shared" si="55"/>
        <v>24</v>
      </c>
      <c r="V112" s="26">
        <v>23</v>
      </c>
      <c r="W112" s="8">
        <f t="shared" si="56"/>
        <v>69</v>
      </c>
      <c r="X112" s="26">
        <v>90</v>
      </c>
      <c r="Y112" s="16">
        <f t="shared" si="57"/>
        <v>90</v>
      </c>
      <c r="Z112" s="27">
        <v>15</v>
      </c>
      <c r="AA112" s="8">
        <f t="shared" si="58"/>
        <v>75</v>
      </c>
      <c r="AB112" s="21">
        <v>0</v>
      </c>
      <c r="AC112" s="36">
        <f t="shared" si="59"/>
        <v>0</v>
      </c>
      <c r="AD112" s="27">
        <v>0</v>
      </c>
      <c r="AE112" s="8">
        <f t="shared" si="60"/>
        <v>0</v>
      </c>
      <c r="AF112" s="25">
        <v>0</v>
      </c>
      <c r="AG112" s="8">
        <f t="shared" si="61"/>
        <v>0</v>
      </c>
      <c r="AH112" s="6">
        <v>12</v>
      </c>
      <c r="AI112" s="8">
        <f t="shared" si="62"/>
        <v>72</v>
      </c>
      <c r="AJ112" s="89">
        <f t="shared" si="63"/>
        <v>691</v>
      </c>
    </row>
    <row r="113" spans="2:36" ht="24" customHeight="1" x14ac:dyDescent="0.25">
      <c r="B113" s="6">
        <v>109</v>
      </c>
      <c r="C113" s="67" t="s">
        <v>167</v>
      </c>
      <c r="D113" s="24" t="s">
        <v>27</v>
      </c>
      <c r="E113" s="24" t="s">
        <v>21</v>
      </c>
      <c r="F113" s="26">
        <v>4</v>
      </c>
      <c r="G113" s="7">
        <f t="shared" si="48"/>
        <v>48</v>
      </c>
      <c r="H113" s="27">
        <v>54</v>
      </c>
      <c r="I113" s="8">
        <f t="shared" si="49"/>
        <v>108</v>
      </c>
      <c r="J113" s="26">
        <v>9</v>
      </c>
      <c r="K113" s="7">
        <f t="shared" si="50"/>
        <v>18</v>
      </c>
      <c r="L113" s="27">
        <v>6</v>
      </c>
      <c r="M113" s="8">
        <f t="shared" si="51"/>
        <v>60</v>
      </c>
      <c r="N113" s="26">
        <v>63</v>
      </c>
      <c r="O113" s="7">
        <f t="shared" si="52"/>
        <v>63</v>
      </c>
      <c r="P113" s="27">
        <v>24</v>
      </c>
      <c r="Q113" s="59">
        <f t="shared" si="53"/>
        <v>48</v>
      </c>
      <c r="R113" s="26">
        <v>0</v>
      </c>
      <c r="S113" s="7">
        <f t="shared" si="54"/>
        <v>0</v>
      </c>
      <c r="T113" s="27">
        <v>0</v>
      </c>
      <c r="U113" s="8">
        <f t="shared" si="55"/>
        <v>0</v>
      </c>
      <c r="V113" s="26">
        <v>24</v>
      </c>
      <c r="W113" s="8">
        <f t="shared" si="56"/>
        <v>72</v>
      </c>
      <c r="X113" s="26">
        <v>100</v>
      </c>
      <c r="Y113" s="16">
        <f t="shared" si="57"/>
        <v>100</v>
      </c>
      <c r="Z113" s="27">
        <v>19</v>
      </c>
      <c r="AA113" s="8">
        <f t="shared" si="58"/>
        <v>95</v>
      </c>
      <c r="AB113" s="21">
        <v>0</v>
      </c>
      <c r="AC113" s="36">
        <f t="shared" si="59"/>
        <v>0</v>
      </c>
      <c r="AD113" s="27">
        <v>0</v>
      </c>
      <c r="AE113" s="8">
        <f t="shared" si="60"/>
        <v>0</v>
      </c>
      <c r="AF113" s="25">
        <v>0</v>
      </c>
      <c r="AG113" s="8">
        <f t="shared" si="61"/>
        <v>0</v>
      </c>
      <c r="AH113" s="6">
        <v>13</v>
      </c>
      <c r="AI113" s="8">
        <f t="shared" si="62"/>
        <v>78</v>
      </c>
      <c r="AJ113" s="89">
        <f t="shared" si="63"/>
        <v>690</v>
      </c>
    </row>
    <row r="114" spans="2:36" ht="24" customHeight="1" x14ac:dyDescent="0.25">
      <c r="B114" s="6">
        <v>110</v>
      </c>
      <c r="C114" s="67" t="s">
        <v>184</v>
      </c>
      <c r="D114" s="24" t="s">
        <v>27</v>
      </c>
      <c r="E114" s="24" t="s">
        <v>20</v>
      </c>
      <c r="F114" s="26">
        <v>6</v>
      </c>
      <c r="G114" s="7">
        <f t="shared" si="48"/>
        <v>72</v>
      </c>
      <c r="H114" s="27">
        <v>37</v>
      </c>
      <c r="I114" s="8">
        <f t="shared" si="49"/>
        <v>74</v>
      </c>
      <c r="J114" s="26">
        <v>35</v>
      </c>
      <c r="K114" s="7">
        <f t="shared" si="50"/>
        <v>70</v>
      </c>
      <c r="L114" s="27">
        <v>7</v>
      </c>
      <c r="M114" s="8">
        <f t="shared" si="51"/>
        <v>70</v>
      </c>
      <c r="N114" s="26">
        <v>68</v>
      </c>
      <c r="O114" s="7">
        <f t="shared" si="52"/>
        <v>68</v>
      </c>
      <c r="P114" s="27">
        <v>34</v>
      </c>
      <c r="Q114" s="59">
        <f t="shared" si="53"/>
        <v>68</v>
      </c>
      <c r="R114" s="26">
        <v>2</v>
      </c>
      <c r="S114" s="7">
        <f t="shared" si="54"/>
        <v>40</v>
      </c>
      <c r="T114" s="27">
        <v>4</v>
      </c>
      <c r="U114" s="8">
        <f t="shared" si="55"/>
        <v>32</v>
      </c>
      <c r="V114" s="26">
        <v>23</v>
      </c>
      <c r="W114" s="8">
        <f t="shared" si="56"/>
        <v>69</v>
      </c>
      <c r="X114" s="26">
        <v>0</v>
      </c>
      <c r="Y114" s="16">
        <f t="shared" si="57"/>
        <v>0</v>
      </c>
      <c r="Z114" s="27">
        <v>5</v>
      </c>
      <c r="AA114" s="8">
        <f t="shared" si="58"/>
        <v>25</v>
      </c>
      <c r="AB114" s="21">
        <v>0</v>
      </c>
      <c r="AC114" s="36">
        <f t="shared" si="59"/>
        <v>0</v>
      </c>
      <c r="AD114" s="27">
        <v>0</v>
      </c>
      <c r="AE114" s="8">
        <f t="shared" si="60"/>
        <v>0</v>
      </c>
      <c r="AF114" s="25">
        <v>2</v>
      </c>
      <c r="AG114" s="8">
        <f t="shared" si="61"/>
        <v>30</v>
      </c>
      <c r="AH114" s="6">
        <v>12</v>
      </c>
      <c r="AI114" s="8">
        <f t="shared" si="62"/>
        <v>72</v>
      </c>
      <c r="AJ114" s="89">
        <f t="shared" si="63"/>
        <v>690</v>
      </c>
    </row>
    <row r="115" spans="2:36" ht="24" customHeight="1" x14ac:dyDescent="0.25">
      <c r="B115" s="6">
        <v>111</v>
      </c>
      <c r="C115" s="67" t="s">
        <v>185</v>
      </c>
      <c r="D115" s="24" t="s">
        <v>27</v>
      </c>
      <c r="E115" s="24" t="s">
        <v>20</v>
      </c>
      <c r="F115" s="26">
        <v>6</v>
      </c>
      <c r="G115" s="7">
        <f t="shared" si="48"/>
        <v>72</v>
      </c>
      <c r="H115" s="27">
        <v>49</v>
      </c>
      <c r="I115" s="8">
        <f t="shared" si="49"/>
        <v>98</v>
      </c>
      <c r="J115" s="26">
        <v>5</v>
      </c>
      <c r="K115" s="7">
        <f t="shared" si="50"/>
        <v>10</v>
      </c>
      <c r="L115" s="27">
        <v>4</v>
      </c>
      <c r="M115" s="8">
        <f t="shared" si="51"/>
        <v>40</v>
      </c>
      <c r="N115" s="26">
        <v>76</v>
      </c>
      <c r="O115" s="7">
        <f t="shared" si="52"/>
        <v>76</v>
      </c>
      <c r="P115" s="27">
        <v>50</v>
      </c>
      <c r="Q115" s="59">
        <f t="shared" si="53"/>
        <v>100</v>
      </c>
      <c r="R115" s="26">
        <v>1</v>
      </c>
      <c r="S115" s="7">
        <f t="shared" si="54"/>
        <v>20</v>
      </c>
      <c r="T115" s="27">
        <v>8</v>
      </c>
      <c r="U115" s="8">
        <f t="shared" si="55"/>
        <v>64</v>
      </c>
      <c r="V115" s="26">
        <v>16</v>
      </c>
      <c r="W115" s="8">
        <f t="shared" si="56"/>
        <v>48</v>
      </c>
      <c r="X115" s="26">
        <v>0</v>
      </c>
      <c r="Y115" s="16">
        <f t="shared" si="57"/>
        <v>0</v>
      </c>
      <c r="Z115" s="27">
        <v>10</v>
      </c>
      <c r="AA115" s="8">
        <f t="shared" si="58"/>
        <v>50</v>
      </c>
      <c r="AB115" s="21">
        <v>0</v>
      </c>
      <c r="AC115" s="36">
        <f t="shared" si="59"/>
        <v>0</v>
      </c>
      <c r="AD115" s="27">
        <v>0</v>
      </c>
      <c r="AE115" s="8">
        <f t="shared" si="60"/>
        <v>0</v>
      </c>
      <c r="AF115" s="25">
        <v>1</v>
      </c>
      <c r="AG115" s="8">
        <f t="shared" si="61"/>
        <v>15</v>
      </c>
      <c r="AH115" s="6">
        <v>14</v>
      </c>
      <c r="AI115" s="8">
        <f t="shared" si="62"/>
        <v>84</v>
      </c>
      <c r="AJ115" s="89">
        <f t="shared" si="63"/>
        <v>677</v>
      </c>
    </row>
    <row r="116" spans="2:36" ht="24" customHeight="1" x14ac:dyDescent="0.25">
      <c r="B116" s="6">
        <v>112</v>
      </c>
      <c r="C116" s="67" t="s">
        <v>186</v>
      </c>
      <c r="D116" s="24" t="s">
        <v>27</v>
      </c>
      <c r="E116" s="24" t="s">
        <v>20</v>
      </c>
      <c r="F116" s="26">
        <v>4</v>
      </c>
      <c r="G116" s="7">
        <f t="shared" si="48"/>
        <v>48</v>
      </c>
      <c r="H116" s="27">
        <v>35</v>
      </c>
      <c r="I116" s="8">
        <f t="shared" si="49"/>
        <v>70</v>
      </c>
      <c r="J116" s="26">
        <v>3</v>
      </c>
      <c r="K116" s="7">
        <f t="shared" si="50"/>
        <v>6</v>
      </c>
      <c r="L116" s="27">
        <v>9</v>
      </c>
      <c r="M116" s="8">
        <f t="shared" si="51"/>
        <v>90</v>
      </c>
      <c r="N116" s="26">
        <v>98</v>
      </c>
      <c r="O116" s="7">
        <f t="shared" si="52"/>
        <v>98</v>
      </c>
      <c r="P116" s="27">
        <v>10</v>
      </c>
      <c r="Q116" s="59">
        <f t="shared" si="53"/>
        <v>20</v>
      </c>
      <c r="R116" s="26">
        <v>3</v>
      </c>
      <c r="S116" s="7">
        <f t="shared" si="54"/>
        <v>60</v>
      </c>
      <c r="T116" s="27">
        <v>3</v>
      </c>
      <c r="U116" s="8">
        <f t="shared" si="55"/>
        <v>24</v>
      </c>
      <c r="V116" s="26">
        <v>20</v>
      </c>
      <c r="W116" s="8">
        <f t="shared" si="56"/>
        <v>60</v>
      </c>
      <c r="X116" s="26">
        <v>121</v>
      </c>
      <c r="Y116" s="16">
        <f t="shared" si="57"/>
        <v>121</v>
      </c>
      <c r="Z116" s="27">
        <v>7</v>
      </c>
      <c r="AA116" s="8">
        <f t="shared" si="58"/>
        <v>35</v>
      </c>
      <c r="AB116" s="21">
        <v>0</v>
      </c>
      <c r="AC116" s="36">
        <f t="shared" si="59"/>
        <v>0</v>
      </c>
      <c r="AD116" s="27">
        <v>0</v>
      </c>
      <c r="AE116" s="8">
        <f t="shared" si="60"/>
        <v>0</v>
      </c>
      <c r="AF116" s="25">
        <v>0</v>
      </c>
      <c r="AG116" s="8">
        <f t="shared" si="61"/>
        <v>0</v>
      </c>
      <c r="AH116" s="6">
        <v>2</v>
      </c>
      <c r="AI116" s="8">
        <f t="shared" si="62"/>
        <v>12</v>
      </c>
      <c r="AJ116" s="89">
        <f t="shared" si="63"/>
        <v>644</v>
      </c>
    </row>
    <row r="117" spans="2:36" ht="24" customHeight="1" x14ac:dyDescent="0.25">
      <c r="B117" s="6">
        <v>113</v>
      </c>
      <c r="C117" s="67" t="s">
        <v>216</v>
      </c>
      <c r="D117" s="24" t="s">
        <v>222</v>
      </c>
      <c r="E117" s="24" t="s">
        <v>213</v>
      </c>
      <c r="F117" s="26">
        <v>3</v>
      </c>
      <c r="G117" s="7">
        <f t="shared" si="48"/>
        <v>36</v>
      </c>
      <c r="H117" s="27">
        <v>39</v>
      </c>
      <c r="I117" s="8">
        <f t="shared" si="49"/>
        <v>78</v>
      </c>
      <c r="J117" s="26">
        <v>29</v>
      </c>
      <c r="K117" s="7">
        <f t="shared" si="50"/>
        <v>58</v>
      </c>
      <c r="L117" s="27">
        <v>2</v>
      </c>
      <c r="M117" s="8">
        <f t="shared" si="51"/>
        <v>20</v>
      </c>
      <c r="N117" s="26">
        <v>131</v>
      </c>
      <c r="O117" s="7">
        <f t="shared" si="52"/>
        <v>131</v>
      </c>
      <c r="P117" s="27">
        <v>16</v>
      </c>
      <c r="Q117" s="59">
        <f t="shared" si="53"/>
        <v>32</v>
      </c>
      <c r="R117" s="26">
        <v>1</v>
      </c>
      <c r="S117" s="7">
        <f t="shared" si="54"/>
        <v>20</v>
      </c>
      <c r="T117" s="27">
        <v>4</v>
      </c>
      <c r="U117" s="8">
        <f t="shared" si="55"/>
        <v>32</v>
      </c>
      <c r="V117" s="123">
        <v>0</v>
      </c>
      <c r="W117" s="126">
        <f t="shared" si="56"/>
        <v>0</v>
      </c>
      <c r="X117" s="26">
        <v>131</v>
      </c>
      <c r="Y117" s="16">
        <f t="shared" si="57"/>
        <v>131</v>
      </c>
      <c r="Z117" s="27">
        <v>14</v>
      </c>
      <c r="AA117" s="8">
        <f t="shared" si="58"/>
        <v>70</v>
      </c>
      <c r="AB117" s="21">
        <v>0</v>
      </c>
      <c r="AC117" s="36">
        <f t="shared" si="59"/>
        <v>0</v>
      </c>
      <c r="AD117" s="125">
        <v>0</v>
      </c>
      <c r="AE117" s="126">
        <f t="shared" si="60"/>
        <v>0</v>
      </c>
      <c r="AF117" s="127">
        <v>0</v>
      </c>
      <c r="AG117" s="126">
        <f t="shared" si="61"/>
        <v>0</v>
      </c>
      <c r="AH117" s="6">
        <v>5</v>
      </c>
      <c r="AI117" s="8">
        <f t="shared" si="62"/>
        <v>30</v>
      </c>
      <c r="AJ117" s="89">
        <f t="shared" si="63"/>
        <v>638</v>
      </c>
    </row>
    <row r="118" spans="2:36" ht="24" customHeight="1" x14ac:dyDescent="0.25">
      <c r="B118" s="6">
        <v>114</v>
      </c>
      <c r="C118" s="67" t="s">
        <v>191</v>
      </c>
      <c r="D118" s="24" t="s">
        <v>222</v>
      </c>
      <c r="E118" s="24" t="s">
        <v>38</v>
      </c>
      <c r="F118" s="26">
        <v>4</v>
      </c>
      <c r="G118" s="7">
        <f t="shared" si="48"/>
        <v>48</v>
      </c>
      <c r="H118" s="27">
        <v>28</v>
      </c>
      <c r="I118" s="8">
        <f t="shared" si="49"/>
        <v>56</v>
      </c>
      <c r="J118" s="26">
        <v>15</v>
      </c>
      <c r="K118" s="7">
        <f t="shared" si="50"/>
        <v>30</v>
      </c>
      <c r="L118" s="27">
        <v>3</v>
      </c>
      <c r="M118" s="8">
        <f t="shared" si="51"/>
        <v>30</v>
      </c>
      <c r="N118" s="26">
        <v>104</v>
      </c>
      <c r="O118" s="7">
        <f t="shared" si="52"/>
        <v>104</v>
      </c>
      <c r="P118" s="27">
        <v>16</v>
      </c>
      <c r="Q118" s="59">
        <f t="shared" si="53"/>
        <v>32</v>
      </c>
      <c r="R118" s="26">
        <v>0</v>
      </c>
      <c r="S118" s="7">
        <f t="shared" si="54"/>
        <v>0</v>
      </c>
      <c r="T118" s="27">
        <v>3</v>
      </c>
      <c r="U118" s="8">
        <f t="shared" si="55"/>
        <v>24</v>
      </c>
      <c r="V118" s="123">
        <v>0</v>
      </c>
      <c r="W118" s="126">
        <f t="shared" si="56"/>
        <v>0</v>
      </c>
      <c r="X118" s="26">
        <v>89</v>
      </c>
      <c r="Y118" s="16">
        <f t="shared" si="57"/>
        <v>89</v>
      </c>
      <c r="Z118" s="27">
        <v>15</v>
      </c>
      <c r="AA118" s="8">
        <f t="shared" si="58"/>
        <v>75</v>
      </c>
      <c r="AB118" s="21">
        <v>0</v>
      </c>
      <c r="AC118" s="36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6">
        <v>13</v>
      </c>
      <c r="AI118" s="8">
        <f t="shared" si="62"/>
        <v>78</v>
      </c>
      <c r="AJ118" s="89">
        <f t="shared" si="63"/>
        <v>566</v>
      </c>
    </row>
    <row r="119" spans="2:36" ht="24" customHeight="1" x14ac:dyDescent="0.25">
      <c r="B119" s="14">
        <v>115</v>
      </c>
      <c r="C119" s="69" t="s">
        <v>80</v>
      </c>
      <c r="D119" s="24" t="s">
        <v>22</v>
      </c>
      <c r="E119" s="114" t="s">
        <v>21</v>
      </c>
      <c r="F119" s="115">
        <v>6</v>
      </c>
      <c r="G119" s="116">
        <f t="shared" si="48"/>
        <v>72</v>
      </c>
      <c r="H119" s="117">
        <v>14</v>
      </c>
      <c r="I119" s="118">
        <f t="shared" si="49"/>
        <v>28</v>
      </c>
      <c r="J119" s="115">
        <v>8</v>
      </c>
      <c r="K119" s="116">
        <f t="shared" si="50"/>
        <v>16</v>
      </c>
      <c r="L119" s="117">
        <v>4</v>
      </c>
      <c r="M119" s="118">
        <f t="shared" si="51"/>
        <v>40</v>
      </c>
      <c r="N119" s="115">
        <v>60</v>
      </c>
      <c r="O119" s="116">
        <f t="shared" si="52"/>
        <v>60</v>
      </c>
      <c r="P119" s="117">
        <v>48</v>
      </c>
      <c r="Q119" s="119">
        <f t="shared" si="53"/>
        <v>96</v>
      </c>
      <c r="R119" s="115">
        <v>1</v>
      </c>
      <c r="S119" s="116">
        <f t="shared" si="54"/>
        <v>20</v>
      </c>
      <c r="T119" s="117">
        <v>3</v>
      </c>
      <c r="U119" s="118">
        <f t="shared" si="55"/>
        <v>24</v>
      </c>
      <c r="V119" s="115">
        <v>16</v>
      </c>
      <c r="W119" s="118">
        <f t="shared" si="56"/>
        <v>48</v>
      </c>
      <c r="X119" s="115">
        <v>0</v>
      </c>
      <c r="Y119" s="120">
        <f t="shared" si="57"/>
        <v>0</v>
      </c>
      <c r="Z119" s="117">
        <v>13</v>
      </c>
      <c r="AA119" s="118">
        <f t="shared" si="58"/>
        <v>65</v>
      </c>
      <c r="AB119" s="138">
        <v>0</v>
      </c>
      <c r="AC119" s="139">
        <f t="shared" si="59"/>
        <v>0</v>
      </c>
      <c r="AD119" s="117">
        <v>0</v>
      </c>
      <c r="AE119" s="118">
        <f t="shared" si="60"/>
        <v>0</v>
      </c>
      <c r="AF119" s="121">
        <v>2</v>
      </c>
      <c r="AG119" s="118">
        <f t="shared" si="61"/>
        <v>30</v>
      </c>
      <c r="AH119" s="14">
        <v>10</v>
      </c>
      <c r="AI119" s="118">
        <f t="shared" si="62"/>
        <v>60</v>
      </c>
      <c r="AJ119" s="122">
        <f t="shared" si="63"/>
        <v>559</v>
      </c>
    </row>
    <row r="120" spans="2:36" ht="24" customHeight="1" x14ac:dyDescent="0.25">
      <c r="B120" s="6">
        <v>116</v>
      </c>
      <c r="C120" s="67" t="s">
        <v>217</v>
      </c>
      <c r="D120" s="24" t="s">
        <v>222</v>
      </c>
      <c r="E120" s="24" t="s">
        <v>213</v>
      </c>
      <c r="F120" s="26">
        <v>2</v>
      </c>
      <c r="G120" s="7">
        <f t="shared" si="48"/>
        <v>24</v>
      </c>
      <c r="H120" s="27">
        <v>3</v>
      </c>
      <c r="I120" s="8">
        <f t="shared" si="49"/>
        <v>6</v>
      </c>
      <c r="J120" s="26">
        <v>31</v>
      </c>
      <c r="K120" s="7">
        <f t="shared" si="50"/>
        <v>62</v>
      </c>
      <c r="L120" s="27">
        <v>2</v>
      </c>
      <c r="M120" s="8">
        <f t="shared" si="51"/>
        <v>20</v>
      </c>
      <c r="N120" s="26">
        <v>102</v>
      </c>
      <c r="O120" s="7">
        <f t="shared" si="52"/>
        <v>102</v>
      </c>
      <c r="P120" s="27">
        <v>42</v>
      </c>
      <c r="Q120" s="59">
        <f t="shared" si="53"/>
        <v>84</v>
      </c>
      <c r="R120" s="26">
        <v>3</v>
      </c>
      <c r="S120" s="7">
        <f t="shared" si="54"/>
        <v>60</v>
      </c>
      <c r="T120" s="27">
        <v>2</v>
      </c>
      <c r="U120" s="8">
        <f t="shared" si="55"/>
        <v>16</v>
      </c>
      <c r="V120" s="123">
        <v>0</v>
      </c>
      <c r="W120" s="126">
        <f t="shared" si="56"/>
        <v>0</v>
      </c>
      <c r="X120" s="26">
        <v>75</v>
      </c>
      <c r="Y120" s="16">
        <f t="shared" si="57"/>
        <v>75</v>
      </c>
      <c r="Z120" s="27">
        <v>6</v>
      </c>
      <c r="AA120" s="8">
        <f t="shared" si="58"/>
        <v>30</v>
      </c>
      <c r="AB120" s="21">
        <v>0</v>
      </c>
      <c r="AC120" s="36">
        <f t="shared" si="59"/>
        <v>0</v>
      </c>
      <c r="AD120" s="125">
        <v>0</v>
      </c>
      <c r="AE120" s="126">
        <f t="shared" si="60"/>
        <v>0</v>
      </c>
      <c r="AF120" s="127">
        <v>0</v>
      </c>
      <c r="AG120" s="126">
        <f t="shared" si="61"/>
        <v>0</v>
      </c>
      <c r="AH120" s="6">
        <v>12</v>
      </c>
      <c r="AI120" s="8">
        <f t="shared" si="62"/>
        <v>72</v>
      </c>
      <c r="AJ120" s="89">
        <f t="shared" si="63"/>
        <v>551</v>
      </c>
    </row>
    <row r="121" spans="2:36" ht="24" customHeight="1" x14ac:dyDescent="0.25">
      <c r="B121" s="6">
        <v>117</v>
      </c>
      <c r="C121" s="67" t="s">
        <v>99</v>
      </c>
      <c r="D121" s="24" t="s">
        <v>222</v>
      </c>
      <c r="E121" s="24" t="s">
        <v>208</v>
      </c>
      <c r="F121" s="26">
        <v>5</v>
      </c>
      <c r="G121" s="7">
        <f t="shared" si="48"/>
        <v>60</v>
      </c>
      <c r="H121" s="27">
        <v>33</v>
      </c>
      <c r="I121" s="8">
        <f t="shared" si="49"/>
        <v>66</v>
      </c>
      <c r="J121" s="26">
        <v>14</v>
      </c>
      <c r="K121" s="7">
        <f t="shared" si="50"/>
        <v>28</v>
      </c>
      <c r="L121" s="27">
        <v>1</v>
      </c>
      <c r="M121" s="8">
        <f t="shared" si="51"/>
        <v>10</v>
      </c>
      <c r="N121" s="26">
        <v>86</v>
      </c>
      <c r="O121" s="7">
        <f t="shared" si="52"/>
        <v>86</v>
      </c>
      <c r="P121" s="27">
        <v>26</v>
      </c>
      <c r="Q121" s="59">
        <f t="shared" si="53"/>
        <v>52</v>
      </c>
      <c r="R121" s="26">
        <v>2</v>
      </c>
      <c r="S121" s="7">
        <f t="shared" si="54"/>
        <v>40</v>
      </c>
      <c r="T121" s="27">
        <v>3</v>
      </c>
      <c r="U121" s="8">
        <f t="shared" si="55"/>
        <v>24</v>
      </c>
      <c r="V121" s="123">
        <v>0</v>
      </c>
      <c r="W121" s="126">
        <f t="shared" si="56"/>
        <v>0</v>
      </c>
      <c r="X121" s="26">
        <v>0</v>
      </c>
      <c r="Y121" s="16">
        <f t="shared" si="57"/>
        <v>0</v>
      </c>
      <c r="Z121" s="27">
        <v>4</v>
      </c>
      <c r="AA121" s="8">
        <f t="shared" si="58"/>
        <v>20</v>
      </c>
      <c r="AB121" s="21">
        <v>0</v>
      </c>
      <c r="AC121" s="36">
        <f t="shared" si="59"/>
        <v>0</v>
      </c>
      <c r="AD121" s="125">
        <v>0</v>
      </c>
      <c r="AE121" s="126">
        <f t="shared" si="60"/>
        <v>0</v>
      </c>
      <c r="AF121" s="127">
        <v>0</v>
      </c>
      <c r="AG121" s="126">
        <f t="shared" si="61"/>
        <v>0</v>
      </c>
      <c r="AH121" s="6">
        <v>22</v>
      </c>
      <c r="AI121" s="8">
        <f t="shared" si="62"/>
        <v>132</v>
      </c>
      <c r="AJ121" s="89">
        <f t="shared" si="63"/>
        <v>518</v>
      </c>
    </row>
    <row r="122" spans="2:36" ht="24" customHeight="1" x14ac:dyDescent="0.25">
      <c r="B122" s="6">
        <v>118</v>
      </c>
      <c r="C122" s="67" t="s">
        <v>206</v>
      </c>
      <c r="D122" s="24" t="s">
        <v>222</v>
      </c>
      <c r="E122" s="24" t="s">
        <v>30</v>
      </c>
      <c r="F122" s="26">
        <v>2</v>
      </c>
      <c r="G122" s="7">
        <f t="shared" si="48"/>
        <v>24</v>
      </c>
      <c r="H122" s="27">
        <v>43</v>
      </c>
      <c r="I122" s="8">
        <f t="shared" si="49"/>
        <v>86</v>
      </c>
      <c r="J122" s="26">
        <v>2</v>
      </c>
      <c r="K122" s="7">
        <f t="shared" si="50"/>
        <v>4</v>
      </c>
      <c r="L122" s="27">
        <v>5</v>
      </c>
      <c r="M122" s="8">
        <f t="shared" si="51"/>
        <v>50</v>
      </c>
      <c r="N122" s="26">
        <v>51</v>
      </c>
      <c r="O122" s="7">
        <f t="shared" si="52"/>
        <v>51</v>
      </c>
      <c r="P122" s="27">
        <v>18</v>
      </c>
      <c r="Q122" s="59">
        <f t="shared" si="53"/>
        <v>36</v>
      </c>
      <c r="R122" s="26">
        <v>1</v>
      </c>
      <c r="S122" s="7">
        <f t="shared" si="54"/>
        <v>20</v>
      </c>
      <c r="T122" s="27">
        <v>3</v>
      </c>
      <c r="U122" s="8">
        <f t="shared" si="55"/>
        <v>24</v>
      </c>
      <c r="V122" s="26">
        <v>8</v>
      </c>
      <c r="W122" s="8">
        <f t="shared" si="56"/>
        <v>24</v>
      </c>
      <c r="X122" s="26">
        <v>80</v>
      </c>
      <c r="Y122" s="16">
        <f t="shared" si="57"/>
        <v>80</v>
      </c>
      <c r="Z122" s="27">
        <v>15</v>
      </c>
      <c r="AA122" s="8">
        <f t="shared" si="58"/>
        <v>75</v>
      </c>
      <c r="AB122" s="21">
        <v>0</v>
      </c>
      <c r="AC122" s="36">
        <f t="shared" si="59"/>
        <v>0</v>
      </c>
      <c r="AD122" s="27">
        <v>0</v>
      </c>
      <c r="AE122" s="8">
        <f t="shared" si="60"/>
        <v>0</v>
      </c>
      <c r="AF122" s="25">
        <v>1</v>
      </c>
      <c r="AG122" s="8">
        <f t="shared" si="61"/>
        <v>15</v>
      </c>
      <c r="AH122" s="6">
        <v>0</v>
      </c>
      <c r="AI122" s="8">
        <f t="shared" si="62"/>
        <v>0</v>
      </c>
      <c r="AJ122" s="89">
        <f t="shared" si="63"/>
        <v>489</v>
      </c>
    </row>
    <row r="123" spans="2:36" ht="24" customHeight="1" x14ac:dyDescent="0.25">
      <c r="B123" s="6">
        <v>119</v>
      </c>
      <c r="C123" s="67" t="s">
        <v>192</v>
      </c>
      <c r="D123" s="24" t="s">
        <v>222</v>
      </c>
      <c r="E123" s="24" t="s">
        <v>38</v>
      </c>
      <c r="F123" s="26">
        <v>3</v>
      </c>
      <c r="G123" s="7">
        <f t="shared" si="48"/>
        <v>36</v>
      </c>
      <c r="H123" s="27">
        <v>52</v>
      </c>
      <c r="I123" s="8">
        <f t="shared" si="49"/>
        <v>104</v>
      </c>
      <c r="J123" s="26">
        <v>5</v>
      </c>
      <c r="K123" s="7">
        <f t="shared" si="50"/>
        <v>10</v>
      </c>
      <c r="L123" s="27">
        <v>2</v>
      </c>
      <c r="M123" s="8">
        <f t="shared" si="51"/>
        <v>20</v>
      </c>
      <c r="N123" s="26">
        <v>89</v>
      </c>
      <c r="O123" s="7">
        <f t="shared" si="52"/>
        <v>89</v>
      </c>
      <c r="P123" s="27">
        <v>26</v>
      </c>
      <c r="Q123" s="59">
        <f t="shared" si="53"/>
        <v>52</v>
      </c>
      <c r="R123" s="26">
        <v>2</v>
      </c>
      <c r="S123" s="7">
        <f t="shared" si="54"/>
        <v>40</v>
      </c>
      <c r="T123" s="27">
        <v>4</v>
      </c>
      <c r="U123" s="8">
        <f t="shared" si="55"/>
        <v>32</v>
      </c>
      <c r="V123" s="123">
        <v>0</v>
      </c>
      <c r="W123" s="126">
        <f t="shared" si="56"/>
        <v>0</v>
      </c>
      <c r="X123" s="26">
        <v>0</v>
      </c>
      <c r="Y123" s="16">
        <f t="shared" si="57"/>
        <v>0</v>
      </c>
      <c r="Z123" s="27">
        <v>6</v>
      </c>
      <c r="AA123" s="8">
        <f t="shared" si="58"/>
        <v>30</v>
      </c>
      <c r="AB123" s="21">
        <v>0</v>
      </c>
      <c r="AC123" s="36">
        <f t="shared" si="59"/>
        <v>0</v>
      </c>
      <c r="AD123" s="125">
        <v>0</v>
      </c>
      <c r="AE123" s="126">
        <f t="shared" si="60"/>
        <v>0</v>
      </c>
      <c r="AF123" s="127">
        <v>0</v>
      </c>
      <c r="AG123" s="126">
        <f t="shared" si="61"/>
        <v>0</v>
      </c>
      <c r="AH123" s="6">
        <v>12</v>
      </c>
      <c r="AI123" s="8">
        <f t="shared" si="62"/>
        <v>72</v>
      </c>
      <c r="AJ123" s="89">
        <f t="shared" si="63"/>
        <v>485</v>
      </c>
    </row>
    <row r="124" spans="2:36" ht="24" customHeight="1" x14ac:dyDescent="0.25">
      <c r="B124" s="6">
        <v>120</v>
      </c>
      <c r="C124" s="67" t="s">
        <v>197</v>
      </c>
      <c r="D124" s="24" t="s">
        <v>222</v>
      </c>
      <c r="E124" s="24" t="s">
        <v>37</v>
      </c>
      <c r="F124" s="26">
        <v>2</v>
      </c>
      <c r="G124" s="7">
        <f t="shared" si="48"/>
        <v>24</v>
      </c>
      <c r="H124" s="27">
        <v>16</v>
      </c>
      <c r="I124" s="8">
        <f t="shared" si="49"/>
        <v>32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81</v>
      </c>
      <c r="O124" s="7">
        <f t="shared" si="52"/>
        <v>81</v>
      </c>
      <c r="P124" s="27">
        <v>16</v>
      </c>
      <c r="Q124" s="59">
        <f t="shared" si="53"/>
        <v>32</v>
      </c>
      <c r="R124" s="26">
        <v>1</v>
      </c>
      <c r="S124" s="7">
        <f t="shared" si="54"/>
        <v>20</v>
      </c>
      <c r="T124" s="27">
        <v>0</v>
      </c>
      <c r="U124" s="8">
        <f t="shared" si="55"/>
        <v>0</v>
      </c>
      <c r="V124" s="123">
        <v>0</v>
      </c>
      <c r="W124" s="126">
        <f t="shared" si="56"/>
        <v>0</v>
      </c>
      <c r="X124" s="26">
        <v>113</v>
      </c>
      <c r="Y124" s="16">
        <f t="shared" si="57"/>
        <v>113</v>
      </c>
      <c r="Z124" s="27">
        <v>6</v>
      </c>
      <c r="AA124" s="8">
        <f t="shared" si="58"/>
        <v>30</v>
      </c>
      <c r="AB124" s="21">
        <v>0</v>
      </c>
      <c r="AC124" s="36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6">
        <v>16</v>
      </c>
      <c r="AI124" s="8">
        <f t="shared" si="62"/>
        <v>96</v>
      </c>
      <c r="AJ124" s="89">
        <f t="shared" si="63"/>
        <v>482</v>
      </c>
    </row>
    <row r="125" spans="2:36" ht="24" customHeight="1" x14ac:dyDescent="0.25">
      <c r="B125" s="6">
        <v>121</v>
      </c>
      <c r="C125" s="67" t="s">
        <v>209</v>
      </c>
      <c r="D125" s="24" t="s">
        <v>222</v>
      </c>
      <c r="E125" s="24" t="s">
        <v>37</v>
      </c>
      <c r="F125" s="26">
        <v>2</v>
      </c>
      <c r="G125" s="7">
        <f t="shared" si="48"/>
        <v>24</v>
      </c>
      <c r="H125" s="27">
        <v>28</v>
      </c>
      <c r="I125" s="8">
        <f t="shared" si="49"/>
        <v>56</v>
      </c>
      <c r="J125" s="26">
        <v>34</v>
      </c>
      <c r="K125" s="7">
        <f t="shared" si="50"/>
        <v>68</v>
      </c>
      <c r="L125" s="27">
        <v>3</v>
      </c>
      <c r="M125" s="8">
        <f t="shared" si="51"/>
        <v>30</v>
      </c>
      <c r="N125" s="26">
        <v>56</v>
      </c>
      <c r="O125" s="7">
        <f t="shared" si="52"/>
        <v>56</v>
      </c>
      <c r="P125" s="27">
        <v>24</v>
      </c>
      <c r="Q125" s="59">
        <f t="shared" si="53"/>
        <v>48</v>
      </c>
      <c r="R125" s="26">
        <v>2</v>
      </c>
      <c r="S125" s="7">
        <f t="shared" si="54"/>
        <v>40</v>
      </c>
      <c r="T125" s="27">
        <v>5</v>
      </c>
      <c r="U125" s="8">
        <f t="shared" si="55"/>
        <v>40</v>
      </c>
      <c r="V125" s="123">
        <v>0</v>
      </c>
      <c r="W125" s="126">
        <f t="shared" si="56"/>
        <v>0</v>
      </c>
      <c r="X125" s="26">
        <v>0</v>
      </c>
      <c r="Y125" s="16">
        <f t="shared" si="57"/>
        <v>0</v>
      </c>
      <c r="Z125" s="27">
        <v>7</v>
      </c>
      <c r="AA125" s="8">
        <f t="shared" si="58"/>
        <v>35</v>
      </c>
      <c r="AB125" s="21">
        <v>0</v>
      </c>
      <c r="AC125" s="36">
        <f t="shared" si="59"/>
        <v>0</v>
      </c>
      <c r="AD125" s="125">
        <v>0</v>
      </c>
      <c r="AE125" s="126">
        <f t="shared" si="60"/>
        <v>0</v>
      </c>
      <c r="AF125" s="127">
        <v>0</v>
      </c>
      <c r="AG125" s="126">
        <f t="shared" si="61"/>
        <v>0</v>
      </c>
      <c r="AH125" s="6">
        <v>10</v>
      </c>
      <c r="AI125" s="8">
        <f t="shared" si="62"/>
        <v>60</v>
      </c>
      <c r="AJ125" s="89">
        <f t="shared" si="63"/>
        <v>457</v>
      </c>
    </row>
    <row r="126" spans="2:36" ht="24" customHeight="1" x14ac:dyDescent="0.25">
      <c r="B126" s="6">
        <v>122</v>
      </c>
      <c r="C126" s="67" t="s">
        <v>98</v>
      </c>
      <c r="D126" s="24" t="s">
        <v>222</v>
      </c>
      <c r="E126" s="24" t="s">
        <v>37</v>
      </c>
      <c r="F126" s="26">
        <v>3</v>
      </c>
      <c r="G126" s="7">
        <f t="shared" si="48"/>
        <v>36</v>
      </c>
      <c r="H126" s="27">
        <v>13</v>
      </c>
      <c r="I126" s="8">
        <f t="shared" si="49"/>
        <v>26</v>
      </c>
      <c r="J126" s="26">
        <v>0</v>
      </c>
      <c r="K126" s="7">
        <f t="shared" si="50"/>
        <v>0</v>
      </c>
      <c r="L126" s="27">
        <v>0</v>
      </c>
      <c r="M126" s="8">
        <f t="shared" si="51"/>
        <v>0</v>
      </c>
      <c r="N126" s="26">
        <v>50</v>
      </c>
      <c r="O126" s="7">
        <f t="shared" si="52"/>
        <v>50</v>
      </c>
      <c r="P126" s="27">
        <v>26</v>
      </c>
      <c r="Q126" s="59">
        <f t="shared" si="53"/>
        <v>52</v>
      </c>
      <c r="R126" s="26">
        <v>1</v>
      </c>
      <c r="S126" s="7">
        <f t="shared" si="54"/>
        <v>20</v>
      </c>
      <c r="T126" s="27">
        <v>4</v>
      </c>
      <c r="U126" s="8">
        <f t="shared" si="55"/>
        <v>32</v>
      </c>
      <c r="V126" s="123">
        <v>0</v>
      </c>
      <c r="W126" s="126">
        <f t="shared" si="56"/>
        <v>0</v>
      </c>
      <c r="X126" s="26">
        <v>116</v>
      </c>
      <c r="Y126" s="16">
        <f t="shared" si="57"/>
        <v>116</v>
      </c>
      <c r="Z126" s="27">
        <v>10</v>
      </c>
      <c r="AA126" s="8">
        <f t="shared" si="58"/>
        <v>50</v>
      </c>
      <c r="AB126" s="21">
        <v>0</v>
      </c>
      <c r="AC126" s="36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6">
        <v>8</v>
      </c>
      <c r="AI126" s="8">
        <f t="shared" si="62"/>
        <v>48</v>
      </c>
      <c r="AJ126" s="89">
        <f t="shared" si="63"/>
        <v>430</v>
      </c>
    </row>
    <row r="127" spans="2:36" ht="24" customHeight="1" x14ac:dyDescent="0.25">
      <c r="B127" s="6">
        <v>123</v>
      </c>
      <c r="C127" s="67" t="s">
        <v>218</v>
      </c>
      <c r="D127" s="24" t="s">
        <v>222</v>
      </c>
      <c r="E127" s="24" t="s">
        <v>213</v>
      </c>
      <c r="F127" s="26">
        <v>2</v>
      </c>
      <c r="G127" s="7">
        <f t="shared" si="48"/>
        <v>24</v>
      </c>
      <c r="H127" s="27">
        <v>25</v>
      </c>
      <c r="I127" s="8">
        <f t="shared" si="49"/>
        <v>50</v>
      </c>
      <c r="J127" s="26">
        <v>5</v>
      </c>
      <c r="K127" s="7">
        <f t="shared" si="50"/>
        <v>10</v>
      </c>
      <c r="L127" s="27">
        <v>2</v>
      </c>
      <c r="M127" s="8">
        <f t="shared" si="51"/>
        <v>20</v>
      </c>
      <c r="N127" s="26">
        <v>80</v>
      </c>
      <c r="O127" s="7">
        <f t="shared" si="52"/>
        <v>80</v>
      </c>
      <c r="P127" s="27">
        <v>0</v>
      </c>
      <c r="Q127" s="59">
        <f t="shared" si="53"/>
        <v>0</v>
      </c>
      <c r="R127" s="26">
        <v>2</v>
      </c>
      <c r="S127" s="7">
        <f t="shared" si="54"/>
        <v>40</v>
      </c>
      <c r="T127" s="27">
        <v>3</v>
      </c>
      <c r="U127" s="8">
        <f t="shared" si="55"/>
        <v>24</v>
      </c>
      <c r="V127" s="123">
        <v>0</v>
      </c>
      <c r="W127" s="126">
        <f t="shared" si="56"/>
        <v>0</v>
      </c>
      <c r="X127" s="26">
        <v>102</v>
      </c>
      <c r="Y127" s="16">
        <f t="shared" si="57"/>
        <v>102</v>
      </c>
      <c r="Z127" s="27">
        <v>4</v>
      </c>
      <c r="AA127" s="8">
        <f t="shared" si="58"/>
        <v>20</v>
      </c>
      <c r="AB127" s="21">
        <v>0</v>
      </c>
      <c r="AC127" s="36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6">
        <v>10</v>
      </c>
      <c r="AI127" s="8">
        <f t="shared" si="62"/>
        <v>60</v>
      </c>
      <c r="AJ127" s="89">
        <f t="shared" si="63"/>
        <v>430</v>
      </c>
    </row>
    <row r="128" spans="2:36" ht="24" customHeight="1" x14ac:dyDescent="0.25">
      <c r="B128" s="6">
        <v>124</v>
      </c>
      <c r="C128" s="67" t="s">
        <v>210</v>
      </c>
      <c r="D128" s="24" t="s">
        <v>222</v>
      </c>
      <c r="E128" s="24" t="s">
        <v>37</v>
      </c>
      <c r="F128" s="26">
        <v>2</v>
      </c>
      <c r="G128" s="7">
        <f t="shared" si="48"/>
        <v>24</v>
      </c>
      <c r="H128" s="27">
        <v>14</v>
      </c>
      <c r="I128" s="8">
        <f t="shared" si="49"/>
        <v>28</v>
      </c>
      <c r="J128" s="26">
        <v>7</v>
      </c>
      <c r="K128" s="7">
        <f t="shared" si="50"/>
        <v>14</v>
      </c>
      <c r="L128" s="27">
        <v>3</v>
      </c>
      <c r="M128" s="8">
        <f t="shared" si="51"/>
        <v>30</v>
      </c>
      <c r="N128" s="26">
        <v>67</v>
      </c>
      <c r="O128" s="7">
        <f t="shared" si="52"/>
        <v>67</v>
      </c>
      <c r="P128" s="27">
        <v>23</v>
      </c>
      <c r="Q128" s="59">
        <f t="shared" si="53"/>
        <v>46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123">
        <v>0</v>
      </c>
      <c r="W128" s="126">
        <f t="shared" si="56"/>
        <v>0</v>
      </c>
      <c r="X128" s="26">
        <v>106</v>
      </c>
      <c r="Y128" s="16">
        <f t="shared" si="57"/>
        <v>106</v>
      </c>
      <c r="Z128" s="27">
        <v>10</v>
      </c>
      <c r="AA128" s="8">
        <f t="shared" si="58"/>
        <v>50</v>
      </c>
      <c r="AB128" s="21">
        <v>0</v>
      </c>
      <c r="AC128" s="36">
        <f t="shared" si="59"/>
        <v>0</v>
      </c>
      <c r="AD128" s="125">
        <v>0</v>
      </c>
      <c r="AE128" s="126">
        <f t="shared" si="60"/>
        <v>0</v>
      </c>
      <c r="AF128" s="127">
        <v>0</v>
      </c>
      <c r="AG128" s="126">
        <f t="shared" si="61"/>
        <v>0</v>
      </c>
      <c r="AH128" s="6">
        <v>5</v>
      </c>
      <c r="AI128" s="8">
        <f t="shared" si="62"/>
        <v>30</v>
      </c>
      <c r="AJ128" s="89">
        <f t="shared" si="63"/>
        <v>423</v>
      </c>
    </row>
    <row r="129" spans="2:36" ht="24" customHeight="1" x14ac:dyDescent="0.25">
      <c r="B129" s="6">
        <v>125</v>
      </c>
      <c r="C129" s="67" t="s">
        <v>193</v>
      </c>
      <c r="D129" s="24" t="s">
        <v>222</v>
      </c>
      <c r="E129" s="24" t="s">
        <v>38</v>
      </c>
      <c r="F129" s="26">
        <v>3</v>
      </c>
      <c r="G129" s="7">
        <f t="shared" si="48"/>
        <v>36</v>
      </c>
      <c r="H129" s="27">
        <v>8</v>
      </c>
      <c r="I129" s="8">
        <f t="shared" si="49"/>
        <v>16</v>
      </c>
      <c r="J129" s="26">
        <v>1</v>
      </c>
      <c r="K129" s="7">
        <f t="shared" si="50"/>
        <v>2</v>
      </c>
      <c r="L129" s="27">
        <v>3</v>
      </c>
      <c r="M129" s="8">
        <f t="shared" si="51"/>
        <v>30</v>
      </c>
      <c r="N129" s="26">
        <v>61</v>
      </c>
      <c r="O129" s="7">
        <f t="shared" si="52"/>
        <v>61</v>
      </c>
      <c r="P129" s="27">
        <v>20</v>
      </c>
      <c r="Q129" s="59">
        <f t="shared" si="53"/>
        <v>40</v>
      </c>
      <c r="R129" s="26">
        <v>2</v>
      </c>
      <c r="S129" s="7">
        <f t="shared" si="54"/>
        <v>40</v>
      </c>
      <c r="T129" s="27">
        <v>0</v>
      </c>
      <c r="U129" s="8">
        <f t="shared" si="55"/>
        <v>0</v>
      </c>
      <c r="V129" s="123">
        <v>0</v>
      </c>
      <c r="W129" s="126">
        <f t="shared" si="56"/>
        <v>0</v>
      </c>
      <c r="X129" s="26">
        <v>104</v>
      </c>
      <c r="Y129" s="16">
        <f t="shared" si="57"/>
        <v>104</v>
      </c>
      <c r="Z129" s="27">
        <v>6</v>
      </c>
      <c r="AA129" s="8">
        <f t="shared" si="58"/>
        <v>30</v>
      </c>
      <c r="AB129" s="21">
        <v>0</v>
      </c>
      <c r="AC129" s="36">
        <f t="shared" si="59"/>
        <v>0</v>
      </c>
      <c r="AD129" s="125">
        <v>0</v>
      </c>
      <c r="AE129" s="126">
        <f t="shared" si="60"/>
        <v>0</v>
      </c>
      <c r="AF129" s="127">
        <v>0</v>
      </c>
      <c r="AG129" s="126">
        <f t="shared" si="61"/>
        <v>0</v>
      </c>
      <c r="AH129" s="6">
        <v>10</v>
      </c>
      <c r="AI129" s="8">
        <f t="shared" si="62"/>
        <v>60</v>
      </c>
      <c r="AJ129" s="89">
        <f t="shared" si="63"/>
        <v>419</v>
      </c>
    </row>
    <row r="130" spans="2:36" ht="24" customHeight="1" x14ac:dyDescent="0.25">
      <c r="B130" s="6">
        <v>126</v>
      </c>
      <c r="C130" s="67" t="s">
        <v>100</v>
      </c>
      <c r="D130" s="24" t="s">
        <v>222</v>
      </c>
      <c r="E130" s="24" t="s">
        <v>213</v>
      </c>
      <c r="F130" s="26">
        <v>1</v>
      </c>
      <c r="G130" s="7">
        <f t="shared" si="48"/>
        <v>12</v>
      </c>
      <c r="H130" s="27">
        <v>27</v>
      </c>
      <c r="I130" s="8">
        <f t="shared" si="49"/>
        <v>54</v>
      </c>
      <c r="J130" s="26">
        <v>0</v>
      </c>
      <c r="K130" s="7">
        <f t="shared" si="50"/>
        <v>0</v>
      </c>
      <c r="L130" s="27">
        <v>2</v>
      </c>
      <c r="M130" s="8">
        <f t="shared" si="51"/>
        <v>20</v>
      </c>
      <c r="N130" s="26">
        <v>70</v>
      </c>
      <c r="O130" s="7">
        <f t="shared" si="52"/>
        <v>70</v>
      </c>
      <c r="P130" s="27">
        <v>0</v>
      </c>
      <c r="Q130" s="59">
        <f t="shared" si="53"/>
        <v>0</v>
      </c>
      <c r="R130" s="26">
        <v>0</v>
      </c>
      <c r="S130" s="7">
        <f t="shared" si="54"/>
        <v>0</v>
      </c>
      <c r="T130" s="27">
        <v>2</v>
      </c>
      <c r="U130" s="8">
        <f t="shared" si="55"/>
        <v>16</v>
      </c>
      <c r="V130" s="123">
        <v>0</v>
      </c>
      <c r="W130" s="126">
        <f t="shared" si="56"/>
        <v>0</v>
      </c>
      <c r="X130" s="26">
        <v>76</v>
      </c>
      <c r="Y130" s="16">
        <f t="shared" si="57"/>
        <v>76</v>
      </c>
      <c r="Z130" s="27">
        <v>3</v>
      </c>
      <c r="AA130" s="8">
        <f t="shared" si="58"/>
        <v>15</v>
      </c>
      <c r="AB130" s="21">
        <v>0</v>
      </c>
      <c r="AC130" s="36">
        <f t="shared" si="59"/>
        <v>0</v>
      </c>
      <c r="AD130" s="125">
        <v>0</v>
      </c>
      <c r="AE130" s="126">
        <f t="shared" si="60"/>
        <v>0</v>
      </c>
      <c r="AF130" s="127">
        <v>0</v>
      </c>
      <c r="AG130" s="126">
        <f t="shared" si="61"/>
        <v>0</v>
      </c>
      <c r="AH130" s="6">
        <v>11</v>
      </c>
      <c r="AI130" s="8">
        <f t="shared" si="62"/>
        <v>66</v>
      </c>
      <c r="AJ130" s="89">
        <f t="shared" si="63"/>
        <v>329</v>
      </c>
    </row>
    <row r="131" spans="2:36" ht="24" customHeight="1" x14ac:dyDescent="0.25">
      <c r="B131" s="6">
        <v>127</v>
      </c>
      <c r="C131" s="67" t="s">
        <v>219</v>
      </c>
      <c r="D131" s="24" t="s">
        <v>222</v>
      </c>
      <c r="E131" s="24" t="s">
        <v>213</v>
      </c>
      <c r="F131" s="26">
        <v>1</v>
      </c>
      <c r="G131" s="7">
        <f t="shared" si="48"/>
        <v>12</v>
      </c>
      <c r="H131" s="27">
        <v>11</v>
      </c>
      <c r="I131" s="8">
        <f t="shared" si="49"/>
        <v>22</v>
      </c>
      <c r="J131" s="26">
        <v>15</v>
      </c>
      <c r="K131" s="7">
        <f t="shared" si="50"/>
        <v>30</v>
      </c>
      <c r="L131" s="27">
        <v>2</v>
      </c>
      <c r="M131" s="8">
        <f t="shared" si="51"/>
        <v>20</v>
      </c>
      <c r="N131" s="26">
        <v>49</v>
      </c>
      <c r="O131" s="7">
        <f t="shared" si="52"/>
        <v>49</v>
      </c>
      <c r="P131" s="27">
        <v>8</v>
      </c>
      <c r="Q131" s="59">
        <f t="shared" si="53"/>
        <v>16</v>
      </c>
      <c r="R131" s="26">
        <v>1</v>
      </c>
      <c r="S131" s="7">
        <f t="shared" si="54"/>
        <v>20</v>
      </c>
      <c r="T131" s="27">
        <v>0</v>
      </c>
      <c r="U131" s="8">
        <f t="shared" si="55"/>
        <v>0</v>
      </c>
      <c r="V131" s="123">
        <v>0</v>
      </c>
      <c r="W131" s="126">
        <f t="shared" si="56"/>
        <v>0</v>
      </c>
      <c r="X131" s="26">
        <v>77</v>
      </c>
      <c r="Y131" s="16">
        <f t="shared" si="57"/>
        <v>77</v>
      </c>
      <c r="Z131" s="27">
        <v>8</v>
      </c>
      <c r="AA131" s="8">
        <f t="shared" si="58"/>
        <v>40</v>
      </c>
      <c r="AB131" s="21">
        <v>0</v>
      </c>
      <c r="AC131" s="36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6">
        <v>3</v>
      </c>
      <c r="AI131" s="8">
        <f t="shared" si="62"/>
        <v>18</v>
      </c>
      <c r="AJ131" s="89">
        <f t="shared" si="63"/>
        <v>304</v>
      </c>
    </row>
    <row r="132" spans="2:36" ht="24" customHeight="1" x14ac:dyDescent="0.25">
      <c r="B132" s="6">
        <v>128</v>
      </c>
      <c r="C132" s="67" t="s">
        <v>211</v>
      </c>
      <c r="D132" s="24" t="s">
        <v>222</v>
      </c>
      <c r="E132" s="24" t="s">
        <v>37</v>
      </c>
      <c r="F132" s="26">
        <v>1</v>
      </c>
      <c r="G132" s="7">
        <f t="shared" si="48"/>
        <v>12</v>
      </c>
      <c r="H132" s="27">
        <v>0</v>
      </c>
      <c r="I132" s="8">
        <f t="shared" si="49"/>
        <v>0</v>
      </c>
      <c r="J132" s="26">
        <v>0</v>
      </c>
      <c r="K132" s="7">
        <f t="shared" si="50"/>
        <v>0</v>
      </c>
      <c r="L132" s="27">
        <v>3</v>
      </c>
      <c r="M132" s="8">
        <f t="shared" si="51"/>
        <v>30</v>
      </c>
      <c r="N132" s="26">
        <v>18</v>
      </c>
      <c r="O132" s="7">
        <f t="shared" si="52"/>
        <v>18</v>
      </c>
      <c r="P132" s="27">
        <v>16</v>
      </c>
      <c r="Q132" s="59">
        <f t="shared" si="53"/>
        <v>32</v>
      </c>
      <c r="R132" s="26">
        <v>1</v>
      </c>
      <c r="S132" s="7">
        <f t="shared" si="54"/>
        <v>20</v>
      </c>
      <c r="T132" s="27">
        <v>2</v>
      </c>
      <c r="U132" s="8">
        <f t="shared" si="55"/>
        <v>16</v>
      </c>
      <c r="V132" s="123">
        <v>0</v>
      </c>
      <c r="W132" s="126">
        <f t="shared" si="56"/>
        <v>0</v>
      </c>
      <c r="X132" s="26">
        <v>80</v>
      </c>
      <c r="Y132" s="16">
        <f t="shared" si="57"/>
        <v>80</v>
      </c>
      <c r="Z132" s="27">
        <v>13</v>
      </c>
      <c r="AA132" s="8">
        <f t="shared" si="58"/>
        <v>65</v>
      </c>
      <c r="AB132" s="21">
        <v>0</v>
      </c>
      <c r="AC132" s="36">
        <f t="shared" si="59"/>
        <v>0</v>
      </c>
      <c r="AD132" s="125">
        <v>0</v>
      </c>
      <c r="AE132" s="126">
        <f t="shared" si="60"/>
        <v>0</v>
      </c>
      <c r="AF132" s="127">
        <v>0</v>
      </c>
      <c r="AG132" s="126">
        <f t="shared" si="61"/>
        <v>0</v>
      </c>
      <c r="AH132" s="6">
        <v>5</v>
      </c>
      <c r="AI132" s="8">
        <f t="shared" si="62"/>
        <v>30</v>
      </c>
      <c r="AJ132" s="89">
        <f t="shared" si="63"/>
        <v>303</v>
      </c>
    </row>
    <row r="133" spans="2:36" ht="24" customHeight="1" x14ac:dyDescent="0.25">
      <c r="B133" s="6">
        <v>129</v>
      </c>
      <c r="C133" s="67" t="s">
        <v>220</v>
      </c>
      <c r="D133" s="24" t="s">
        <v>222</v>
      </c>
      <c r="E133" s="24" t="s">
        <v>213</v>
      </c>
      <c r="F133" s="26">
        <v>1</v>
      </c>
      <c r="G133" s="7">
        <f t="shared" ref="G133:G164" si="64">F133*12</f>
        <v>12</v>
      </c>
      <c r="H133" s="27">
        <v>7</v>
      </c>
      <c r="I133" s="8">
        <f t="shared" ref="I133:I164" si="65">H133*2</f>
        <v>14</v>
      </c>
      <c r="J133" s="26">
        <v>4</v>
      </c>
      <c r="K133" s="7">
        <f t="shared" ref="K133:K164" si="66">J133*2</f>
        <v>8</v>
      </c>
      <c r="L133" s="27">
        <v>1</v>
      </c>
      <c r="M133" s="8">
        <f t="shared" ref="M133:M164" si="67">L133*10</f>
        <v>10</v>
      </c>
      <c r="N133" s="26">
        <v>43</v>
      </c>
      <c r="O133" s="7">
        <f t="shared" ref="O133:O164" si="68">N133</f>
        <v>43</v>
      </c>
      <c r="P133" s="27">
        <v>10</v>
      </c>
      <c r="Q133" s="59">
        <f t="shared" ref="Q133:Q164" si="69">P133*2</f>
        <v>20</v>
      </c>
      <c r="R133" s="26">
        <v>0</v>
      </c>
      <c r="S133" s="7">
        <f t="shared" ref="S133:S164" si="70">R133*20</f>
        <v>0</v>
      </c>
      <c r="T133" s="27">
        <v>1</v>
      </c>
      <c r="U133" s="8">
        <f t="shared" ref="U133:U164" si="71">T133*8</f>
        <v>8</v>
      </c>
      <c r="V133" s="123">
        <v>0</v>
      </c>
      <c r="W133" s="126">
        <f t="shared" ref="W133:W164" si="72">V133*3</f>
        <v>0</v>
      </c>
      <c r="X133" s="26">
        <v>119</v>
      </c>
      <c r="Y133" s="16">
        <f t="shared" ref="Y133:Y164" si="73">X133</f>
        <v>119</v>
      </c>
      <c r="Z133" s="27">
        <v>3</v>
      </c>
      <c r="AA133" s="8">
        <f t="shared" ref="AA133:AA164" si="74">Z133*5</f>
        <v>15</v>
      </c>
      <c r="AB133" s="21">
        <v>0</v>
      </c>
      <c r="AC133" s="36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27">
        <v>0</v>
      </c>
      <c r="AG133" s="126">
        <f t="shared" ref="AG133:AG164" si="77">AF133*15</f>
        <v>0</v>
      </c>
      <c r="AH133" s="6">
        <v>8</v>
      </c>
      <c r="AI133" s="8">
        <f t="shared" ref="AI133:AI164" si="78">AH133*6</f>
        <v>48</v>
      </c>
      <c r="AJ133" s="89">
        <f t="shared" ref="AJ133:AJ164" si="79">G133+I133+K133+M133+O133+Q133+S133+U133+W133+Y133+AA133+AC133+AE133+AG133+AI133</f>
        <v>297</v>
      </c>
    </row>
    <row r="134" spans="2:36" ht="24" customHeight="1" x14ac:dyDescent="0.25">
      <c r="B134" s="6">
        <v>130</v>
      </c>
      <c r="C134" s="67" t="s">
        <v>143</v>
      </c>
      <c r="D134" s="24" t="s">
        <v>22</v>
      </c>
      <c r="E134" s="24" t="s">
        <v>21</v>
      </c>
      <c r="F134" s="26">
        <v>0</v>
      </c>
      <c r="G134" s="7">
        <f t="shared" si="64"/>
        <v>0</v>
      </c>
      <c r="H134" s="27">
        <v>4</v>
      </c>
      <c r="I134" s="8">
        <f t="shared" si="65"/>
        <v>8</v>
      </c>
      <c r="J134" s="26">
        <v>0</v>
      </c>
      <c r="K134" s="7">
        <f t="shared" si="66"/>
        <v>0</v>
      </c>
      <c r="L134" s="27">
        <v>4</v>
      </c>
      <c r="M134" s="8">
        <f t="shared" si="67"/>
        <v>40</v>
      </c>
      <c r="N134" s="26">
        <v>56</v>
      </c>
      <c r="O134" s="7">
        <f t="shared" si="68"/>
        <v>56</v>
      </c>
      <c r="P134" s="27">
        <v>21</v>
      </c>
      <c r="Q134" s="59">
        <f t="shared" si="69"/>
        <v>42</v>
      </c>
      <c r="R134" s="26">
        <v>2</v>
      </c>
      <c r="S134" s="7">
        <f t="shared" si="70"/>
        <v>40</v>
      </c>
      <c r="T134" s="27">
        <v>1</v>
      </c>
      <c r="U134" s="8">
        <f t="shared" si="71"/>
        <v>8</v>
      </c>
      <c r="V134" s="26">
        <v>0</v>
      </c>
      <c r="W134" s="8">
        <f t="shared" si="72"/>
        <v>0</v>
      </c>
      <c r="X134" s="26">
        <v>0</v>
      </c>
      <c r="Y134" s="16">
        <f t="shared" si="73"/>
        <v>0</v>
      </c>
      <c r="Z134" s="27">
        <v>2</v>
      </c>
      <c r="AA134" s="8">
        <f t="shared" si="74"/>
        <v>10</v>
      </c>
      <c r="AB134" s="21">
        <v>0</v>
      </c>
      <c r="AC134" s="36">
        <f t="shared" si="75"/>
        <v>0</v>
      </c>
      <c r="AD134" s="27">
        <v>0</v>
      </c>
      <c r="AE134" s="8">
        <f t="shared" si="76"/>
        <v>0</v>
      </c>
      <c r="AF134" s="25">
        <v>1</v>
      </c>
      <c r="AG134" s="8">
        <f t="shared" si="77"/>
        <v>15</v>
      </c>
      <c r="AH134" s="6">
        <v>6</v>
      </c>
      <c r="AI134" s="8">
        <f t="shared" si="78"/>
        <v>36</v>
      </c>
      <c r="AJ134" s="89">
        <f t="shared" si="79"/>
        <v>255</v>
      </c>
    </row>
    <row r="135" spans="2:36" ht="24" customHeight="1" x14ac:dyDescent="0.25">
      <c r="B135" s="6">
        <v>131</v>
      </c>
      <c r="C135" s="67" t="s">
        <v>194</v>
      </c>
      <c r="D135" s="24" t="s">
        <v>222</v>
      </c>
      <c r="E135" s="24" t="s">
        <v>38</v>
      </c>
      <c r="F135" s="26">
        <v>1</v>
      </c>
      <c r="G135" s="7">
        <f t="shared" si="64"/>
        <v>12</v>
      </c>
      <c r="H135" s="27">
        <v>0</v>
      </c>
      <c r="I135" s="8">
        <f t="shared" si="65"/>
        <v>0</v>
      </c>
      <c r="J135" s="26">
        <v>0</v>
      </c>
      <c r="K135" s="7">
        <f t="shared" si="66"/>
        <v>0</v>
      </c>
      <c r="L135" s="27">
        <v>2</v>
      </c>
      <c r="M135" s="8">
        <f t="shared" si="67"/>
        <v>20</v>
      </c>
      <c r="N135" s="26">
        <v>23</v>
      </c>
      <c r="O135" s="7">
        <f t="shared" si="68"/>
        <v>23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1</v>
      </c>
      <c r="U135" s="8">
        <f t="shared" si="71"/>
        <v>8</v>
      </c>
      <c r="V135" s="123">
        <v>0</v>
      </c>
      <c r="W135" s="126">
        <f t="shared" si="72"/>
        <v>0</v>
      </c>
      <c r="X135" s="26">
        <v>83</v>
      </c>
      <c r="Y135" s="16">
        <f t="shared" si="73"/>
        <v>83</v>
      </c>
      <c r="Z135" s="27">
        <v>7</v>
      </c>
      <c r="AA135" s="8">
        <f t="shared" si="74"/>
        <v>35</v>
      </c>
      <c r="AB135" s="21">
        <v>0</v>
      </c>
      <c r="AC135" s="36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6">
        <v>5</v>
      </c>
      <c r="AI135" s="8">
        <f t="shared" si="78"/>
        <v>30</v>
      </c>
      <c r="AJ135" s="89">
        <f t="shared" si="79"/>
        <v>211</v>
      </c>
    </row>
    <row r="136" spans="2:36" ht="24" customHeight="1" x14ac:dyDescent="0.25">
      <c r="B136" s="6">
        <v>132</v>
      </c>
      <c r="C136" s="67" t="s">
        <v>212</v>
      </c>
      <c r="D136" s="24" t="s">
        <v>222</v>
      </c>
      <c r="E136" s="24" t="s">
        <v>37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9</v>
      </c>
      <c r="K136" s="7">
        <f t="shared" si="66"/>
        <v>18</v>
      </c>
      <c r="L136" s="27">
        <v>1</v>
      </c>
      <c r="M136" s="8">
        <f t="shared" si="67"/>
        <v>10</v>
      </c>
      <c r="N136" s="26">
        <v>28</v>
      </c>
      <c r="O136" s="7">
        <f t="shared" si="68"/>
        <v>28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0</v>
      </c>
      <c r="U136" s="8">
        <f t="shared" si="71"/>
        <v>0</v>
      </c>
      <c r="V136" s="123">
        <v>0</v>
      </c>
      <c r="W136" s="126">
        <f t="shared" si="72"/>
        <v>0</v>
      </c>
      <c r="X136" s="26">
        <v>0</v>
      </c>
      <c r="Y136" s="16">
        <f t="shared" si="73"/>
        <v>0</v>
      </c>
      <c r="Z136" s="27">
        <v>9</v>
      </c>
      <c r="AA136" s="8">
        <f t="shared" si="74"/>
        <v>45</v>
      </c>
      <c r="AB136" s="21">
        <v>0</v>
      </c>
      <c r="AC136" s="36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6">
        <v>7</v>
      </c>
      <c r="AI136" s="8">
        <f t="shared" si="78"/>
        <v>42</v>
      </c>
      <c r="AJ136" s="89">
        <f t="shared" si="79"/>
        <v>203</v>
      </c>
    </row>
    <row r="137" spans="2:36" ht="24" customHeight="1" x14ac:dyDescent="0.25">
      <c r="B137" s="6">
        <v>133</v>
      </c>
      <c r="C137" s="67" t="s">
        <v>214</v>
      </c>
      <c r="D137" s="24" t="s">
        <v>222</v>
      </c>
      <c r="E137" s="24" t="s">
        <v>208</v>
      </c>
      <c r="F137" s="26">
        <v>0</v>
      </c>
      <c r="G137" s="7">
        <f t="shared" si="64"/>
        <v>0</v>
      </c>
      <c r="H137" s="27">
        <v>14</v>
      </c>
      <c r="I137" s="8">
        <f t="shared" si="65"/>
        <v>28</v>
      </c>
      <c r="J137" s="26">
        <v>0</v>
      </c>
      <c r="K137" s="7">
        <f t="shared" si="66"/>
        <v>0</v>
      </c>
      <c r="L137" s="27">
        <v>0</v>
      </c>
      <c r="M137" s="8">
        <f t="shared" si="67"/>
        <v>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3</v>
      </c>
      <c r="S137" s="7">
        <f t="shared" si="70"/>
        <v>60</v>
      </c>
      <c r="T137" s="27">
        <v>2</v>
      </c>
      <c r="U137" s="8">
        <f t="shared" si="71"/>
        <v>16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21">
        <v>0</v>
      </c>
      <c r="AC137" s="36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6">
        <v>1</v>
      </c>
      <c r="AI137" s="8">
        <f t="shared" si="78"/>
        <v>6</v>
      </c>
      <c r="AJ137" s="89">
        <f t="shared" si="79"/>
        <v>170</v>
      </c>
    </row>
    <row r="138" spans="2:36" ht="24" customHeight="1" x14ac:dyDescent="0.25">
      <c r="B138" s="6">
        <v>134</v>
      </c>
      <c r="C138" s="67" t="s">
        <v>172</v>
      </c>
      <c r="D138" s="24" t="s">
        <v>92</v>
      </c>
      <c r="E138" s="24" t="s">
        <v>20</v>
      </c>
      <c r="F138" s="26">
        <v>4</v>
      </c>
      <c r="G138" s="7">
        <f t="shared" si="64"/>
        <v>48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6</v>
      </c>
      <c r="M138" s="8">
        <f t="shared" si="67"/>
        <v>60</v>
      </c>
      <c r="N138" s="26">
        <v>31</v>
      </c>
      <c r="O138" s="7">
        <f t="shared" si="68"/>
        <v>31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0</v>
      </c>
      <c r="W138" s="8">
        <f t="shared" si="72"/>
        <v>0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1">
        <v>0</v>
      </c>
      <c r="AC138" s="36">
        <f t="shared" si="75"/>
        <v>0</v>
      </c>
      <c r="AD138" s="27">
        <v>0</v>
      </c>
      <c r="AE138" s="8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139</v>
      </c>
    </row>
    <row r="139" spans="2:36" ht="24" customHeight="1" x14ac:dyDescent="0.25">
      <c r="B139" s="6">
        <v>135</v>
      </c>
      <c r="C139" s="67" t="s">
        <v>221</v>
      </c>
      <c r="D139" s="24" t="s">
        <v>222</v>
      </c>
      <c r="E139" s="24" t="s">
        <v>213</v>
      </c>
      <c r="F139" s="26">
        <v>0</v>
      </c>
      <c r="G139" s="7">
        <f t="shared" si="64"/>
        <v>0</v>
      </c>
      <c r="H139" s="27">
        <v>2</v>
      </c>
      <c r="I139" s="8">
        <f t="shared" si="65"/>
        <v>4</v>
      </c>
      <c r="J139" s="26">
        <v>5</v>
      </c>
      <c r="K139" s="7">
        <f t="shared" si="66"/>
        <v>10</v>
      </c>
      <c r="L139" s="27">
        <v>0</v>
      </c>
      <c r="M139" s="8">
        <f t="shared" si="67"/>
        <v>0</v>
      </c>
      <c r="N139" s="26">
        <v>46</v>
      </c>
      <c r="O139" s="7">
        <f t="shared" si="68"/>
        <v>46</v>
      </c>
      <c r="P139" s="27">
        <v>13</v>
      </c>
      <c r="Q139" s="59">
        <f t="shared" si="69"/>
        <v>26</v>
      </c>
      <c r="R139" s="26">
        <v>0</v>
      </c>
      <c r="S139" s="7">
        <f t="shared" si="70"/>
        <v>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1</v>
      </c>
      <c r="AA139" s="8">
        <f t="shared" si="74"/>
        <v>5</v>
      </c>
      <c r="AB139" s="21">
        <v>0</v>
      </c>
      <c r="AC139" s="36">
        <f t="shared" si="75"/>
        <v>0</v>
      </c>
      <c r="AD139" s="125">
        <v>0</v>
      </c>
      <c r="AE139" s="126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113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22">
        <v>0</v>
      </c>
      <c r="AC140" s="37">
        <f t="shared" si="75"/>
        <v>0</v>
      </c>
      <c r="AD140" s="130">
        <v>0</v>
      </c>
      <c r="AE140" s="131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AC5:AC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76BD-0945-4364-AE28-CAC3E039BBB6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F5" sqref="AF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210" t="s">
        <v>25</v>
      </c>
      <c r="AE2" s="211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215" t="s">
        <v>32</v>
      </c>
      <c r="AE3" s="21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85" t="s">
        <v>3</v>
      </c>
      <c r="AE4" s="73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71</v>
      </c>
      <c r="D5" s="23" t="s">
        <v>22</v>
      </c>
      <c r="E5" s="23" t="s">
        <v>21</v>
      </c>
      <c r="F5" s="64">
        <v>6</v>
      </c>
      <c r="G5" s="109">
        <f t="shared" ref="G5:G36" si="0">F5*12</f>
        <v>72</v>
      </c>
      <c r="H5" s="65">
        <v>62</v>
      </c>
      <c r="I5" s="108">
        <f t="shared" ref="I5:I36" si="1">H5*2</f>
        <v>124</v>
      </c>
      <c r="J5" s="64">
        <v>38</v>
      </c>
      <c r="K5" s="109">
        <f t="shared" ref="K5:K36" si="2">J5*2</f>
        <v>76</v>
      </c>
      <c r="L5" s="65">
        <v>6</v>
      </c>
      <c r="M5" s="108">
        <f t="shared" ref="M5:M36" si="3">L5*10</f>
        <v>60</v>
      </c>
      <c r="N5" s="64">
        <v>118</v>
      </c>
      <c r="O5" s="109">
        <f t="shared" ref="O5:O36" si="4">N5</f>
        <v>118</v>
      </c>
      <c r="P5" s="65">
        <v>52</v>
      </c>
      <c r="Q5" s="58">
        <f t="shared" ref="Q5:Q36" si="5">P5*2</f>
        <v>104</v>
      </c>
      <c r="R5" s="64">
        <v>3</v>
      </c>
      <c r="S5" s="109">
        <f t="shared" ref="S5:S36" si="6">R5*20</f>
        <v>60</v>
      </c>
      <c r="T5" s="65">
        <v>6</v>
      </c>
      <c r="U5" s="108">
        <f t="shared" ref="U5:U36" si="7">T5*8</f>
        <v>48</v>
      </c>
      <c r="V5" s="64">
        <v>41</v>
      </c>
      <c r="W5" s="108">
        <f t="shared" ref="W5:W36" si="8">V5*3</f>
        <v>123</v>
      </c>
      <c r="X5" s="64">
        <v>118</v>
      </c>
      <c r="Y5" s="61">
        <f t="shared" ref="Y5:Y36" si="9">X5</f>
        <v>118</v>
      </c>
      <c r="Z5" s="65">
        <v>15</v>
      </c>
      <c r="AA5" s="108">
        <f t="shared" ref="AA5:AA36" si="10">Z5*5</f>
        <v>75</v>
      </c>
      <c r="AB5" s="64">
        <v>16</v>
      </c>
      <c r="AC5" s="109">
        <f t="shared" ref="AC5:AC36" si="11">AB5*6</f>
        <v>96</v>
      </c>
      <c r="AD5" s="56">
        <v>8</v>
      </c>
      <c r="AE5" s="111">
        <f t="shared" ref="AE5:AE36" si="12">AD5*12</f>
        <v>96</v>
      </c>
      <c r="AF5" s="66">
        <v>1</v>
      </c>
      <c r="AG5" s="108">
        <f t="shared" ref="AG5:AG36" si="13">AF5*15</f>
        <v>15</v>
      </c>
      <c r="AH5" s="107">
        <v>17</v>
      </c>
      <c r="AI5" s="108">
        <f t="shared" ref="AI5:AI36" si="14">AH5*6</f>
        <v>102</v>
      </c>
      <c r="AJ5" s="88">
        <f t="shared" ref="AJ5:AJ36" si="15">G5+I5+K5+M5+O5+Q5+S5+U5+W5+Y5+AA5+AC5+AE5+AG5+AI5</f>
        <v>1287</v>
      </c>
    </row>
    <row r="6" spans="2:39" s="2" customFormat="1" ht="24" customHeight="1" x14ac:dyDescent="0.25">
      <c r="B6" s="6">
        <v>2</v>
      </c>
      <c r="C6" s="67" t="s">
        <v>145</v>
      </c>
      <c r="D6" s="24" t="s">
        <v>23</v>
      </c>
      <c r="E6" s="24" t="s">
        <v>21</v>
      </c>
      <c r="F6" s="26">
        <v>5</v>
      </c>
      <c r="G6" s="7">
        <f t="shared" si="0"/>
        <v>60</v>
      </c>
      <c r="H6" s="27">
        <v>41</v>
      </c>
      <c r="I6" s="8">
        <f t="shared" si="1"/>
        <v>82</v>
      </c>
      <c r="J6" s="26">
        <v>23</v>
      </c>
      <c r="K6" s="7">
        <f t="shared" si="2"/>
        <v>46</v>
      </c>
      <c r="L6" s="27">
        <v>6</v>
      </c>
      <c r="M6" s="8">
        <f t="shared" si="3"/>
        <v>60</v>
      </c>
      <c r="N6" s="26">
        <v>79</v>
      </c>
      <c r="O6" s="7">
        <f t="shared" si="4"/>
        <v>79</v>
      </c>
      <c r="P6" s="27">
        <v>26</v>
      </c>
      <c r="Q6" s="59">
        <f t="shared" si="5"/>
        <v>52</v>
      </c>
      <c r="R6" s="26">
        <v>1</v>
      </c>
      <c r="S6" s="7">
        <f t="shared" si="6"/>
        <v>20</v>
      </c>
      <c r="T6" s="27">
        <v>8</v>
      </c>
      <c r="U6" s="8">
        <f t="shared" si="7"/>
        <v>64</v>
      </c>
      <c r="V6" s="26">
        <v>23</v>
      </c>
      <c r="W6" s="8">
        <f t="shared" si="8"/>
        <v>69</v>
      </c>
      <c r="X6" s="26">
        <v>111</v>
      </c>
      <c r="Y6" s="16">
        <f t="shared" si="9"/>
        <v>111</v>
      </c>
      <c r="Z6" s="27">
        <v>15</v>
      </c>
      <c r="AA6" s="8">
        <f t="shared" si="10"/>
        <v>75</v>
      </c>
      <c r="AB6" s="26">
        <v>0</v>
      </c>
      <c r="AC6" s="7">
        <f t="shared" si="11"/>
        <v>0</v>
      </c>
      <c r="AD6" s="19">
        <v>8</v>
      </c>
      <c r="AE6" s="33">
        <f t="shared" si="12"/>
        <v>96</v>
      </c>
      <c r="AF6" s="25">
        <v>3</v>
      </c>
      <c r="AG6" s="8">
        <f t="shared" si="13"/>
        <v>45</v>
      </c>
      <c r="AH6" s="6">
        <v>19</v>
      </c>
      <c r="AI6" s="8">
        <f t="shared" si="14"/>
        <v>114</v>
      </c>
      <c r="AJ6" s="89">
        <f t="shared" si="15"/>
        <v>973</v>
      </c>
    </row>
    <row r="7" spans="2:39" s="2" customFormat="1" ht="24" customHeight="1" x14ac:dyDescent="0.25">
      <c r="B7" s="6">
        <v>3</v>
      </c>
      <c r="C7" s="67" t="s">
        <v>153</v>
      </c>
      <c r="D7" s="24" t="s">
        <v>27</v>
      </c>
      <c r="E7" s="24" t="s">
        <v>21</v>
      </c>
      <c r="F7" s="26">
        <v>11</v>
      </c>
      <c r="G7" s="7">
        <f t="shared" si="0"/>
        <v>132</v>
      </c>
      <c r="H7" s="27">
        <v>58</v>
      </c>
      <c r="I7" s="8">
        <f t="shared" si="1"/>
        <v>116</v>
      </c>
      <c r="J7" s="26">
        <v>31</v>
      </c>
      <c r="K7" s="7">
        <f t="shared" si="2"/>
        <v>62</v>
      </c>
      <c r="L7" s="27">
        <v>10</v>
      </c>
      <c r="M7" s="8">
        <f t="shared" si="3"/>
        <v>100</v>
      </c>
      <c r="N7" s="26">
        <v>122</v>
      </c>
      <c r="O7" s="7">
        <f t="shared" si="4"/>
        <v>122</v>
      </c>
      <c r="P7" s="27">
        <v>55</v>
      </c>
      <c r="Q7" s="59">
        <f t="shared" si="5"/>
        <v>110</v>
      </c>
      <c r="R7" s="26">
        <v>3</v>
      </c>
      <c r="S7" s="7">
        <f t="shared" si="6"/>
        <v>60</v>
      </c>
      <c r="T7" s="27">
        <v>9</v>
      </c>
      <c r="U7" s="8">
        <f t="shared" si="7"/>
        <v>72</v>
      </c>
      <c r="V7" s="26">
        <v>37</v>
      </c>
      <c r="W7" s="8">
        <f t="shared" si="8"/>
        <v>111</v>
      </c>
      <c r="X7" s="26">
        <v>106</v>
      </c>
      <c r="Y7" s="16">
        <f t="shared" si="9"/>
        <v>106</v>
      </c>
      <c r="Z7" s="27">
        <v>9</v>
      </c>
      <c r="AA7" s="8">
        <f t="shared" si="10"/>
        <v>45</v>
      </c>
      <c r="AB7" s="26">
        <v>12</v>
      </c>
      <c r="AC7" s="7">
        <f t="shared" si="11"/>
        <v>72</v>
      </c>
      <c r="AD7" s="19">
        <v>7</v>
      </c>
      <c r="AE7" s="33">
        <f t="shared" si="12"/>
        <v>84</v>
      </c>
      <c r="AF7" s="25">
        <v>2</v>
      </c>
      <c r="AG7" s="8">
        <f t="shared" si="13"/>
        <v>30</v>
      </c>
      <c r="AH7" s="6">
        <v>17</v>
      </c>
      <c r="AI7" s="8">
        <f t="shared" si="14"/>
        <v>102</v>
      </c>
      <c r="AJ7" s="89">
        <f t="shared" si="15"/>
        <v>1324</v>
      </c>
    </row>
    <row r="8" spans="2:39" s="9" customFormat="1" ht="24" customHeight="1" x14ac:dyDescent="0.25">
      <c r="B8" s="6">
        <v>4</v>
      </c>
      <c r="C8" s="35" t="s">
        <v>136</v>
      </c>
      <c r="D8" s="24" t="s">
        <v>22</v>
      </c>
      <c r="E8" s="24" t="s">
        <v>21</v>
      </c>
      <c r="F8" s="26">
        <v>7</v>
      </c>
      <c r="G8" s="7">
        <f t="shared" si="0"/>
        <v>84</v>
      </c>
      <c r="H8" s="27">
        <v>57</v>
      </c>
      <c r="I8" s="8">
        <f t="shared" si="1"/>
        <v>114</v>
      </c>
      <c r="J8" s="26">
        <v>44</v>
      </c>
      <c r="K8" s="7">
        <f t="shared" si="2"/>
        <v>88</v>
      </c>
      <c r="L8" s="27">
        <v>7</v>
      </c>
      <c r="M8" s="8">
        <f t="shared" si="3"/>
        <v>70</v>
      </c>
      <c r="N8" s="26">
        <v>107</v>
      </c>
      <c r="O8" s="7">
        <f t="shared" si="4"/>
        <v>107</v>
      </c>
      <c r="P8" s="27">
        <v>48</v>
      </c>
      <c r="Q8" s="59">
        <f t="shared" si="5"/>
        <v>96</v>
      </c>
      <c r="R8" s="26">
        <v>2</v>
      </c>
      <c r="S8" s="7">
        <f t="shared" si="6"/>
        <v>40</v>
      </c>
      <c r="T8" s="27">
        <v>10</v>
      </c>
      <c r="U8" s="8">
        <f t="shared" si="7"/>
        <v>80</v>
      </c>
      <c r="V8" s="26">
        <v>24</v>
      </c>
      <c r="W8" s="8">
        <f t="shared" si="8"/>
        <v>72</v>
      </c>
      <c r="X8" s="26">
        <v>88</v>
      </c>
      <c r="Y8" s="16">
        <f t="shared" si="9"/>
        <v>88</v>
      </c>
      <c r="Z8" s="27">
        <v>15</v>
      </c>
      <c r="AA8" s="8">
        <f t="shared" si="10"/>
        <v>75</v>
      </c>
      <c r="AB8" s="26">
        <v>10</v>
      </c>
      <c r="AC8" s="7">
        <f t="shared" si="11"/>
        <v>60</v>
      </c>
      <c r="AD8" s="19">
        <v>7</v>
      </c>
      <c r="AE8" s="33">
        <f t="shared" si="12"/>
        <v>84</v>
      </c>
      <c r="AF8" s="25">
        <v>0</v>
      </c>
      <c r="AG8" s="8">
        <f t="shared" si="13"/>
        <v>0</v>
      </c>
      <c r="AH8" s="6">
        <v>13</v>
      </c>
      <c r="AI8" s="8">
        <f t="shared" si="14"/>
        <v>78</v>
      </c>
      <c r="AJ8" s="89">
        <f t="shared" si="15"/>
        <v>1136</v>
      </c>
    </row>
    <row r="9" spans="2:39" s="2" customFormat="1" ht="24" customHeight="1" x14ac:dyDescent="0.25">
      <c r="B9" s="6">
        <v>5</v>
      </c>
      <c r="C9" s="67" t="s">
        <v>70</v>
      </c>
      <c r="D9" s="24" t="s">
        <v>23</v>
      </c>
      <c r="E9" s="24" t="s">
        <v>21</v>
      </c>
      <c r="F9" s="26">
        <v>5</v>
      </c>
      <c r="G9" s="7">
        <f t="shared" si="0"/>
        <v>60</v>
      </c>
      <c r="H9" s="27">
        <v>54</v>
      </c>
      <c r="I9" s="8">
        <f t="shared" si="1"/>
        <v>108</v>
      </c>
      <c r="J9" s="26">
        <v>37</v>
      </c>
      <c r="K9" s="7">
        <f t="shared" si="2"/>
        <v>74</v>
      </c>
      <c r="L9" s="27">
        <v>10</v>
      </c>
      <c r="M9" s="8">
        <f t="shared" si="3"/>
        <v>100</v>
      </c>
      <c r="N9" s="26">
        <v>117</v>
      </c>
      <c r="O9" s="7">
        <f t="shared" si="4"/>
        <v>117</v>
      </c>
      <c r="P9" s="27">
        <v>44</v>
      </c>
      <c r="Q9" s="59">
        <f t="shared" si="5"/>
        <v>88</v>
      </c>
      <c r="R9" s="26">
        <v>3</v>
      </c>
      <c r="S9" s="7">
        <f t="shared" si="6"/>
        <v>60</v>
      </c>
      <c r="T9" s="27">
        <v>2</v>
      </c>
      <c r="U9" s="8">
        <f t="shared" si="7"/>
        <v>16</v>
      </c>
      <c r="V9" s="26">
        <v>52</v>
      </c>
      <c r="W9" s="8">
        <f t="shared" si="8"/>
        <v>156</v>
      </c>
      <c r="X9" s="26">
        <v>79</v>
      </c>
      <c r="Y9" s="16">
        <f t="shared" si="9"/>
        <v>79</v>
      </c>
      <c r="Z9" s="27">
        <v>22</v>
      </c>
      <c r="AA9" s="8">
        <f t="shared" si="10"/>
        <v>110</v>
      </c>
      <c r="AB9" s="26">
        <v>10</v>
      </c>
      <c r="AC9" s="7">
        <f t="shared" si="11"/>
        <v>60</v>
      </c>
      <c r="AD9" s="19">
        <v>6</v>
      </c>
      <c r="AE9" s="33">
        <f t="shared" si="12"/>
        <v>72</v>
      </c>
      <c r="AF9" s="25">
        <v>3</v>
      </c>
      <c r="AG9" s="8">
        <f t="shared" si="13"/>
        <v>45</v>
      </c>
      <c r="AH9" s="6">
        <v>25</v>
      </c>
      <c r="AI9" s="8">
        <f t="shared" si="14"/>
        <v>150</v>
      </c>
      <c r="AJ9" s="89">
        <f t="shared" si="15"/>
        <v>1295</v>
      </c>
    </row>
    <row r="10" spans="2:39" s="2" customFormat="1" ht="24" customHeight="1" x14ac:dyDescent="0.25">
      <c r="B10" s="6">
        <v>6</v>
      </c>
      <c r="C10" s="35" t="s">
        <v>58</v>
      </c>
      <c r="D10" s="24" t="s">
        <v>92</v>
      </c>
      <c r="E10" s="24" t="s">
        <v>20</v>
      </c>
      <c r="F10" s="26">
        <v>12</v>
      </c>
      <c r="G10" s="7">
        <f t="shared" si="0"/>
        <v>144</v>
      </c>
      <c r="H10" s="27">
        <v>67</v>
      </c>
      <c r="I10" s="8">
        <f t="shared" si="1"/>
        <v>134</v>
      </c>
      <c r="J10" s="26">
        <v>29</v>
      </c>
      <c r="K10" s="7">
        <f t="shared" si="2"/>
        <v>58</v>
      </c>
      <c r="L10" s="27">
        <v>7</v>
      </c>
      <c r="M10" s="8">
        <f t="shared" si="3"/>
        <v>70</v>
      </c>
      <c r="N10" s="26">
        <v>107</v>
      </c>
      <c r="O10" s="7">
        <f t="shared" si="4"/>
        <v>107</v>
      </c>
      <c r="P10" s="27">
        <v>62</v>
      </c>
      <c r="Q10" s="59">
        <f t="shared" si="5"/>
        <v>124</v>
      </c>
      <c r="R10" s="26">
        <v>2</v>
      </c>
      <c r="S10" s="7">
        <f t="shared" si="6"/>
        <v>40</v>
      </c>
      <c r="T10" s="27">
        <v>6</v>
      </c>
      <c r="U10" s="8">
        <f t="shared" si="7"/>
        <v>48</v>
      </c>
      <c r="V10" s="26">
        <v>26</v>
      </c>
      <c r="W10" s="8">
        <f t="shared" si="8"/>
        <v>78</v>
      </c>
      <c r="X10" s="26">
        <v>99</v>
      </c>
      <c r="Y10" s="16">
        <f t="shared" si="9"/>
        <v>99</v>
      </c>
      <c r="Z10" s="27">
        <v>11</v>
      </c>
      <c r="AA10" s="8">
        <f t="shared" si="10"/>
        <v>55</v>
      </c>
      <c r="AB10" s="26">
        <v>15</v>
      </c>
      <c r="AC10" s="7">
        <f t="shared" si="11"/>
        <v>90</v>
      </c>
      <c r="AD10" s="19">
        <v>6</v>
      </c>
      <c r="AE10" s="33">
        <f t="shared" si="12"/>
        <v>72</v>
      </c>
      <c r="AF10" s="25">
        <v>3</v>
      </c>
      <c r="AG10" s="8">
        <f t="shared" si="13"/>
        <v>45</v>
      </c>
      <c r="AH10" s="6">
        <v>12</v>
      </c>
      <c r="AI10" s="8">
        <f t="shared" si="14"/>
        <v>72</v>
      </c>
      <c r="AJ10" s="89">
        <f t="shared" si="15"/>
        <v>1236</v>
      </c>
    </row>
    <row r="11" spans="2:39" s="2" customFormat="1" ht="24" customHeight="1" x14ac:dyDescent="0.25">
      <c r="B11" s="6">
        <v>7</v>
      </c>
      <c r="C11" s="67" t="s">
        <v>134</v>
      </c>
      <c r="D11" s="24" t="s">
        <v>22</v>
      </c>
      <c r="E11" s="24" t="s">
        <v>21</v>
      </c>
      <c r="F11" s="26">
        <v>6</v>
      </c>
      <c r="G11" s="7">
        <f t="shared" si="0"/>
        <v>72</v>
      </c>
      <c r="H11" s="27">
        <v>57</v>
      </c>
      <c r="I11" s="8">
        <f t="shared" si="1"/>
        <v>114</v>
      </c>
      <c r="J11" s="26">
        <v>25</v>
      </c>
      <c r="K11" s="7">
        <f t="shared" si="2"/>
        <v>50</v>
      </c>
      <c r="L11" s="27">
        <v>4</v>
      </c>
      <c r="M11" s="8">
        <f t="shared" si="3"/>
        <v>40</v>
      </c>
      <c r="N11" s="26">
        <v>138</v>
      </c>
      <c r="O11" s="7">
        <f t="shared" si="4"/>
        <v>138</v>
      </c>
      <c r="P11" s="27">
        <v>55</v>
      </c>
      <c r="Q11" s="59">
        <f t="shared" si="5"/>
        <v>110</v>
      </c>
      <c r="R11" s="26">
        <v>2</v>
      </c>
      <c r="S11" s="7">
        <f t="shared" si="6"/>
        <v>40</v>
      </c>
      <c r="T11" s="27">
        <v>7</v>
      </c>
      <c r="U11" s="8">
        <f t="shared" si="7"/>
        <v>56</v>
      </c>
      <c r="V11" s="26">
        <v>18</v>
      </c>
      <c r="W11" s="8">
        <f t="shared" si="8"/>
        <v>54</v>
      </c>
      <c r="X11" s="26">
        <v>112</v>
      </c>
      <c r="Y11" s="16">
        <f t="shared" si="9"/>
        <v>112</v>
      </c>
      <c r="Z11" s="27">
        <v>23</v>
      </c>
      <c r="AA11" s="8">
        <f t="shared" si="10"/>
        <v>115</v>
      </c>
      <c r="AB11" s="26">
        <v>14</v>
      </c>
      <c r="AC11" s="7">
        <f t="shared" si="11"/>
        <v>84</v>
      </c>
      <c r="AD11" s="19">
        <v>6</v>
      </c>
      <c r="AE11" s="33">
        <f t="shared" si="12"/>
        <v>72</v>
      </c>
      <c r="AF11" s="25">
        <v>3</v>
      </c>
      <c r="AG11" s="8">
        <f t="shared" si="13"/>
        <v>45</v>
      </c>
      <c r="AH11" s="6">
        <v>10</v>
      </c>
      <c r="AI11" s="8">
        <f t="shared" si="14"/>
        <v>60</v>
      </c>
      <c r="AJ11" s="89">
        <f t="shared" si="15"/>
        <v>1162</v>
      </c>
    </row>
    <row r="12" spans="2:39" s="2" customFormat="1" ht="24" customHeight="1" x14ac:dyDescent="0.25">
      <c r="B12" s="6">
        <v>8</v>
      </c>
      <c r="C12" s="67" t="s">
        <v>177</v>
      </c>
      <c r="D12" s="24" t="s">
        <v>27</v>
      </c>
      <c r="E12" s="24" t="s">
        <v>20</v>
      </c>
      <c r="F12" s="26">
        <v>3</v>
      </c>
      <c r="G12" s="7">
        <f t="shared" si="0"/>
        <v>36</v>
      </c>
      <c r="H12" s="27">
        <v>37</v>
      </c>
      <c r="I12" s="8">
        <f t="shared" si="1"/>
        <v>74</v>
      </c>
      <c r="J12" s="26">
        <v>53</v>
      </c>
      <c r="K12" s="7">
        <f t="shared" si="2"/>
        <v>106</v>
      </c>
      <c r="L12" s="27">
        <v>8</v>
      </c>
      <c r="M12" s="8">
        <f t="shared" si="3"/>
        <v>80</v>
      </c>
      <c r="N12" s="26">
        <v>86</v>
      </c>
      <c r="O12" s="7">
        <f t="shared" si="4"/>
        <v>86</v>
      </c>
      <c r="P12" s="27">
        <v>40</v>
      </c>
      <c r="Q12" s="59">
        <f t="shared" si="5"/>
        <v>80</v>
      </c>
      <c r="R12" s="26">
        <v>2</v>
      </c>
      <c r="S12" s="7">
        <f t="shared" si="6"/>
        <v>40</v>
      </c>
      <c r="T12" s="27">
        <v>1</v>
      </c>
      <c r="U12" s="8">
        <f t="shared" si="7"/>
        <v>8</v>
      </c>
      <c r="V12" s="26">
        <v>32</v>
      </c>
      <c r="W12" s="8">
        <f t="shared" si="8"/>
        <v>96</v>
      </c>
      <c r="X12" s="26">
        <v>92</v>
      </c>
      <c r="Y12" s="16">
        <f t="shared" si="9"/>
        <v>92</v>
      </c>
      <c r="Z12" s="27">
        <v>9</v>
      </c>
      <c r="AA12" s="8">
        <f t="shared" si="10"/>
        <v>45</v>
      </c>
      <c r="AB12" s="26">
        <v>0</v>
      </c>
      <c r="AC12" s="7">
        <f t="shared" si="11"/>
        <v>0</v>
      </c>
      <c r="AD12" s="19">
        <v>6</v>
      </c>
      <c r="AE12" s="33">
        <f t="shared" si="12"/>
        <v>72</v>
      </c>
      <c r="AF12" s="25">
        <v>7</v>
      </c>
      <c r="AG12" s="8">
        <f t="shared" si="13"/>
        <v>105</v>
      </c>
      <c r="AH12" s="6">
        <v>3</v>
      </c>
      <c r="AI12" s="8">
        <f t="shared" si="14"/>
        <v>18</v>
      </c>
      <c r="AJ12" s="89">
        <f t="shared" si="15"/>
        <v>938</v>
      </c>
    </row>
    <row r="13" spans="2:39" s="2" customFormat="1" ht="24" customHeight="1" x14ac:dyDescent="0.25">
      <c r="B13" s="6">
        <v>9</v>
      </c>
      <c r="C13" s="67" t="s">
        <v>175</v>
      </c>
      <c r="D13" s="24" t="s">
        <v>27</v>
      </c>
      <c r="E13" s="24" t="s">
        <v>20</v>
      </c>
      <c r="F13" s="26">
        <v>11</v>
      </c>
      <c r="G13" s="7">
        <f t="shared" si="0"/>
        <v>132</v>
      </c>
      <c r="H13" s="27">
        <v>55</v>
      </c>
      <c r="I13" s="8">
        <f t="shared" si="1"/>
        <v>110</v>
      </c>
      <c r="J13" s="26">
        <v>27</v>
      </c>
      <c r="K13" s="7">
        <f t="shared" si="2"/>
        <v>54</v>
      </c>
      <c r="L13" s="27">
        <v>9</v>
      </c>
      <c r="M13" s="8">
        <f t="shared" si="3"/>
        <v>90</v>
      </c>
      <c r="N13" s="26">
        <v>111</v>
      </c>
      <c r="O13" s="7">
        <f t="shared" si="4"/>
        <v>111</v>
      </c>
      <c r="P13" s="27">
        <v>61</v>
      </c>
      <c r="Q13" s="59">
        <f t="shared" si="5"/>
        <v>122</v>
      </c>
      <c r="R13" s="26">
        <v>6</v>
      </c>
      <c r="S13" s="7">
        <f t="shared" si="6"/>
        <v>120</v>
      </c>
      <c r="T13" s="27">
        <v>5</v>
      </c>
      <c r="U13" s="8">
        <f t="shared" si="7"/>
        <v>40</v>
      </c>
      <c r="V13" s="26">
        <v>32</v>
      </c>
      <c r="W13" s="8">
        <f t="shared" si="8"/>
        <v>96</v>
      </c>
      <c r="X13" s="26">
        <v>127</v>
      </c>
      <c r="Y13" s="16">
        <f t="shared" si="9"/>
        <v>127</v>
      </c>
      <c r="Z13" s="27">
        <v>19</v>
      </c>
      <c r="AA13" s="8">
        <f t="shared" si="10"/>
        <v>95</v>
      </c>
      <c r="AB13" s="26">
        <v>7</v>
      </c>
      <c r="AC13" s="7">
        <f t="shared" si="11"/>
        <v>42</v>
      </c>
      <c r="AD13" s="19">
        <v>5</v>
      </c>
      <c r="AE13" s="33">
        <f t="shared" si="12"/>
        <v>60</v>
      </c>
      <c r="AF13" s="25">
        <v>1</v>
      </c>
      <c r="AG13" s="8">
        <f t="shared" si="13"/>
        <v>15</v>
      </c>
      <c r="AH13" s="6">
        <v>10</v>
      </c>
      <c r="AI13" s="8">
        <f t="shared" si="14"/>
        <v>60</v>
      </c>
      <c r="AJ13" s="89">
        <f t="shared" si="15"/>
        <v>1274</v>
      </c>
    </row>
    <row r="14" spans="2:39" s="2" customFormat="1" ht="24" customHeight="1" x14ac:dyDescent="0.25">
      <c r="B14" s="6">
        <v>10</v>
      </c>
      <c r="C14" s="67" t="s">
        <v>84</v>
      </c>
      <c r="D14" s="24" t="s">
        <v>27</v>
      </c>
      <c r="E14" s="24" t="s">
        <v>21</v>
      </c>
      <c r="F14" s="26">
        <v>7</v>
      </c>
      <c r="G14" s="7">
        <f t="shared" si="0"/>
        <v>84</v>
      </c>
      <c r="H14" s="27">
        <v>66</v>
      </c>
      <c r="I14" s="8">
        <f t="shared" si="1"/>
        <v>132</v>
      </c>
      <c r="J14" s="26">
        <v>49</v>
      </c>
      <c r="K14" s="7">
        <f t="shared" si="2"/>
        <v>98</v>
      </c>
      <c r="L14" s="27">
        <v>10</v>
      </c>
      <c r="M14" s="8">
        <f t="shared" si="3"/>
        <v>100</v>
      </c>
      <c r="N14" s="26">
        <v>112</v>
      </c>
      <c r="O14" s="7">
        <f t="shared" si="4"/>
        <v>112</v>
      </c>
      <c r="P14" s="27">
        <v>44</v>
      </c>
      <c r="Q14" s="59">
        <f t="shared" si="5"/>
        <v>88</v>
      </c>
      <c r="R14" s="26">
        <v>3</v>
      </c>
      <c r="S14" s="7">
        <f t="shared" si="6"/>
        <v>60</v>
      </c>
      <c r="T14" s="27">
        <v>7</v>
      </c>
      <c r="U14" s="8">
        <f t="shared" si="7"/>
        <v>56</v>
      </c>
      <c r="V14" s="26">
        <v>34</v>
      </c>
      <c r="W14" s="8">
        <f t="shared" si="8"/>
        <v>102</v>
      </c>
      <c r="X14" s="26">
        <v>130</v>
      </c>
      <c r="Y14" s="16">
        <f t="shared" si="9"/>
        <v>130</v>
      </c>
      <c r="Z14" s="27">
        <v>9</v>
      </c>
      <c r="AA14" s="8">
        <f t="shared" si="10"/>
        <v>45</v>
      </c>
      <c r="AB14" s="26">
        <v>0</v>
      </c>
      <c r="AC14" s="7">
        <f t="shared" si="11"/>
        <v>0</v>
      </c>
      <c r="AD14" s="19">
        <v>5</v>
      </c>
      <c r="AE14" s="33">
        <f t="shared" si="12"/>
        <v>60</v>
      </c>
      <c r="AF14" s="25">
        <v>1</v>
      </c>
      <c r="AG14" s="8">
        <f t="shared" si="13"/>
        <v>15</v>
      </c>
      <c r="AH14" s="6">
        <v>17</v>
      </c>
      <c r="AI14" s="8">
        <f t="shared" si="14"/>
        <v>102</v>
      </c>
      <c r="AJ14" s="89">
        <f t="shared" si="15"/>
        <v>1184</v>
      </c>
    </row>
    <row r="15" spans="2:39" s="2" customFormat="1" ht="24" customHeight="1" x14ac:dyDescent="0.25">
      <c r="B15" s="6">
        <v>11</v>
      </c>
      <c r="C15" s="67" t="s">
        <v>144</v>
      </c>
      <c r="D15" s="24" t="s">
        <v>23</v>
      </c>
      <c r="E15" s="24" t="s">
        <v>21</v>
      </c>
      <c r="F15" s="26">
        <v>4</v>
      </c>
      <c r="G15" s="7">
        <f t="shared" si="0"/>
        <v>48</v>
      </c>
      <c r="H15" s="27">
        <v>61</v>
      </c>
      <c r="I15" s="8">
        <f t="shared" si="1"/>
        <v>122</v>
      </c>
      <c r="J15" s="26">
        <v>24</v>
      </c>
      <c r="K15" s="7">
        <f t="shared" si="2"/>
        <v>48</v>
      </c>
      <c r="L15" s="27">
        <v>10</v>
      </c>
      <c r="M15" s="8">
        <f t="shared" si="3"/>
        <v>100</v>
      </c>
      <c r="N15" s="26">
        <v>104</v>
      </c>
      <c r="O15" s="7">
        <f t="shared" si="4"/>
        <v>104</v>
      </c>
      <c r="P15" s="27">
        <v>45</v>
      </c>
      <c r="Q15" s="59">
        <f t="shared" si="5"/>
        <v>90</v>
      </c>
      <c r="R15" s="26">
        <v>1</v>
      </c>
      <c r="S15" s="7">
        <f t="shared" si="6"/>
        <v>20</v>
      </c>
      <c r="T15" s="27">
        <v>10</v>
      </c>
      <c r="U15" s="8">
        <f t="shared" si="7"/>
        <v>80</v>
      </c>
      <c r="V15" s="26">
        <v>23</v>
      </c>
      <c r="W15" s="8">
        <f t="shared" si="8"/>
        <v>69</v>
      </c>
      <c r="X15" s="26">
        <v>107</v>
      </c>
      <c r="Y15" s="16">
        <f t="shared" si="9"/>
        <v>107</v>
      </c>
      <c r="Z15" s="27">
        <v>11</v>
      </c>
      <c r="AA15" s="8">
        <f t="shared" si="10"/>
        <v>55</v>
      </c>
      <c r="AB15" s="26">
        <v>7</v>
      </c>
      <c r="AC15" s="7">
        <f t="shared" si="11"/>
        <v>42</v>
      </c>
      <c r="AD15" s="19">
        <v>5</v>
      </c>
      <c r="AE15" s="33">
        <f t="shared" si="12"/>
        <v>60</v>
      </c>
      <c r="AF15" s="25">
        <v>3</v>
      </c>
      <c r="AG15" s="8">
        <f t="shared" si="13"/>
        <v>45</v>
      </c>
      <c r="AH15" s="6">
        <v>11</v>
      </c>
      <c r="AI15" s="8">
        <f t="shared" si="14"/>
        <v>66</v>
      </c>
      <c r="AJ15" s="89">
        <f t="shared" si="15"/>
        <v>1056</v>
      </c>
    </row>
    <row r="16" spans="2:39" s="2" customFormat="1" ht="24" customHeight="1" x14ac:dyDescent="0.25">
      <c r="B16" s="6">
        <v>12</v>
      </c>
      <c r="C16" s="67" t="s">
        <v>150</v>
      </c>
      <c r="D16" s="24" t="s">
        <v>27</v>
      </c>
      <c r="E16" s="24" t="s">
        <v>21</v>
      </c>
      <c r="F16" s="26">
        <v>10</v>
      </c>
      <c r="G16" s="7">
        <f t="shared" si="0"/>
        <v>120</v>
      </c>
      <c r="H16" s="27">
        <v>63</v>
      </c>
      <c r="I16" s="8">
        <f t="shared" si="1"/>
        <v>126</v>
      </c>
      <c r="J16" s="26">
        <v>65</v>
      </c>
      <c r="K16" s="7">
        <f t="shared" si="2"/>
        <v>130</v>
      </c>
      <c r="L16" s="27">
        <v>12</v>
      </c>
      <c r="M16" s="8">
        <f t="shared" si="3"/>
        <v>120</v>
      </c>
      <c r="N16" s="26">
        <v>193</v>
      </c>
      <c r="O16" s="7">
        <f t="shared" si="4"/>
        <v>193</v>
      </c>
      <c r="P16" s="27">
        <v>66</v>
      </c>
      <c r="Q16" s="59">
        <f t="shared" si="5"/>
        <v>132</v>
      </c>
      <c r="R16" s="26">
        <v>5</v>
      </c>
      <c r="S16" s="7">
        <f t="shared" si="6"/>
        <v>100</v>
      </c>
      <c r="T16" s="27">
        <v>13</v>
      </c>
      <c r="U16" s="8">
        <f t="shared" si="7"/>
        <v>104</v>
      </c>
      <c r="V16" s="26">
        <v>49</v>
      </c>
      <c r="W16" s="8">
        <f t="shared" si="8"/>
        <v>147</v>
      </c>
      <c r="X16" s="26">
        <v>128</v>
      </c>
      <c r="Y16" s="16">
        <f t="shared" si="9"/>
        <v>128</v>
      </c>
      <c r="Z16" s="27">
        <v>15</v>
      </c>
      <c r="AA16" s="8">
        <f t="shared" si="10"/>
        <v>75</v>
      </c>
      <c r="AB16" s="26">
        <v>13</v>
      </c>
      <c r="AC16" s="7">
        <f t="shared" si="11"/>
        <v>78</v>
      </c>
      <c r="AD16" s="19">
        <v>4</v>
      </c>
      <c r="AE16" s="33">
        <f t="shared" si="12"/>
        <v>48</v>
      </c>
      <c r="AF16" s="25">
        <v>2</v>
      </c>
      <c r="AG16" s="8">
        <f t="shared" si="13"/>
        <v>30</v>
      </c>
      <c r="AH16" s="6">
        <v>19</v>
      </c>
      <c r="AI16" s="8">
        <f t="shared" si="14"/>
        <v>114</v>
      </c>
      <c r="AJ16" s="89">
        <f t="shared" si="15"/>
        <v>1645</v>
      </c>
    </row>
    <row r="17" spans="2:36" s="2" customFormat="1" ht="24" customHeight="1" x14ac:dyDescent="0.25">
      <c r="B17" s="6">
        <v>13</v>
      </c>
      <c r="C17" s="67" t="s">
        <v>149</v>
      </c>
      <c r="D17" s="24" t="s">
        <v>27</v>
      </c>
      <c r="E17" s="24" t="s">
        <v>21</v>
      </c>
      <c r="F17" s="26">
        <v>10</v>
      </c>
      <c r="G17" s="7">
        <f t="shared" si="0"/>
        <v>120</v>
      </c>
      <c r="H17" s="27">
        <v>70</v>
      </c>
      <c r="I17" s="8">
        <f t="shared" si="1"/>
        <v>140</v>
      </c>
      <c r="J17" s="26">
        <v>48</v>
      </c>
      <c r="K17" s="7">
        <f t="shared" si="2"/>
        <v>96</v>
      </c>
      <c r="L17" s="27">
        <v>11</v>
      </c>
      <c r="M17" s="8">
        <f t="shared" si="3"/>
        <v>110</v>
      </c>
      <c r="N17" s="26">
        <v>173</v>
      </c>
      <c r="O17" s="7">
        <f t="shared" si="4"/>
        <v>173</v>
      </c>
      <c r="P17" s="27">
        <v>58</v>
      </c>
      <c r="Q17" s="59">
        <f t="shared" si="5"/>
        <v>116</v>
      </c>
      <c r="R17" s="26">
        <v>6</v>
      </c>
      <c r="S17" s="7">
        <f t="shared" si="6"/>
        <v>120</v>
      </c>
      <c r="T17" s="27">
        <v>10</v>
      </c>
      <c r="U17" s="8">
        <f t="shared" si="7"/>
        <v>80</v>
      </c>
      <c r="V17" s="26">
        <v>54</v>
      </c>
      <c r="W17" s="8">
        <f t="shared" si="8"/>
        <v>162</v>
      </c>
      <c r="X17" s="26">
        <v>128</v>
      </c>
      <c r="Y17" s="16">
        <f t="shared" si="9"/>
        <v>128</v>
      </c>
      <c r="Z17" s="27">
        <v>15</v>
      </c>
      <c r="AA17" s="8">
        <f t="shared" si="10"/>
        <v>75</v>
      </c>
      <c r="AB17" s="26">
        <v>14</v>
      </c>
      <c r="AC17" s="7">
        <f t="shared" si="11"/>
        <v>84</v>
      </c>
      <c r="AD17" s="19">
        <v>4</v>
      </c>
      <c r="AE17" s="33">
        <f t="shared" si="12"/>
        <v>48</v>
      </c>
      <c r="AF17" s="25">
        <v>7</v>
      </c>
      <c r="AG17" s="8">
        <f t="shared" si="13"/>
        <v>105</v>
      </c>
      <c r="AH17" s="6">
        <v>13</v>
      </c>
      <c r="AI17" s="8">
        <f t="shared" si="14"/>
        <v>78</v>
      </c>
      <c r="AJ17" s="89">
        <f t="shared" si="15"/>
        <v>1635</v>
      </c>
    </row>
    <row r="18" spans="2:36" s="2" customFormat="1" ht="24" customHeight="1" x14ac:dyDescent="0.25">
      <c r="B18" s="6">
        <v>14</v>
      </c>
      <c r="C18" s="67" t="s">
        <v>46</v>
      </c>
      <c r="D18" s="24" t="s">
        <v>27</v>
      </c>
      <c r="E18" s="24" t="s">
        <v>21</v>
      </c>
      <c r="F18" s="26">
        <v>7</v>
      </c>
      <c r="G18" s="7">
        <f t="shared" si="0"/>
        <v>84</v>
      </c>
      <c r="H18" s="27">
        <v>69</v>
      </c>
      <c r="I18" s="8">
        <f t="shared" si="1"/>
        <v>138</v>
      </c>
      <c r="J18" s="26">
        <v>46</v>
      </c>
      <c r="K18" s="7">
        <f t="shared" si="2"/>
        <v>92</v>
      </c>
      <c r="L18" s="27">
        <v>8</v>
      </c>
      <c r="M18" s="8">
        <f t="shared" si="3"/>
        <v>80</v>
      </c>
      <c r="N18" s="26">
        <v>208</v>
      </c>
      <c r="O18" s="7">
        <f t="shared" si="4"/>
        <v>208</v>
      </c>
      <c r="P18" s="27">
        <v>64</v>
      </c>
      <c r="Q18" s="59">
        <f t="shared" si="5"/>
        <v>128</v>
      </c>
      <c r="R18" s="26">
        <v>6</v>
      </c>
      <c r="S18" s="7">
        <f t="shared" si="6"/>
        <v>120</v>
      </c>
      <c r="T18" s="27">
        <v>14</v>
      </c>
      <c r="U18" s="8">
        <f t="shared" si="7"/>
        <v>112</v>
      </c>
      <c r="V18" s="26">
        <v>42</v>
      </c>
      <c r="W18" s="8">
        <f t="shared" si="8"/>
        <v>126</v>
      </c>
      <c r="X18" s="26">
        <v>131</v>
      </c>
      <c r="Y18" s="16">
        <f t="shared" si="9"/>
        <v>131</v>
      </c>
      <c r="Z18" s="27">
        <v>26</v>
      </c>
      <c r="AA18" s="8">
        <f t="shared" si="10"/>
        <v>130</v>
      </c>
      <c r="AB18" s="26">
        <v>0</v>
      </c>
      <c r="AC18" s="7">
        <f t="shared" si="11"/>
        <v>0</v>
      </c>
      <c r="AD18" s="19">
        <v>4</v>
      </c>
      <c r="AE18" s="33">
        <f t="shared" si="12"/>
        <v>48</v>
      </c>
      <c r="AF18" s="25">
        <v>1</v>
      </c>
      <c r="AG18" s="8">
        <f t="shared" si="13"/>
        <v>15</v>
      </c>
      <c r="AH18" s="6">
        <v>13</v>
      </c>
      <c r="AI18" s="8">
        <f t="shared" si="14"/>
        <v>78</v>
      </c>
      <c r="AJ18" s="89">
        <f t="shared" si="15"/>
        <v>1490</v>
      </c>
    </row>
    <row r="19" spans="2:36" s="2" customFormat="1" ht="24" customHeight="1" x14ac:dyDescent="0.25">
      <c r="B19" s="6">
        <v>15</v>
      </c>
      <c r="C19" s="67" t="s">
        <v>60</v>
      </c>
      <c r="D19" s="24" t="s">
        <v>222</v>
      </c>
      <c r="E19" s="24" t="s">
        <v>29</v>
      </c>
      <c r="F19" s="26">
        <v>11</v>
      </c>
      <c r="G19" s="7">
        <f t="shared" si="0"/>
        <v>132</v>
      </c>
      <c r="H19" s="27">
        <v>43</v>
      </c>
      <c r="I19" s="8">
        <f t="shared" si="1"/>
        <v>86</v>
      </c>
      <c r="J19" s="26">
        <v>33</v>
      </c>
      <c r="K19" s="7">
        <f t="shared" si="2"/>
        <v>66</v>
      </c>
      <c r="L19" s="27">
        <v>12</v>
      </c>
      <c r="M19" s="8">
        <f t="shared" si="3"/>
        <v>120</v>
      </c>
      <c r="N19" s="26">
        <v>126</v>
      </c>
      <c r="O19" s="7">
        <f t="shared" si="4"/>
        <v>126</v>
      </c>
      <c r="P19" s="27">
        <v>76</v>
      </c>
      <c r="Q19" s="59">
        <f t="shared" si="5"/>
        <v>152</v>
      </c>
      <c r="R19" s="26">
        <v>1</v>
      </c>
      <c r="S19" s="7">
        <f t="shared" si="6"/>
        <v>20</v>
      </c>
      <c r="T19" s="27">
        <v>14</v>
      </c>
      <c r="U19" s="8">
        <f t="shared" si="7"/>
        <v>112</v>
      </c>
      <c r="V19" s="26">
        <v>20</v>
      </c>
      <c r="W19" s="8">
        <f t="shared" si="8"/>
        <v>60</v>
      </c>
      <c r="X19" s="26">
        <v>112</v>
      </c>
      <c r="Y19" s="16">
        <f t="shared" si="9"/>
        <v>112</v>
      </c>
      <c r="Z19" s="27">
        <v>15</v>
      </c>
      <c r="AA19" s="8">
        <f t="shared" si="10"/>
        <v>75</v>
      </c>
      <c r="AB19" s="26">
        <v>18</v>
      </c>
      <c r="AC19" s="7">
        <f t="shared" si="11"/>
        <v>108</v>
      </c>
      <c r="AD19" s="19">
        <v>4</v>
      </c>
      <c r="AE19" s="33">
        <f t="shared" si="12"/>
        <v>48</v>
      </c>
      <c r="AF19" s="25">
        <v>3</v>
      </c>
      <c r="AG19" s="8">
        <f t="shared" si="13"/>
        <v>45</v>
      </c>
      <c r="AH19" s="6">
        <v>22</v>
      </c>
      <c r="AI19" s="8">
        <f t="shared" si="14"/>
        <v>132</v>
      </c>
      <c r="AJ19" s="89">
        <f t="shared" si="15"/>
        <v>1394</v>
      </c>
    </row>
    <row r="20" spans="2:36" s="2" customFormat="1" ht="24" customHeight="1" x14ac:dyDescent="0.25">
      <c r="B20" s="6">
        <v>16</v>
      </c>
      <c r="C20" s="67" t="s">
        <v>154</v>
      </c>
      <c r="D20" s="24" t="s">
        <v>27</v>
      </c>
      <c r="E20" s="24" t="s">
        <v>21</v>
      </c>
      <c r="F20" s="26">
        <v>8</v>
      </c>
      <c r="G20" s="7">
        <f t="shared" si="0"/>
        <v>96</v>
      </c>
      <c r="H20" s="27">
        <v>60</v>
      </c>
      <c r="I20" s="8">
        <f t="shared" si="1"/>
        <v>120</v>
      </c>
      <c r="J20" s="26">
        <v>30</v>
      </c>
      <c r="K20" s="7">
        <f t="shared" si="2"/>
        <v>60</v>
      </c>
      <c r="L20" s="27">
        <v>12</v>
      </c>
      <c r="M20" s="8">
        <f t="shared" si="3"/>
        <v>120</v>
      </c>
      <c r="N20" s="26">
        <v>93</v>
      </c>
      <c r="O20" s="7">
        <f t="shared" si="4"/>
        <v>93</v>
      </c>
      <c r="P20" s="27">
        <v>50</v>
      </c>
      <c r="Q20" s="59">
        <f t="shared" si="5"/>
        <v>100</v>
      </c>
      <c r="R20" s="26">
        <v>1</v>
      </c>
      <c r="S20" s="7">
        <f t="shared" si="6"/>
        <v>20</v>
      </c>
      <c r="T20" s="27">
        <v>9</v>
      </c>
      <c r="U20" s="8">
        <f t="shared" si="7"/>
        <v>72</v>
      </c>
      <c r="V20" s="26">
        <v>34</v>
      </c>
      <c r="W20" s="8">
        <f t="shared" si="8"/>
        <v>102</v>
      </c>
      <c r="X20" s="26">
        <v>112</v>
      </c>
      <c r="Y20" s="16">
        <f t="shared" si="9"/>
        <v>112</v>
      </c>
      <c r="Z20" s="27">
        <v>17</v>
      </c>
      <c r="AA20" s="8">
        <f t="shared" si="10"/>
        <v>85</v>
      </c>
      <c r="AB20" s="26">
        <v>21</v>
      </c>
      <c r="AC20" s="7">
        <f t="shared" si="11"/>
        <v>126</v>
      </c>
      <c r="AD20" s="19">
        <v>4</v>
      </c>
      <c r="AE20" s="33">
        <f t="shared" si="12"/>
        <v>48</v>
      </c>
      <c r="AF20" s="25">
        <v>1</v>
      </c>
      <c r="AG20" s="8">
        <f t="shared" si="13"/>
        <v>15</v>
      </c>
      <c r="AH20" s="6">
        <v>15</v>
      </c>
      <c r="AI20" s="8">
        <f t="shared" si="14"/>
        <v>90</v>
      </c>
      <c r="AJ20" s="89">
        <f t="shared" si="15"/>
        <v>1259</v>
      </c>
    </row>
    <row r="21" spans="2:36" s="2" customFormat="1" ht="24" customHeight="1" x14ac:dyDescent="0.25">
      <c r="B21" s="6">
        <v>17</v>
      </c>
      <c r="C21" s="67" t="s">
        <v>176</v>
      </c>
      <c r="D21" s="24" t="s">
        <v>27</v>
      </c>
      <c r="E21" s="24" t="s">
        <v>20</v>
      </c>
      <c r="F21" s="26">
        <v>5</v>
      </c>
      <c r="G21" s="7">
        <f t="shared" si="0"/>
        <v>60</v>
      </c>
      <c r="H21" s="27">
        <v>51</v>
      </c>
      <c r="I21" s="8">
        <f t="shared" si="1"/>
        <v>102</v>
      </c>
      <c r="J21" s="26">
        <v>12</v>
      </c>
      <c r="K21" s="7">
        <f t="shared" si="2"/>
        <v>24</v>
      </c>
      <c r="L21" s="27">
        <v>5</v>
      </c>
      <c r="M21" s="8">
        <f t="shared" si="3"/>
        <v>50</v>
      </c>
      <c r="N21" s="26">
        <v>117</v>
      </c>
      <c r="O21" s="7">
        <f t="shared" si="4"/>
        <v>117</v>
      </c>
      <c r="P21" s="27">
        <v>24</v>
      </c>
      <c r="Q21" s="59">
        <f t="shared" si="5"/>
        <v>48</v>
      </c>
      <c r="R21" s="26">
        <v>5</v>
      </c>
      <c r="S21" s="7">
        <f t="shared" si="6"/>
        <v>100</v>
      </c>
      <c r="T21" s="27">
        <v>6</v>
      </c>
      <c r="U21" s="8">
        <f t="shared" si="7"/>
        <v>48</v>
      </c>
      <c r="V21" s="26">
        <v>31</v>
      </c>
      <c r="W21" s="8">
        <f t="shared" si="8"/>
        <v>93</v>
      </c>
      <c r="X21" s="26">
        <v>123</v>
      </c>
      <c r="Y21" s="16">
        <f t="shared" si="9"/>
        <v>123</v>
      </c>
      <c r="Z21" s="27">
        <v>17</v>
      </c>
      <c r="AA21" s="8">
        <f t="shared" si="10"/>
        <v>85</v>
      </c>
      <c r="AB21" s="26">
        <v>1</v>
      </c>
      <c r="AC21" s="7">
        <f t="shared" si="11"/>
        <v>6</v>
      </c>
      <c r="AD21" s="19">
        <v>4</v>
      </c>
      <c r="AE21" s="33">
        <f t="shared" si="12"/>
        <v>48</v>
      </c>
      <c r="AF21" s="25">
        <v>4</v>
      </c>
      <c r="AG21" s="8">
        <f t="shared" si="13"/>
        <v>60</v>
      </c>
      <c r="AH21" s="6">
        <v>14</v>
      </c>
      <c r="AI21" s="8">
        <f t="shared" si="14"/>
        <v>84</v>
      </c>
      <c r="AJ21" s="89">
        <f t="shared" si="15"/>
        <v>1048</v>
      </c>
    </row>
    <row r="22" spans="2:36" s="2" customFormat="1" ht="24" customHeight="1" x14ac:dyDescent="0.25">
      <c r="B22" s="6">
        <v>18</v>
      </c>
      <c r="C22" s="67" t="s">
        <v>169</v>
      </c>
      <c r="D22" s="24" t="s">
        <v>92</v>
      </c>
      <c r="E22" s="24" t="s">
        <v>20</v>
      </c>
      <c r="F22" s="26">
        <v>7</v>
      </c>
      <c r="G22" s="7">
        <f t="shared" si="0"/>
        <v>84</v>
      </c>
      <c r="H22" s="27">
        <v>49</v>
      </c>
      <c r="I22" s="8">
        <f t="shared" si="1"/>
        <v>98</v>
      </c>
      <c r="J22" s="26">
        <v>25</v>
      </c>
      <c r="K22" s="7">
        <f t="shared" si="2"/>
        <v>50</v>
      </c>
      <c r="L22" s="27">
        <v>3</v>
      </c>
      <c r="M22" s="8">
        <f t="shared" si="3"/>
        <v>30</v>
      </c>
      <c r="N22" s="26">
        <v>71</v>
      </c>
      <c r="O22" s="7">
        <f t="shared" si="4"/>
        <v>71</v>
      </c>
      <c r="P22" s="27">
        <v>52</v>
      </c>
      <c r="Q22" s="59">
        <f t="shared" si="5"/>
        <v>104</v>
      </c>
      <c r="R22" s="26">
        <v>2</v>
      </c>
      <c r="S22" s="7">
        <f t="shared" si="6"/>
        <v>40</v>
      </c>
      <c r="T22" s="27">
        <v>13</v>
      </c>
      <c r="U22" s="8">
        <f t="shared" si="7"/>
        <v>104</v>
      </c>
      <c r="V22" s="26">
        <v>36</v>
      </c>
      <c r="W22" s="8">
        <f t="shared" si="8"/>
        <v>108</v>
      </c>
      <c r="X22" s="26">
        <v>0</v>
      </c>
      <c r="Y22" s="16">
        <f t="shared" si="9"/>
        <v>0</v>
      </c>
      <c r="Z22" s="27">
        <v>15</v>
      </c>
      <c r="AA22" s="8">
        <f t="shared" si="10"/>
        <v>75</v>
      </c>
      <c r="AB22" s="26">
        <v>17</v>
      </c>
      <c r="AC22" s="7">
        <f t="shared" si="11"/>
        <v>102</v>
      </c>
      <c r="AD22" s="19">
        <v>4</v>
      </c>
      <c r="AE22" s="33">
        <f t="shared" si="12"/>
        <v>48</v>
      </c>
      <c r="AF22" s="25">
        <v>2</v>
      </c>
      <c r="AG22" s="8">
        <f t="shared" si="13"/>
        <v>30</v>
      </c>
      <c r="AH22" s="6">
        <v>14</v>
      </c>
      <c r="AI22" s="8">
        <f t="shared" si="14"/>
        <v>84</v>
      </c>
      <c r="AJ22" s="89">
        <f t="shared" si="15"/>
        <v>1028</v>
      </c>
    </row>
    <row r="23" spans="2:36" s="2" customFormat="1" ht="24" customHeight="1" x14ac:dyDescent="0.25">
      <c r="B23" s="6">
        <v>19</v>
      </c>
      <c r="C23" s="67" t="s">
        <v>181</v>
      </c>
      <c r="D23" s="24" t="s">
        <v>27</v>
      </c>
      <c r="E23" s="24" t="s">
        <v>20</v>
      </c>
      <c r="F23" s="26">
        <v>6</v>
      </c>
      <c r="G23" s="7">
        <f t="shared" si="0"/>
        <v>72</v>
      </c>
      <c r="H23" s="27">
        <v>36</v>
      </c>
      <c r="I23" s="8">
        <f t="shared" si="1"/>
        <v>72</v>
      </c>
      <c r="J23" s="26">
        <v>8</v>
      </c>
      <c r="K23" s="7">
        <f t="shared" si="2"/>
        <v>16</v>
      </c>
      <c r="L23" s="27">
        <v>6</v>
      </c>
      <c r="M23" s="8">
        <f t="shared" si="3"/>
        <v>60</v>
      </c>
      <c r="N23" s="26">
        <v>77</v>
      </c>
      <c r="O23" s="7">
        <f t="shared" si="4"/>
        <v>77</v>
      </c>
      <c r="P23" s="27">
        <v>54</v>
      </c>
      <c r="Q23" s="59">
        <f t="shared" si="5"/>
        <v>108</v>
      </c>
      <c r="R23" s="26">
        <v>3</v>
      </c>
      <c r="S23" s="7">
        <f t="shared" si="6"/>
        <v>60</v>
      </c>
      <c r="T23" s="27">
        <v>1</v>
      </c>
      <c r="U23" s="8">
        <f t="shared" si="7"/>
        <v>8</v>
      </c>
      <c r="V23" s="26">
        <v>21</v>
      </c>
      <c r="W23" s="8">
        <f t="shared" si="8"/>
        <v>63</v>
      </c>
      <c r="X23" s="26">
        <v>91</v>
      </c>
      <c r="Y23" s="16">
        <f t="shared" si="9"/>
        <v>91</v>
      </c>
      <c r="Z23" s="27">
        <v>8</v>
      </c>
      <c r="AA23" s="8">
        <f t="shared" si="10"/>
        <v>40</v>
      </c>
      <c r="AB23" s="26">
        <v>0</v>
      </c>
      <c r="AC23" s="7">
        <f t="shared" si="11"/>
        <v>0</v>
      </c>
      <c r="AD23" s="19">
        <v>4</v>
      </c>
      <c r="AE23" s="33">
        <f t="shared" si="12"/>
        <v>48</v>
      </c>
      <c r="AF23" s="25">
        <v>2</v>
      </c>
      <c r="AG23" s="8">
        <f t="shared" si="13"/>
        <v>30</v>
      </c>
      <c r="AH23" s="6">
        <v>15</v>
      </c>
      <c r="AI23" s="8">
        <f t="shared" si="14"/>
        <v>90</v>
      </c>
      <c r="AJ23" s="89">
        <f t="shared" si="15"/>
        <v>835</v>
      </c>
    </row>
    <row r="24" spans="2:36" s="2" customFormat="1" ht="24" customHeight="1" x14ac:dyDescent="0.25">
      <c r="B24" s="6">
        <v>20</v>
      </c>
      <c r="C24" s="67" t="s">
        <v>151</v>
      </c>
      <c r="D24" s="24" t="s">
        <v>27</v>
      </c>
      <c r="E24" s="24" t="s">
        <v>21</v>
      </c>
      <c r="F24" s="26">
        <v>8</v>
      </c>
      <c r="G24" s="7">
        <f t="shared" si="0"/>
        <v>96</v>
      </c>
      <c r="H24" s="27">
        <v>67</v>
      </c>
      <c r="I24" s="8">
        <f t="shared" si="1"/>
        <v>134</v>
      </c>
      <c r="J24" s="26">
        <v>57</v>
      </c>
      <c r="K24" s="7">
        <f t="shared" si="2"/>
        <v>114</v>
      </c>
      <c r="L24" s="27">
        <v>9</v>
      </c>
      <c r="M24" s="8">
        <f t="shared" si="3"/>
        <v>90</v>
      </c>
      <c r="N24" s="26">
        <v>106</v>
      </c>
      <c r="O24" s="7">
        <f t="shared" si="4"/>
        <v>106</v>
      </c>
      <c r="P24" s="27">
        <v>69</v>
      </c>
      <c r="Q24" s="59">
        <f t="shared" si="5"/>
        <v>138</v>
      </c>
      <c r="R24" s="26">
        <v>2</v>
      </c>
      <c r="S24" s="7">
        <f t="shared" si="6"/>
        <v>40</v>
      </c>
      <c r="T24" s="27">
        <v>4</v>
      </c>
      <c r="U24" s="8">
        <f t="shared" si="7"/>
        <v>32</v>
      </c>
      <c r="V24" s="26">
        <v>26</v>
      </c>
      <c r="W24" s="8">
        <f t="shared" si="8"/>
        <v>78</v>
      </c>
      <c r="X24" s="26">
        <v>122</v>
      </c>
      <c r="Y24" s="16">
        <f t="shared" si="9"/>
        <v>122</v>
      </c>
      <c r="Z24" s="27">
        <v>15</v>
      </c>
      <c r="AA24" s="8">
        <f t="shared" si="10"/>
        <v>75</v>
      </c>
      <c r="AB24" s="26">
        <v>22</v>
      </c>
      <c r="AC24" s="7">
        <f t="shared" si="11"/>
        <v>132</v>
      </c>
      <c r="AD24" s="19">
        <v>3</v>
      </c>
      <c r="AE24" s="33">
        <f t="shared" si="12"/>
        <v>36</v>
      </c>
      <c r="AF24" s="25">
        <v>9</v>
      </c>
      <c r="AG24" s="8">
        <f t="shared" si="13"/>
        <v>135</v>
      </c>
      <c r="AH24" s="6">
        <v>14</v>
      </c>
      <c r="AI24" s="8">
        <f t="shared" si="14"/>
        <v>84</v>
      </c>
      <c r="AJ24" s="89">
        <f t="shared" si="15"/>
        <v>1412</v>
      </c>
    </row>
    <row r="25" spans="2:36" s="2" customFormat="1" ht="24" customHeight="1" x14ac:dyDescent="0.25">
      <c r="B25" s="6">
        <v>21</v>
      </c>
      <c r="C25" s="67" t="s">
        <v>152</v>
      </c>
      <c r="D25" s="24" t="s">
        <v>27</v>
      </c>
      <c r="E25" s="24" t="s">
        <v>21</v>
      </c>
      <c r="F25" s="26">
        <v>9</v>
      </c>
      <c r="G25" s="7">
        <f t="shared" si="0"/>
        <v>108</v>
      </c>
      <c r="H25" s="27">
        <v>76</v>
      </c>
      <c r="I25" s="8">
        <f t="shared" si="1"/>
        <v>152</v>
      </c>
      <c r="J25" s="26">
        <v>28</v>
      </c>
      <c r="K25" s="7">
        <f t="shared" si="2"/>
        <v>56</v>
      </c>
      <c r="L25" s="27">
        <v>13</v>
      </c>
      <c r="M25" s="8">
        <f t="shared" si="3"/>
        <v>130</v>
      </c>
      <c r="N25" s="26">
        <v>142</v>
      </c>
      <c r="O25" s="7">
        <f t="shared" si="4"/>
        <v>142</v>
      </c>
      <c r="P25" s="27">
        <v>63</v>
      </c>
      <c r="Q25" s="59">
        <f t="shared" si="5"/>
        <v>126</v>
      </c>
      <c r="R25" s="26">
        <v>2</v>
      </c>
      <c r="S25" s="7">
        <f t="shared" si="6"/>
        <v>40</v>
      </c>
      <c r="T25" s="27">
        <v>10</v>
      </c>
      <c r="U25" s="8">
        <f t="shared" si="7"/>
        <v>80</v>
      </c>
      <c r="V25" s="26">
        <v>31</v>
      </c>
      <c r="W25" s="8">
        <f t="shared" si="8"/>
        <v>93</v>
      </c>
      <c r="X25" s="26">
        <v>110</v>
      </c>
      <c r="Y25" s="16">
        <f t="shared" si="9"/>
        <v>110</v>
      </c>
      <c r="Z25" s="27">
        <v>18</v>
      </c>
      <c r="AA25" s="8">
        <f t="shared" si="10"/>
        <v>90</v>
      </c>
      <c r="AB25" s="26">
        <v>12</v>
      </c>
      <c r="AC25" s="7">
        <f t="shared" si="11"/>
        <v>72</v>
      </c>
      <c r="AD25" s="19">
        <v>3</v>
      </c>
      <c r="AE25" s="33">
        <f t="shared" si="12"/>
        <v>36</v>
      </c>
      <c r="AF25" s="25">
        <v>4</v>
      </c>
      <c r="AG25" s="8">
        <f t="shared" si="13"/>
        <v>60</v>
      </c>
      <c r="AH25" s="6">
        <v>14</v>
      </c>
      <c r="AI25" s="8">
        <f t="shared" si="14"/>
        <v>84</v>
      </c>
      <c r="AJ25" s="89">
        <f t="shared" si="15"/>
        <v>1379</v>
      </c>
    </row>
    <row r="26" spans="2:36" s="2" customFormat="1" ht="24" customHeight="1" x14ac:dyDescent="0.25">
      <c r="B26" s="6">
        <v>22</v>
      </c>
      <c r="C26" s="67" t="s">
        <v>55</v>
      </c>
      <c r="D26" s="24" t="s">
        <v>27</v>
      </c>
      <c r="E26" s="24" t="s">
        <v>20</v>
      </c>
      <c r="F26" s="26">
        <v>11</v>
      </c>
      <c r="G26" s="7">
        <f t="shared" si="0"/>
        <v>132</v>
      </c>
      <c r="H26" s="27">
        <v>70</v>
      </c>
      <c r="I26" s="8">
        <f t="shared" si="1"/>
        <v>140</v>
      </c>
      <c r="J26" s="26">
        <v>41</v>
      </c>
      <c r="K26" s="7">
        <f t="shared" si="2"/>
        <v>82</v>
      </c>
      <c r="L26" s="27">
        <v>12</v>
      </c>
      <c r="M26" s="8">
        <f t="shared" si="3"/>
        <v>120</v>
      </c>
      <c r="N26" s="26">
        <v>153</v>
      </c>
      <c r="O26" s="7">
        <f t="shared" si="4"/>
        <v>153</v>
      </c>
      <c r="P26" s="27">
        <v>64</v>
      </c>
      <c r="Q26" s="59">
        <f t="shared" si="5"/>
        <v>128</v>
      </c>
      <c r="R26" s="26">
        <v>1</v>
      </c>
      <c r="S26" s="7">
        <f t="shared" si="6"/>
        <v>20</v>
      </c>
      <c r="T26" s="27">
        <v>9</v>
      </c>
      <c r="U26" s="8">
        <f t="shared" si="7"/>
        <v>72</v>
      </c>
      <c r="V26" s="26">
        <v>25</v>
      </c>
      <c r="W26" s="8">
        <f t="shared" si="8"/>
        <v>75</v>
      </c>
      <c r="X26" s="26">
        <v>110</v>
      </c>
      <c r="Y26" s="16">
        <f t="shared" si="9"/>
        <v>110</v>
      </c>
      <c r="Z26" s="27">
        <v>18</v>
      </c>
      <c r="AA26" s="8">
        <f t="shared" si="10"/>
        <v>90</v>
      </c>
      <c r="AB26" s="26">
        <v>14</v>
      </c>
      <c r="AC26" s="7">
        <f t="shared" si="11"/>
        <v>84</v>
      </c>
      <c r="AD26" s="19">
        <v>3</v>
      </c>
      <c r="AE26" s="33">
        <f t="shared" si="12"/>
        <v>36</v>
      </c>
      <c r="AF26" s="25">
        <v>3</v>
      </c>
      <c r="AG26" s="8">
        <f t="shared" si="13"/>
        <v>45</v>
      </c>
      <c r="AH26" s="6">
        <v>15</v>
      </c>
      <c r="AI26" s="8">
        <f t="shared" si="14"/>
        <v>90</v>
      </c>
      <c r="AJ26" s="89">
        <f t="shared" si="15"/>
        <v>1377</v>
      </c>
    </row>
    <row r="27" spans="2:36" s="2" customFormat="1" ht="24" customHeight="1" x14ac:dyDescent="0.25">
      <c r="B27" s="6">
        <v>23</v>
      </c>
      <c r="C27" s="67" t="s">
        <v>73</v>
      </c>
      <c r="D27" s="24" t="s">
        <v>22</v>
      </c>
      <c r="E27" s="24" t="s">
        <v>21</v>
      </c>
      <c r="F27" s="26">
        <v>11</v>
      </c>
      <c r="G27" s="7">
        <f t="shared" si="0"/>
        <v>132</v>
      </c>
      <c r="H27" s="27">
        <v>50</v>
      </c>
      <c r="I27" s="8">
        <f t="shared" si="1"/>
        <v>100</v>
      </c>
      <c r="J27" s="26">
        <v>42</v>
      </c>
      <c r="K27" s="7">
        <f t="shared" si="2"/>
        <v>84</v>
      </c>
      <c r="L27" s="27">
        <v>5</v>
      </c>
      <c r="M27" s="8">
        <f t="shared" si="3"/>
        <v>50</v>
      </c>
      <c r="N27" s="26">
        <v>161</v>
      </c>
      <c r="O27" s="7">
        <f t="shared" si="4"/>
        <v>161</v>
      </c>
      <c r="P27" s="27">
        <v>59</v>
      </c>
      <c r="Q27" s="59">
        <f t="shared" si="5"/>
        <v>118</v>
      </c>
      <c r="R27" s="26">
        <v>5</v>
      </c>
      <c r="S27" s="7">
        <f t="shared" si="6"/>
        <v>100</v>
      </c>
      <c r="T27" s="27">
        <v>5</v>
      </c>
      <c r="U27" s="8">
        <f t="shared" si="7"/>
        <v>40</v>
      </c>
      <c r="V27" s="26">
        <v>34</v>
      </c>
      <c r="W27" s="8">
        <f t="shared" si="8"/>
        <v>102</v>
      </c>
      <c r="X27" s="26">
        <v>101</v>
      </c>
      <c r="Y27" s="16">
        <f t="shared" si="9"/>
        <v>101</v>
      </c>
      <c r="Z27" s="27">
        <v>15</v>
      </c>
      <c r="AA27" s="8">
        <f t="shared" si="10"/>
        <v>75</v>
      </c>
      <c r="AB27" s="26">
        <v>17</v>
      </c>
      <c r="AC27" s="7">
        <f t="shared" si="11"/>
        <v>102</v>
      </c>
      <c r="AD27" s="19">
        <v>3</v>
      </c>
      <c r="AE27" s="33">
        <f t="shared" si="12"/>
        <v>36</v>
      </c>
      <c r="AF27" s="25">
        <v>3</v>
      </c>
      <c r="AG27" s="8">
        <f t="shared" si="13"/>
        <v>45</v>
      </c>
      <c r="AH27" s="6">
        <v>18</v>
      </c>
      <c r="AI27" s="8">
        <f t="shared" si="14"/>
        <v>108</v>
      </c>
      <c r="AJ27" s="89">
        <f t="shared" si="15"/>
        <v>1354</v>
      </c>
    </row>
    <row r="28" spans="2:36" s="2" customFormat="1" ht="24" customHeight="1" x14ac:dyDescent="0.25">
      <c r="B28" s="6">
        <v>24</v>
      </c>
      <c r="C28" s="67" t="s">
        <v>87</v>
      </c>
      <c r="D28" s="24" t="s">
        <v>27</v>
      </c>
      <c r="E28" s="24" t="s">
        <v>21</v>
      </c>
      <c r="F28" s="26">
        <v>5</v>
      </c>
      <c r="G28" s="7">
        <f t="shared" si="0"/>
        <v>60</v>
      </c>
      <c r="H28" s="27">
        <v>60</v>
      </c>
      <c r="I28" s="8">
        <f t="shared" si="1"/>
        <v>120</v>
      </c>
      <c r="J28" s="26">
        <v>45</v>
      </c>
      <c r="K28" s="7">
        <f t="shared" si="2"/>
        <v>90</v>
      </c>
      <c r="L28" s="27">
        <v>9</v>
      </c>
      <c r="M28" s="8">
        <f t="shared" si="3"/>
        <v>90</v>
      </c>
      <c r="N28" s="26">
        <v>133</v>
      </c>
      <c r="O28" s="7">
        <f t="shared" si="4"/>
        <v>133</v>
      </c>
      <c r="P28" s="27">
        <v>46</v>
      </c>
      <c r="Q28" s="59">
        <f t="shared" si="5"/>
        <v>92</v>
      </c>
      <c r="R28" s="26">
        <v>3</v>
      </c>
      <c r="S28" s="7">
        <f t="shared" si="6"/>
        <v>60</v>
      </c>
      <c r="T28" s="27">
        <v>12</v>
      </c>
      <c r="U28" s="8">
        <f t="shared" si="7"/>
        <v>96</v>
      </c>
      <c r="V28" s="26">
        <v>39</v>
      </c>
      <c r="W28" s="8">
        <f t="shared" si="8"/>
        <v>117</v>
      </c>
      <c r="X28" s="26">
        <v>131</v>
      </c>
      <c r="Y28" s="16">
        <f t="shared" si="9"/>
        <v>131</v>
      </c>
      <c r="Z28" s="27">
        <v>13</v>
      </c>
      <c r="AA28" s="8">
        <f t="shared" si="10"/>
        <v>65</v>
      </c>
      <c r="AB28" s="26">
        <v>17</v>
      </c>
      <c r="AC28" s="7">
        <f t="shared" si="11"/>
        <v>102</v>
      </c>
      <c r="AD28" s="19">
        <v>3</v>
      </c>
      <c r="AE28" s="33">
        <f t="shared" si="12"/>
        <v>36</v>
      </c>
      <c r="AF28" s="25">
        <v>2</v>
      </c>
      <c r="AG28" s="8">
        <f t="shared" si="13"/>
        <v>30</v>
      </c>
      <c r="AH28" s="6">
        <v>16</v>
      </c>
      <c r="AI28" s="8">
        <f t="shared" si="14"/>
        <v>96</v>
      </c>
      <c r="AJ28" s="89">
        <f t="shared" si="15"/>
        <v>1318</v>
      </c>
    </row>
    <row r="29" spans="2:36" s="2" customFormat="1" ht="24" customHeight="1" x14ac:dyDescent="0.25">
      <c r="B29" s="6">
        <v>25</v>
      </c>
      <c r="C29" s="67" t="s">
        <v>50</v>
      </c>
      <c r="D29" s="24" t="s">
        <v>27</v>
      </c>
      <c r="E29" s="24" t="s">
        <v>21</v>
      </c>
      <c r="F29" s="26">
        <v>4</v>
      </c>
      <c r="G29" s="7">
        <f t="shared" si="0"/>
        <v>48</v>
      </c>
      <c r="H29" s="27">
        <v>66</v>
      </c>
      <c r="I29" s="8">
        <f t="shared" si="1"/>
        <v>132</v>
      </c>
      <c r="J29" s="26">
        <v>28</v>
      </c>
      <c r="K29" s="7">
        <f t="shared" si="2"/>
        <v>56</v>
      </c>
      <c r="L29" s="27">
        <v>6</v>
      </c>
      <c r="M29" s="8">
        <f t="shared" si="3"/>
        <v>60</v>
      </c>
      <c r="N29" s="26">
        <v>148</v>
      </c>
      <c r="O29" s="7">
        <f t="shared" si="4"/>
        <v>148</v>
      </c>
      <c r="P29" s="27">
        <v>46</v>
      </c>
      <c r="Q29" s="59">
        <f t="shared" si="5"/>
        <v>92</v>
      </c>
      <c r="R29" s="26">
        <v>5</v>
      </c>
      <c r="S29" s="7">
        <f t="shared" si="6"/>
        <v>100</v>
      </c>
      <c r="T29" s="27">
        <v>7</v>
      </c>
      <c r="U29" s="8">
        <f t="shared" si="7"/>
        <v>56</v>
      </c>
      <c r="V29" s="26">
        <v>31</v>
      </c>
      <c r="W29" s="8">
        <f t="shared" si="8"/>
        <v>93</v>
      </c>
      <c r="X29" s="26">
        <v>115</v>
      </c>
      <c r="Y29" s="16">
        <f t="shared" si="9"/>
        <v>115</v>
      </c>
      <c r="Z29" s="27">
        <v>19</v>
      </c>
      <c r="AA29" s="8">
        <f t="shared" si="10"/>
        <v>95</v>
      </c>
      <c r="AB29" s="26">
        <v>16</v>
      </c>
      <c r="AC29" s="7">
        <f t="shared" si="11"/>
        <v>96</v>
      </c>
      <c r="AD29" s="19">
        <v>3</v>
      </c>
      <c r="AE29" s="33">
        <f t="shared" si="12"/>
        <v>36</v>
      </c>
      <c r="AF29" s="25">
        <v>5</v>
      </c>
      <c r="AG29" s="8">
        <f t="shared" si="13"/>
        <v>75</v>
      </c>
      <c r="AH29" s="6">
        <v>16</v>
      </c>
      <c r="AI29" s="8">
        <f t="shared" si="14"/>
        <v>96</v>
      </c>
      <c r="AJ29" s="89">
        <f t="shared" si="15"/>
        <v>1298</v>
      </c>
    </row>
    <row r="30" spans="2:36" s="2" customFormat="1" ht="24" customHeight="1" x14ac:dyDescent="0.25">
      <c r="B30" s="6">
        <v>26</v>
      </c>
      <c r="C30" s="67" t="s">
        <v>133</v>
      </c>
      <c r="D30" s="24" t="s">
        <v>22</v>
      </c>
      <c r="E30" s="24" t="s">
        <v>21</v>
      </c>
      <c r="F30" s="26">
        <v>12</v>
      </c>
      <c r="G30" s="7">
        <f t="shared" si="0"/>
        <v>144</v>
      </c>
      <c r="H30" s="27">
        <v>47</v>
      </c>
      <c r="I30" s="8">
        <f t="shared" si="1"/>
        <v>94</v>
      </c>
      <c r="J30" s="26">
        <v>38</v>
      </c>
      <c r="K30" s="7">
        <f t="shared" si="2"/>
        <v>76</v>
      </c>
      <c r="L30" s="27">
        <v>9</v>
      </c>
      <c r="M30" s="8">
        <f t="shared" si="3"/>
        <v>90</v>
      </c>
      <c r="N30" s="26">
        <v>124</v>
      </c>
      <c r="O30" s="7">
        <f t="shared" si="4"/>
        <v>124</v>
      </c>
      <c r="P30" s="27">
        <v>16</v>
      </c>
      <c r="Q30" s="59">
        <f t="shared" si="5"/>
        <v>32</v>
      </c>
      <c r="R30" s="26">
        <v>1</v>
      </c>
      <c r="S30" s="7">
        <f t="shared" si="6"/>
        <v>20</v>
      </c>
      <c r="T30" s="27">
        <v>16</v>
      </c>
      <c r="U30" s="8">
        <f t="shared" si="7"/>
        <v>128</v>
      </c>
      <c r="V30" s="26">
        <v>44</v>
      </c>
      <c r="W30" s="8">
        <f t="shared" si="8"/>
        <v>132</v>
      </c>
      <c r="X30" s="26">
        <v>87</v>
      </c>
      <c r="Y30" s="16">
        <f t="shared" si="9"/>
        <v>87</v>
      </c>
      <c r="Z30" s="27">
        <v>23</v>
      </c>
      <c r="AA30" s="8">
        <f t="shared" si="10"/>
        <v>115</v>
      </c>
      <c r="AB30" s="26">
        <v>12</v>
      </c>
      <c r="AC30" s="7">
        <f t="shared" si="11"/>
        <v>72</v>
      </c>
      <c r="AD30" s="19">
        <v>3</v>
      </c>
      <c r="AE30" s="33">
        <f t="shared" si="12"/>
        <v>36</v>
      </c>
      <c r="AF30" s="25">
        <v>3</v>
      </c>
      <c r="AG30" s="8">
        <f t="shared" si="13"/>
        <v>45</v>
      </c>
      <c r="AH30" s="6">
        <v>16</v>
      </c>
      <c r="AI30" s="8">
        <f t="shared" si="14"/>
        <v>96</v>
      </c>
      <c r="AJ30" s="89">
        <f t="shared" si="15"/>
        <v>1291</v>
      </c>
    </row>
    <row r="31" spans="2:36" s="2" customFormat="1" ht="24" customHeight="1" x14ac:dyDescent="0.25">
      <c r="B31" s="6">
        <v>27</v>
      </c>
      <c r="C31" s="67" t="s">
        <v>155</v>
      </c>
      <c r="D31" s="24" t="s">
        <v>27</v>
      </c>
      <c r="E31" s="24" t="s">
        <v>21</v>
      </c>
      <c r="F31" s="26">
        <v>9</v>
      </c>
      <c r="G31" s="7">
        <f t="shared" si="0"/>
        <v>108</v>
      </c>
      <c r="H31" s="27">
        <v>58</v>
      </c>
      <c r="I31" s="8">
        <f t="shared" si="1"/>
        <v>116</v>
      </c>
      <c r="J31" s="26">
        <v>38</v>
      </c>
      <c r="K31" s="7">
        <f t="shared" si="2"/>
        <v>76</v>
      </c>
      <c r="L31" s="27">
        <v>8</v>
      </c>
      <c r="M31" s="8">
        <f t="shared" si="3"/>
        <v>80</v>
      </c>
      <c r="N31" s="26">
        <v>77</v>
      </c>
      <c r="O31" s="7">
        <f t="shared" si="4"/>
        <v>77</v>
      </c>
      <c r="P31" s="27">
        <v>65</v>
      </c>
      <c r="Q31" s="59">
        <f t="shared" si="5"/>
        <v>130</v>
      </c>
      <c r="R31" s="26">
        <v>5</v>
      </c>
      <c r="S31" s="7">
        <f t="shared" si="6"/>
        <v>100</v>
      </c>
      <c r="T31" s="27">
        <v>8</v>
      </c>
      <c r="U31" s="8">
        <f t="shared" si="7"/>
        <v>64</v>
      </c>
      <c r="V31" s="26">
        <v>29</v>
      </c>
      <c r="W31" s="8">
        <f t="shared" si="8"/>
        <v>87</v>
      </c>
      <c r="X31" s="26">
        <v>86</v>
      </c>
      <c r="Y31" s="16">
        <f t="shared" si="9"/>
        <v>86</v>
      </c>
      <c r="Z31" s="27">
        <v>14</v>
      </c>
      <c r="AA31" s="8">
        <f t="shared" si="10"/>
        <v>70</v>
      </c>
      <c r="AB31" s="26">
        <v>12</v>
      </c>
      <c r="AC31" s="7">
        <f t="shared" si="11"/>
        <v>72</v>
      </c>
      <c r="AD31" s="19">
        <v>3</v>
      </c>
      <c r="AE31" s="33">
        <f t="shared" si="12"/>
        <v>36</v>
      </c>
      <c r="AF31" s="25">
        <v>2</v>
      </c>
      <c r="AG31" s="8">
        <f t="shared" si="13"/>
        <v>30</v>
      </c>
      <c r="AH31" s="6">
        <v>13</v>
      </c>
      <c r="AI31" s="8">
        <f t="shared" si="14"/>
        <v>78</v>
      </c>
      <c r="AJ31" s="89">
        <f t="shared" si="15"/>
        <v>1210</v>
      </c>
    </row>
    <row r="32" spans="2:36" s="2" customFormat="1" ht="24" customHeight="1" x14ac:dyDescent="0.25">
      <c r="B32" s="6">
        <v>28</v>
      </c>
      <c r="C32" s="67" t="s">
        <v>157</v>
      </c>
      <c r="D32" s="24" t="s">
        <v>27</v>
      </c>
      <c r="E32" s="24" t="s">
        <v>21</v>
      </c>
      <c r="F32" s="26">
        <v>6</v>
      </c>
      <c r="G32" s="7">
        <f t="shared" si="0"/>
        <v>72</v>
      </c>
      <c r="H32" s="27">
        <v>69</v>
      </c>
      <c r="I32" s="8">
        <f t="shared" si="1"/>
        <v>138</v>
      </c>
      <c r="J32" s="26">
        <v>39</v>
      </c>
      <c r="K32" s="7">
        <f t="shared" si="2"/>
        <v>78</v>
      </c>
      <c r="L32" s="27">
        <v>9</v>
      </c>
      <c r="M32" s="8">
        <f t="shared" si="3"/>
        <v>90</v>
      </c>
      <c r="N32" s="26">
        <v>130</v>
      </c>
      <c r="O32" s="7">
        <f t="shared" si="4"/>
        <v>130</v>
      </c>
      <c r="P32" s="27">
        <v>37</v>
      </c>
      <c r="Q32" s="59">
        <f t="shared" si="5"/>
        <v>74</v>
      </c>
      <c r="R32" s="26">
        <v>3</v>
      </c>
      <c r="S32" s="7">
        <f t="shared" si="6"/>
        <v>60</v>
      </c>
      <c r="T32" s="27">
        <v>7</v>
      </c>
      <c r="U32" s="8">
        <f t="shared" si="7"/>
        <v>56</v>
      </c>
      <c r="V32" s="26">
        <v>31</v>
      </c>
      <c r="W32" s="8">
        <f t="shared" si="8"/>
        <v>93</v>
      </c>
      <c r="X32" s="26">
        <v>124</v>
      </c>
      <c r="Y32" s="16">
        <f t="shared" si="9"/>
        <v>124</v>
      </c>
      <c r="Z32" s="27">
        <v>14</v>
      </c>
      <c r="AA32" s="8">
        <f t="shared" si="10"/>
        <v>70</v>
      </c>
      <c r="AB32" s="26">
        <v>1</v>
      </c>
      <c r="AC32" s="7">
        <f t="shared" si="11"/>
        <v>6</v>
      </c>
      <c r="AD32" s="19">
        <v>3</v>
      </c>
      <c r="AE32" s="33">
        <f t="shared" si="12"/>
        <v>36</v>
      </c>
      <c r="AF32" s="25">
        <v>3</v>
      </c>
      <c r="AG32" s="8">
        <f t="shared" si="13"/>
        <v>45</v>
      </c>
      <c r="AH32" s="6">
        <v>16</v>
      </c>
      <c r="AI32" s="8">
        <f t="shared" si="14"/>
        <v>96</v>
      </c>
      <c r="AJ32" s="89">
        <f t="shared" si="15"/>
        <v>1168</v>
      </c>
    </row>
    <row r="33" spans="2:36" s="2" customFormat="1" ht="24" customHeight="1" x14ac:dyDescent="0.25">
      <c r="B33" s="6">
        <v>29</v>
      </c>
      <c r="C33" s="67" t="s">
        <v>49</v>
      </c>
      <c r="D33" s="24" t="s">
        <v>27</v>
      </c>
      <c r="E33" s="24" t="s">
        <v>21</v>
      </c>
      <c r="F33" s="26">
        <v>7</v>
      </c>
      <c r="G33" s="7">
        <f t="shared" si="0"/>
        <v>84</v>
      </c>
      <c r="H33" s="27">
        <v>70</v>
      </c>
      <c r="I33" s="8">
        <f t="shared" si="1"/>
        <v>140</v>
      </c>
      <c r="J33" s="26">
        <v>27</v>
      </c>
      <c r="K33" s="7">
        <f t="shared" si="2"/>
        <v>54</v>
      </c>
      <c r="L33" s="27">
        <v>10</v>
      </c>
      <c r="M33" s="8">
        <f t="shared" si="3"/>
        <v>100</v>
      </c>
      <c r="N33" s="26">
        <v>126</v>
      </c>
      <c r="O33" s="7">
        <f t="shared" si="4"/>
        <v>126</v>
      </c>
      <c r="P33" s="27">
        <v>58</v>
      </c>
      <c r="Q33" s="59">
        <f t="shared" si="5"/>
        <v>116</v>
      </c>
      <c r="R33" s="26">
        <v>2</v>
      </c>
      <c r="S33" s="7">
        <f t="shared" si="6"/>
        <v>40</v>
      </c>
      <c r="T33" s="27">
        <v>5</v>
      </c>
      <c r="U33" s="8">
        <f t="shared" si="7"/>
        <v>40</v>
      </c>
      <c r="V33" s="26">
        <v>32</v>
      </c>
      <c r="W33" s="8">
        <f t="shared" si="8"/>
        <v>96</v>
      </c>
      <c r="X33" s="26">
        <v>122</v>
      </c>
      <c r="Y33" s="16">
        <f t="shared" si="9"/>
        <v>122</v>
      </c>
      <c r="Z33" s="27">
        <v>11</v>
      </c>
      <c r="AA33" s="8">
        <f t="shared" si="10"/>
        <v>55</v>
      </c>
      <c r="AB33" s="26">
        <v>0</v>
      </c>
      <c r="AC33" s="7">
        <f t="shared" si="11"/>
        <v>0</v>
      </c>
      <c r="AD33" s="19">
        <v>3</v>
      </c>
      <c r="AE33" s="33">
        <f t="shared" si="12"/>
        <v>36</v>
      </c>
      <c r="AF33" s="25">
        <v>2</v>
      </c>
      <c r="AG33" s="8">
        <f t="shared" si="13"/>
        <v>30</v>
      </c>
      <c r="AH33" s="6">
        <v>13</v>
      </c>
      <c r="AI33" s="8">
        <f t="shared" si="14"/>
        <v>78</v>
      </c>
      <c r="AJ33" s="89">
        <f t="shared" si="15"/>
        <v>1117</v>
      </c>
    </row>
    <row r="34" spans="2:36" s="2" customFormat="1" ht="24" customHeight="1" x14ac:dyDescent="0.25">
      <c r="B34" s="6">
        <v>30</v>
      </c>
      <c r="C34" s="67" t="s">
        <v>170</v>
      </c>
      <c r="D34" s="24" t="s">
        <v>92</v>
      </c>
      <c r="E34" s="24" t="s">
        <v>20</v>
      </c>
      <c r="F34" s="26">
        <v>8</v>
      </c>
      <c r="G34" s="7">
        <f t="shared" si="0"/>
        <v>96</v>
      </c>
      <c r="H34" s="27">
        <v>31</v>
      </c>
      <c r="I34" s="8">
        <f t="shared" si="1"/>
        <v>62</v>
      </c>
      <c r="J34" s="26">
        <v>22</v>
      </c>
      <c r="K34" s="7">
        <f t="shared" si="2"/>
        <v>44</v>
      </c>
      <c r="L34" s="27">
        <v>7</v>
      </c>
      <c r="M34" s="8">
        <f t="shared" si="3"/>
        <v>70</v>
      </c>
      <c r="N34" s="26">
        <v>110</v>
      </c>
      <c r="O34" s="7">
        <f t="shared" si="4"/>
        <v>110</v>
      </c>
      <c r="P34" s="27">
        <v>60</v>
      </c>
      <c r="Q34" s="59">
        <f t="shared" si="5"/>
        <v>120</v>
      </c>
      <c r="R34" s="26">
        <v>0</v>
      </c>
      <c r="S34" s="7">
        <f t="shared" si="6"/>
        <v>0</v>
      </c>
      <c r="T34" s="27">
        <v>12</v>
      </c>
      <c r="U34" s="8">
        <f t="shared" si="7"/>
        <v>96</v>
      </c>
      <c r="V34" s="26">
        <v>13</v>
      </c>
      <c r="W34" s="8">
        <f t="shared" si="8"/>
        <v>39</v>
      </c>
      <c r="X34" s="26">
        <v>127</v>
      </c>
      <c r="Y34" s="16">
        <f t="shared" si="9"/>
        <v>127</v>
      </c>
      <c r="Z34" s="27">
        <v>7</v>
      </c>
      <c r="AA34" s="8">
        <f t="shared" si="10"/>
        <v>35</v>
      </c>
      <c r="AB34" s="26">
        <v>12</v>
      </c>
      <c r="AC34" s="7">
        <f t="shared" si="11"/>
        <v>72</v>
      </c>
      <c r="AD34" s="19">
        <v>3</v>
      </c>
      <c r="AE34" s="33">
        <f t="shared" si="12"/>
        <v>36</v>
      </c>
      <c r="AF34" s="25">
        <v>2</v>
      </c>
      <c r="AG34" s="8">
        <f t="shared" si="13"/>
        <v>30</v>
      </c>
      <c r="AH34" s="6">
        <v>13</v>
      </c>
      <c r="AI34" s="8">
        <f t="shared" si="14"/>
        <v>78</v>
      </c>
      <c r="AJ34" s="89">
        <f t="shared" si="15"/>
        <v>1015</v>
      </c>
    </row>
    <row r="35" spans="2:36" s="2" customFormat="1" ht="24" customHeight="1" x14ac:dyDescent="0.25">
      <c r="B35" s="6">
        <v>31</v>
      </c>
      <c r="C35" s="67" t="s">
        <v>139</v>
      </c>
      <c r="D35" s="24" t="s">
        <v>22</v>
      </c>
      <c r="E35" s="24" t="s">
        <v>21</v>
      </c>
      <c r="F35" s="26">
        <v>6</v>
      </c>
      <c r="G35" s="7">
        <f t="shared" si="0"/>
        <v>72</v>
      </c>
      <c r="H35" s="27">
        <v>46</v>
      </c>
      <c r="I35" s="8">
        <f t="shared" si="1"/>
        <v>92</v>
      </c>
      <c r="J35" s="26">
        <v>17</v>
      </c>
      <c r="K35" s="7">
        <f t="shared" si="2"/>
        <v>34</v>
      </c>
      <c r="L35" s="27">
        <v>7</v>
      </c>
      <c r="M35" s="8">
        <f t="shared" si="3"/>
        <v>70</v>
      </c>
      <c r="N35" s="26">
        <v>111</v>
      </c>
      <c r="O35" s="7">
        <f t="shared" si="4"/>
        <v>111</v>
      </c>
      <c r="P35" s="27">
        <v>52</v>
      </c>
      <c r="Q35" s="59">
        <f t="shared" si="5"/>
        <v>104</v>
      </c>
      <c r="R35" s="26">
        <v>3</v>
      </c>
      <c r="S35" s="7">
        <f t="shared" si="6"/>
        <v>60</v>
      </c>
      <c r="T35" s="27">
        <v>8</v>
      </c>
      <c r="U35" s="8">
        <f t="shared" si="7"/>
        <v>64</v>
      </c>
      <c r="V35" s="26">
        <v>12</v>
      </c>
      <c r="W35" s="8">
        <f t="shared" si="8"/>
        <v>36</v>
      </c>
      <c r="X35" s="26">
        <v>105</v>
      </c>
      <c r="Y35" s="16">
        <f t="shared" si="9"/>
        <v>105</v>
      </c>
      <c r="Z35" s="27">
        <v>10</v>
      </c>
      <c r="AA35" s="8">
        <f t="shared" si="10"/>
        <v>50</v>
      </c>
      <c r="AB35" s="26">
        <v>0</v>
      </c>
      <c r="AC35" s="7">
        <f t="shared" si="11"/>
        <v>0</v>
      </c>
      <c r="AD35" s="19">
        <v>3</v>
      </c>
      <c r="AE35" s="33">
        <f t="shared" si="12"/>
        <v>36</v>
      </c>
      <c r="AF35" s="25">
        <v>4</v>
      </c>
      <c r="AG35" s="8">
        <f t="shared" si="13"/>
        <v>60</v>
      </c>
      <c r="AH35" s="6">
        <v>6</v>
      </c>
      <c r="AI35" s="8">
        <f t="shared" si="14"/>
        <v>36</v>
      </c>
      <c r="AJ35" s="89">
        <f t="shared" si="15"/>
        <v>930</v>
      </c>
    </row>
    <row r="36" spans="2:36" s="2" customFormat="1" ht="24" customHeight="1" x14ac:dyDescent="0.25">
      <c r="B36" s="6">
        <v>32</v>
      </c>
      <c r="C36" s="70" t="s">
        <v>146</v>
      </c>
      <c r="D36" s="24" t="s">
        <v>23</v>
      </c>
      <c r="E36" s="24" t="s">
        <v>21</v>
      </c>
      <c r="F36" s="26">
        <v>8</v>
      </c>
      <c r="G36" s="7">
        <f t="shared" si="0"/>
        <v>96</v>
      </c>
      <c r="H36" s="27">
        <v>31</v>
      </c>
      <c r="I36" s="8">
        <f t="shared" si="1"/>
        <v>62</v>
      </c>
      <c r="J36" s="26">
        <v>24</v>
      </c>
      <c r="K36" s="7">
        <f t="shared" si="2"/>
        <v>48</v>
      </c>
      <c r="L36" s="27">
        <v>7</v>
      </c>
      <c r="M36" s="8">
        <f t="shared" si="3"/>
        <v>70</v>
      </c>
      <c r="N36" s="26">
        <v>90</v>
      </c>
      <c r="O36" s="7">
        <f t="shared" si="4"/>
        <v>90</v>
      </c>
      <c r="P36" s="27">
        <v>38</v>
      </c>
      <c r="Q36" s="59">
        <f t="shared" si="5"/>
        <v>76</v>
      </c>
      <c r="R36" s="26">
        <v>2</v>
      </c>
      <c r="S36" s="7">
        <f t="shared" si="6"/>
        <v>40</v>
      </c>
      <c r="T36" s="27">
        <v>6</v>
      </c>
      <c r="U36" s="8">
        <f t="shared" si="7"/>
        <v>48</v>
      </c>
      <c r="V36" s="26">
        <v>21</v>
      </c>
      <c r="W36" s="8">
        <f t="shared" si="8"/>
        <v>63</v>
      </c>
      <c r="X36" s="26">
        <v>89</v>
      </c>
      <c r="Y36" s="16">
        <f t="shared" si="9"/>
        <v>89</v>
      </c>
      <c r="Z36" s="27">
        <v>11</v>
      </c>
      <c r="AA36" s="8">
        <f t="shared" si="10"/>
        <v>55</v>
      </c>
      <c r="AB36" s="26">
        <v>8</v>
      </c>
      <c r="AC36" s="7">
        <f t="shared" si="11"/>
        <v>48</v>
      </c>
      <c r="AD36" s="19">
        <v>3</v>
      </c>
      <c r="AE36" s="33">
        <f t="shared" si="12"/>
        <v>36</v>
      </c>
      <c r="AF36" s="25">
        <v>1</v>
      </c>
      <c r="AG36" s="8">
        <f t="shared" si="13"/>
        <v>15</v>
      </c>
      <c r="AH36" s="6">
        <v>12</v>
      </c>
      <c r="AI36" s="8">
        <f t="shared" si="14"/>
        <v>72</v>
      </c>
      <c r="AJ36" s="89">
        <f t="shared" si="15"/>
        <v>908</v>
      </c>
    </row>
    <row r="37" spans="2:36" s="2" customFormat="1" ht="24" customHeight="1" x14ac:dyDescent="0.25">
      <c r="B37" s="6">
        <v>33</v>
      </c>
      <c r="C37" s="67" t="s">
        <v>171</v>
      </c>
      <c r="D37" s="24" t="s">
        <v>92</v>
      </c>
      <c r="E37" s="24" t="s">
        <v>20</v>
      </c>
      <c r="F37" s="26">
        <v>7</v>
      </c>
      <c r="G37" s="7">
        <f t="shared" ref="G37:G68" si="16">F37*12</f>
        <v>84</v>
      </c>
      <c r="H37" s="27">
        <v>29</v>
      </c>
      <c r="I37" s="8">
        <f t="shared" ref="I37:I68" si="17">H37*2</f>
        <v>58</v>
      </c>
      <c r="J37" s="26">
        <v>13</v>
      </c>
      <c r="K37" s="7">
        <f t="shared" ref="K37:K68" si="18">J37*2</f>
        <v>26</v>
      </c>
      <c r="L37" s="87">
        <v>7</v>
      </c>
      <c r="M37" s="8">
        <f t="shared" ref="M37:M68" si="19">L37*10</f>
        <v>70</v>
      </c>
      <c r="N37" s="26">
        <v>89</v>
      </c>
      <c r="O37" s="7">
        <f t="shared" ref="O37:O68" si="20">N37</f>
        <v>89</v>
      </c>
      <c r="P37" s="27">
        <v>45</v>
      </c>
      <c r="Q37" s="59">
        <f t="shared" ref="Q37:Q68" si="21">P37*2</f>
        <v>90</v>
      </c>
      <c r="R37" s="26">
        <v>2</v>
      </c>
      <c r="S37" s="7">
        <f t="shared" ref="S37:S68" si="22">R37*20</f>
        <v>40</v>
      </c>
      <c r="T37" s="27">
        <v>7</v>
      </c>
      <c r="U37" s="8">
        <f t="shared" ref="U37:U68" si="23">T37*8</f>
        <v>56</v>
      </c>
      <c r="V37" s="26">
        <v>29</v>
      </c>
      <c r="W37" s="8">
        <f t="shared" ref="W37:W68" si="24">V37*3</f>
        <v>87</v>
      </c>
      <c r="X37" s="26">
        <v>110</v>
      </c>
      <c r="Y37" s="16">
        <f t="shared" ref="Y37:Y68" si="25">X37</f>
        <v>110</v>
      </c>
      <c r="Z37" s="27">
        <v>10</v>
      </c>
      <c r="AA37" s="8">
        <f t="shared" ref="AA37:AA68" si="26">Z37*5</f>
        <v>50</v>
      </c>
      <c r="AB37" s="26">
        <v>0</v>
      </c>
      <c r="AC37" s="7">
        <f t="shared" ref="AC37:AC68" si="27">AB37*6</f>
        <v>0</v>
      </c>
      <c r="AD37" s="19">
        <v>3</v>
      </c>
      <c r="AE37" s="33">
        <f t="shared" ref="AE37:AE68" si="28">AD37*12</f>
        <v>36</v>
      </c>
      <c r="AF37" s="25">
        <v>2</v>
      </c>
      <c r="AG37" s="8">
        <f t="shared" ref="AG37:AG68" si="29">AF37*15</f>
        <v>30</v>
      </c>
      <c r="AH37" s="6">
        <v>12</v>
      </c>
      <c r="AI37" s="8">
        <f t="shared" ref="AI37:AI68" si="30">AH37*6</f>
        <v>72</v>
      </c>
      <c r="AJ37" s="89">
        <f t="shared" ref="AJ37:AJ68" si="31">G37+I37+K37+M37+O37+Q37+S37+U37+W37+Y37+AA37+AC37+AE37+AG37+AI37</f>
        <v>898</v>
      </c>
    </row>
    <row r="38" spans="2:36" s="2" customFormat="1" ht="24" customHeight="1" x14ac:dyDescent="0.25">
      <c r="B38" s="6">
        <v>34</v>
      </c>
      <c r="C38" s="67" t="s">
        <v>179</v>
      </c>
      <c r="D38" s="24" t="s">
        <v>27</v>
      </c>
      <c r="E38" s="24" t="s">
        <v>20</v>
      </c>
      <c r="F38" s="26">
        <v>8</v>
      </c>
      <c r="G38" s="7">
        <f t="shared" si="16"/>
        <v>96</v>
      </c>
      <c r="H38" s="27">
        <v>22</v>
      </c>
      <c r="I38" s="8">
        <f t="shared" si="17"/>
        <v>44</v>
      </c>
      <c r="J38" s="26">
        <v>18</v>
      </c>
      <c r="K38" s="7">
        <f t="shared" si="18"/>
        <v>36</v>
      </c>
      <c r="L38" s="27">
        <v>7</v>
      </c>
      <c r="M38" s="8">
        <f t="shared" si="19"/>
        <v>70</v>
      </c>
      <c r="N38" s="26">
        <v>67</v>
      </c>
      <c r="O38" s="7">
        <f t="shared" si="20"/>
        <v>67</v>
      </c>
      <c r="P38" s="27">
        <v>45</v>
      </c>
      <c r="Q38" s="59">
        <f t="shared" si="21"/>
        <v>90</v>
      </c>
      <c r="R38" s="26">
        <v>1</v>
      </c>
      <c r="S38" s="7">
        <f t="shared" si="22"/>
        <v>20</v>
      </c>
      <c r="T38" s="27">
        <v>7</v>
      </c>
      <c r="U38" s="8">
        <f t="shared" si="23"/>
        <v>56</v>
      </c>
      <c r="V38" s="26">
        <v>5</v>
      </c>
      <c r="W38" s="8">
        <f t="shared" si="24"/>
        <v>15</v>
      </c>
      <c r="X38" s="26">
        <v>75</v>
      </c>
      <c r="Y38" s="16">
        <f t="shared" si="25"/>
        <v>75</v>
      </c>
      <c r="Z38" s="27">
        <v>13</v>
      </c>
      <c r="AA38" s="8">
        <f t="shared" si="26"/>
        <v>65</v>
      </c>
      <c r="AB38" s="26">
        <v>12</v>
      </c>
      <c r="AC38" s="7">
        <f t="shared" si="27"/>
        <v>72</v>
      </c>
      <c r="AD38" s="19">
        <v>3</v>
      </c>
      <c r="AE38" s="33">
        <f t="shared" si="28"/>
        <v>36</v>
      </c>
      <c r="AF38" s="25">
        <v>4</v>
      </c>
      <c r="AG38" s="8">
        <f t="shared" si="29"/>
        <v>60</v>
      </c>
      <c r="AH38" s="6">
        <v>13</v>
      </c>
      <c r="AI38" s="8">
        <f t="shared" si="30"/>
        <v>78</v>
      </c>
      <c r="AJ38" s="89">
        <f t="shared" si="31"/>
        <v>880</v>
      </c>
    </row>
    <row r="39" spans="2:36" s="2" customFormat="1" ht="24" customHeight="1" x14ac:dyDescent="0.25">
      <c r="B39" s="6">
        <v>35</v>
      </c>
      <c r="C39" s="67" t="s">
        <v>183</v>
      </c>
      <c r="D39" s="24" t="s">
        <v>27</v>
      </c>
      <c r="E39" s="24" t="s">
        <v>20</v>
      </c>
      <c r="F39" s="26">
        <v>4</v>
      </c>
      <c r="G39" s="7">
        <f t="shared" si="16"/>
        <v>48</v>
      </c>
      <c r="H39" s="27">
        <v>21</v>
      </c>
      <c r="I39" s="8">
        <f t="shared" si="17"/>
        <v>42</v>
      </c>
      <c r="J39" s="26">
        <v>29</v>
      </c>
      <c r="K39" s="7">
        <f t="shared" si="18"/>
        <v>58</v>
      </c>
      <c r="L39" s="27">
        <v>7</v>
      </c>
      <c r="M39" s="8">
        <f t="shared" si="19"/>
        <v>70</v>
      </c>
      <c r="N39" s="26">
        <v>77</v>
      </c>
      <c r="O39" s="7">
        <f t="shared" si="20"/>
        <v>77</v>
      </c>
      <c r="P39" s="27">
        <v>42</v>
      </c>
      <c r="Q39" s="59">
        <f t="shared" si="21"/>
        <v>84</v>
      </c>
      <c r="R39" s="26">
        <v>4</v>
      </c>
      <c r="S39" s="7">
        <f t="shared" si="22"/>
        <v>80</v>
      </c>
      <c r="T39" s="27">
        <v>4</v>
      </c>
      <c r="U39" s="8">
        <f t="shared" si="23"/>
        <v>32</v>
      </c>
      <c r="V39" s="26">
        <v>16</v>
      </c>
      <c r="W39" s="8">
        <f t="shared" si="24"/>
        <v>48</v>
      </c>
      <c r="X39" s="26">
        <v>88</v>
      </c>
      <c r="Y39" s="16">
        <f t="shared" si="25"/>
        <v>88</v>
      </c>
      <c r="Z39" s="27">
        <v>13</v>
      </c>
      <c r="AA39" s="8">
        <f t="shared" si="26"/>
        <v>65</v>
      </c>
      <c r="AB39" s="26">
        <v>0</v>
      </c>
      <c r="AC39" s="7">
        <f t="shared" si="27"/>
        <v>0</v>
      </c>
      <c r="AD39" s="19">
        <v>3</v>
      </c>
      <c r="AE39" s="33">
        <f t="shared" si="28"/>
        <v>36</v>
      </c>
      <c r="AF39" s="25">
        <v>0</v>
      </c>
      <c r="AG39" s="8">
        <f t="shared" si="29"/>
        <v>0</v>
      </c>
      <c r="AH39" s="6">
        <v>6</v>
      </c>
      <c r="AI39" s="8">
        <f t="shared" si="30"/>
        <v>36</v>
      </c>
      <c r="AJ39" s="89">
        <f t="shared" si="31"/>
        <v>764</v>
      </c>
    </row>
    <row r="40" spans="2:36" s="2" customFormat="1" ht="24" customHeight="1" x14ac:dyDescent="0.25">
      <c r="B40" s="6">
        <v>36</v>
      </c>
      <c r="C40" s="67" t="s">
        <v>90</v>
      </c>
      <c r="D40" s="24" t="s">
        <v>27</v>
      </c>
      <c r="E40" s="24" t="s">
        <v>20</v>
      </c>
      <c r="F40" s="26">
        <v>5</v>
      </c>
      <c r="G40" s="7">
        <f t="shared" si="16"/>
        <v>60</v>
      </c>
      <c r="H40" s="27">
        <v>36</v>
      </c>
      <c r="I40" s="8">
        <f t="shared" si="17"/>
        <v>72</v>
      </c>
      <c r="J40" s="26">
        <v>19</v>
      </c>
      <c r="K40" s="7">
        <f t="shared" si="18"/>
        <v>38</v>
      </c>
      <c r="L40" s="27">
        <v>5</v>
      </c>
      <c r="M40" s="8">
        <f t="shared" si="19"/>
        <v>50</v>
      </c>
      <c r="N40" s="26">
        <v>88</v>
      </c>
      <c r="O40" s="7">
        <f t="shared" si="20"/>
        <v>88</v>
      </c>
      <c r="P40" s="27">
        <v>18</v>
      </c>
      <c r="Q40" s="59">
        <f t="shared" si="21"/>
        <v>36</v>
      </c>
      <c r="R40" s="26">
        <v>2</v>
      </c>
      <c r="S40" s="7">
        <f t="shared" si="22"/>
        <v>40</v>
      </c>
      <c r="T40" s="27">
        <v>1</v>
      </c>
      <c r="U40" s="8">
        <f t="shared" si="23"/>
        <v>8</v>
      </c>
      <c r="V40" s="26">
        <v>25</v>
      </c>
      <c r="W40" s="8">
        <f t="shared" si="24"/>
        <v>75</v>
      </c>
      <c r="X40" s="26">
        <v>119</v>
      </c>
      <c r="Y40" s="16">
        <f t="shared" si="25"/>
        <v>119</v>
      </c>
      <c r="Z40" s="27">
        <v>6</v>
      </c>
      <c r="AA40" s="8">
        <f t="shared" si="26"/>
        <v>30</v>
      </c>
      <c r="AB40" s="26">
        <v>0</v>
      </c>
      <c r="AC40" s="7">
        <f t="shared" si="27"/>
        <v>0</v>
      </c>
      <c r="AD40" s="19">
        <v>3</v>
      </c>
      <c r="AE40" s="33">
        <f t="shared" si="28"/>
        <v>36</v>
      </c>
      <c r="AF40" s="25">
        <v>1</v>
      </c>
      <c r="AG40" s="8">
        <f t="shared" si="29"/>
        <v>15</v>
      </c>
      <c r="AH40" s="6">
        <v>10</v>
      </c>
      <c r="AI40" s="8">
        <f t="shared" si="30"/>
        <v>60</v>
      </c>
      <c r="AJ40" s="89">
        <f t="shared" si="31"/>
        <v>727</v>
      </c>
    </row>
    <row r="41" spans="2:36" s="2" customFormat="1" ht="24" customHeight="1" x14ac:dyDescent="0.25">
      <c r="B41" s="6">
        <v>37</v>
      </c>
      <c r="C41" s="67" t="s">
        <v>81</v>
      </c>
      <c r="D41" s="24" t="s">
        <v>27</v>
      </c>
      <c r="E41" s="24" t="s">
        <v>21</v>
      </c>
      <c r="F41" s="26">
        <v>10</v>
      </c>
      <c r="G41" s="7">
        <f t="shared" si="16"/>
        <v>120</v>
      </c>
      <c r="H41" s="27">
        <v>87</v>
      </c>
      <c r="I41" s="8">
        <f t="shared" si="17"/>
        <v>174</v>
      </c>
      <c r="J41" s="26">
        <v>70</v>
      </c>
      <c r="K41" s="7">
        <f t="shared" si="18"/>
        <v>140</v>
      </c>
      <c r="L41" s="27">
        <v>11</v>
      </c>
      <c r="M41" s="8">
        <f t="shared" si="19"/>
        <v>110</v>
      </c>
      <c r="N41" s="26">
        <v>170</v>
      </c>
      <c r="O41" s="7">
        <f t="shared" si="20"/>
        <v>170</v>
      </c>
      <c r="P41" s="27">
        <v>66</v>
      </c>
      <c r="Q41" s="59">
        <f t="shared" si="21"/>
        <v>132</v>
      </c>
      <c r="R41" s="26">
        <v>6</v>
      </c>
      <c r="S41" s="7">
        <f t="shared" si="22"/>
        <v>120</v>
      </c>
      <c r="T41" s="27">
        <v>8</v>
      </c>
      <c r="U41" s="8">
        <f t="shared" si="23"/>
        <v>64</v>
      </c>
      <c r="V41" s="26">
        <v>47</v>
      </c>
      <c r="W41" s="8">
        <f t="shared" si="24"/>
        <v>141</v>
      </c>
      <c r="X41" s="26">
        <v>128</v>
      </c>
      <c r="Y41" s="16">
        <f t="shared" si="25"/>
        <v>128</v>
      </c>
      <c r="Z41" s="27">
        <v>31</v>
      </c>
      <c r="AA41" s="8">
        <f t="shared" si="26"/>
        <v>155</v>
      </c>
      <c r="AB41" s="26">
        <v>18</v>
      </c>
      <c r="AC41" s="7">
        <f t="shared" si="27"/>
        <v>108</v>
      </c>
      <c r="AD41" s="19">
        <v>2</v>
      </c>
      <c r="AE41" s="33">
        <f t="shared" si="28"/>
        <v>24</v>
      </c>
      <c r="AF41" s="25">
        <v>4</v>
      </c>
      <c r="AG41" s="8">
        <f t="shared" si="29"/>
        <v>60</v>
      </c>
      <c r="AH41" s="6">
        <v>22</v>
      </c>
      <c r="AI41" s="8">
        <f t="shared" si="30"/>
        <v>132</v>
      </c>
      <c r="AJ41" s="89">
        <f t="shared" si="31"/>
        <v>1778</v>
      </c>
    </row>
    <row r="42" spans="2:36" s="2" customFormat="1" ht="24" customHeight="1" x14ac:dyDescent="0.25">
      <c r="B42" s="6">
        <v>38</v>
      </c>
      <c r="C42" s="67" t="s">
        <v>47</v>
      </c>
      <c r="D42" s="24" t="s">
        <v>27</v>
      </c>
      <c r="E42" s="24" t="s">
        <v>21</v>
      </c>
      <c r="F42" s="26">
        <v>8</v>
      </c>
      <c r="G42" s="7">
        <f t="shared" si="16"/>
        <v>96</v>
      </c>
      <c r="H42" s="27">
        <v>63</v>
      </c>
      <c r="I42" s="8">
        <f t="shared" si="17"/>
        <v>126</v>
      </c>
      <c r="J42" s="26">
        <v>55</v>
      </c>
      <c r="K42" s="7">
        <f t="shared" si="18"/>
        <v>110</v>
      </c>
      <c r="L42" s="27">
        <v>9</v>
      </c>
      <c r="M42" s="8">
        <f t="shared" si="19"/>
        <v>90</v>
      </c>
      <c r="N42" s="26">
        <v>152</v>
      </c>
      <c r="O42" s="7">
        <f t="shared" si="20"/>
        <v>152</v>
      </c>
      <c r="P42" s="27">
        <v>65</v>
      </c>
      <c r="Q42" s="59">
        <f t="shared" si="21"/>
        <v>130</v>
      </c>
      <c r="R42" s="26">
        <v>5</v>
      </c>
      <c r="S42" s="7">
        <f t="shared" si="22"/>
        <v>100</v>
      </c>
      <c r="T42" s="27">
        <v>11</v>
      </c>
      <c r="U42" s="8">
        <f t="shared" si="23"/>
        <v>88</v>
      </c>
      <c r="V42" s="26">
        <v>20</v>
      </c>
      <c r="W42" s="8">
        <f t="shared" si="24"/>
        <v>60</v>
      </c>
      <c r="X42" s="26">
        <v>141</v>
      </c>
      <c r="Y42" s="16">
        <f t="shared" si="25"/>
        <v>141</v>
      </c>
      <c r="Z42" s="27">
        <v>19</v>
      </c>
      <c r="AA42" s="8">
        <f t="shared" si="26"/>
        <v>95</v>
      </c>
      <c r="AB42" s="26">
        <v>11</v>
      </c>
      <c r="AC42" s="7">
        <f t="shared" si="27"/>
        <v>66</v>
      </c>
      <c r="AD42" s="19">
        <v>2</v>
      </c>
      <c r="AE42" s="33">
        <f t="shared" si="28"/>
        <v>24</v>
      </c>
      <c r="AF42" s="25">
        <v>4</v>
      </c>
      <c r="AG42" s="8">
        <f t="shared" si="29"/>
        <v>60</v>
      </c>
      <c r="AH42" s="6">
        <v>19</v>
      </c>
      <c r="AI42" s="8">
        <f t="shared" si="30"/>
        <v>114</v>
      </c>
      <c r="AJ42" s="89">
        <f t="shared" si="31"/>
        <v>1452</v>
      </c>
    </row>
    <row r="43" spans="2:36" s="2" customFormat="1" ht="24" customHeight="1" x14ac:dyDescent="0.25">
      <c r="B43" s="6">
        <v>39</v>
      </c>
      <c r="C43" s="67" t="s">
        <v>173</v>
      </c>
      <c r="D43" s="24" t="s">
        <v>27</v>
      </c>
      <c r="E43" s="24" t="s">
        <v>20</v>
      </c>
      <c r="F43" s="26">
        <v>11</v>
      </c>
      <c r="G43" s="7">
        <f t="shared" si="16"/>
        <v>132</v>
      </c>
      <c r="H43" s="27">
        <v>72</v>
      </c>
      <c r="I43" s="8">
        <f t="shared" si="17"/>
        <v>144</v>
      </c>
      <c r="J43" s="26">
        <v>39</v>
      </c>
      <c r="K43" s="7">
        <f t="shared" si="18"/>
        <v>78</v>
      </c>
      <c r="L43" s="27">
        <v>11</v>
      </c>
      <c r="M43" s="8">
        <f t="shared" si="19"/>
        <v>110</v>
      </c>
      <c r="N43" s="26">
        <v>147</v>
      </c>
      <c r="O43" s="7">
        <f t="shared" si="20"/>
        <v>147</v>
      </c>
      <c r="P43" s="27">
        <v>48</v>
      </c>
      <c r="Q43" s="59">
        <f t="shared" si="21"/>
        <v>96</v>
      </c>
      <c r="R43" s="26">
        <v>6</v>
      </c>
      <c r="S43" s="7">
        <f t="shared" si="22"/>
        <v>120</v>
      </c>
      <c r="T43" s="27">
        <v>8</v>
      </c>
      <c r="U43" s="8">
        <f t="shared" si="23"/>
        <v>64</v>
      </c>
      <c r="V43" s="26">
        <v>29</v>
      </c>
      <c r="W43" s="8">
        <f t="shared" si="24"/>
        <v>87</v>
      </c>
      <c r="X43" s="26">
        <v>125</v>
      </c>
      <c r="Y43" s="16">
        <f t="shared" si="25"/>
        <v>125</v>
      </c>
      <c r="Z43" s="27">
        <v>15</v>
      </c>
      <c r="AA43" s="8">
        <f t="shared" si="26"/>
        <v>75</v>
      </c>
      <c r="AB43" s="26">
        <v>15</v>
      </c>
      <c r="AC43" s="7">
        <f t="shared" si="27"/>
        <v>90</v>
      </c>
      <c r="AD43" s="19">
        <v>2</v>
      </c>
      <c r="AE43" s="33">
        <f t="shared" si="28"/>
        <v>24</v>
      </c>
      <c r="AF43" s="25">
        <v>1</v>
      </c>
      <c r="AG43" s="8">
        <f t="shared" si="29"/>
        <v>15</v>
      </c>
      <c r="AH43" s="6">
        <v>18</v>
      </c>
      <c r="AI43" s="8">
        <f t="shared" si="30"/>
        <v>108</v>
      </c>
      <c r="AJ43" s="89">
        <f t="shared" si="31"/>
        <v>1415</v>
      </c>
    </row>
    <row r="44" spans="2:36" s="2" customFormat="1" ht="24" customHeight="1" x14ac:dyDescent="0.25">
      <c r="B44" s="6">
        <v>40</v>
      </c>
      <c r="C44" s="67" t="s">
        <v>52</v>
      </c>
      <c r="D44" s="24" t="s">
        <v>23</v>
      </c>
      <c r="E44" s="24" t="s">
        <v>21</v>
      </c>
      <c r="F44" s="26">
        <v>8</v>
      </c>
      <c r="G44" s="7">
        <f t="shared" si="16"/>
        <v>96</v>
      </c>
      <c r="H44" s="27">
        <v>56</v>
      </c>
      <c r="I44" s="8">
        <f t="shared" si="17"/>
        <v>112</v>
      </c>
      <c r="J44" s="26">
        <v>33</v>
      </c>
      <c r="K44" s="7">
        <f t="shared" si="18"/>
        <v>66</v>
      </c>
      <c r="L44" s="27">
        <v>12</v>
      </c>
      <c r="M44" s="8">
        <f t="shared" si="19"/>
        <v>120</v>
      </c>
      <c r="N44" s="26">
        <v>140</v>
      </c>
      <c r="O44" s="7">
        <f t="shared" si="20"/>
        <v>140</v>
      </c>
      <c r="P44" s="27">
        <v>58</v>
      </c>
      <c r="Q44" s="59">
        <f t="shared" si="21"/>
        <v>116</v>
      </c>
      <c r="R44" s="26">
        <v>2</v>
      </c>
      <c r="S44" s="7">
        <f t="shared" si="22"/>
        <v>40</v>
      </c>
      <c r="T44" s="27">
        <v>12</v>
      </c>
      <c r="U44" s="8">
        <f t="shared" si="23"/>
        <v>96</v>
      </c>
      <c r="V44" s="26">
        <v>37</v>
      </c>
      <c r="W44" s="8">
        <f t="shared" si="24"/>
        <v>111</v>
      </c>
      <c r="X44" s="26">
        <v>114</v>
      </c>
      <c r="Y44" s="16">
        <f t="shared" si="25"/>
        <v>114</v>
      </c>
      <c r="Z44" s="27">
        <v>19</v>
      </c>
      <c r="AA44" s="8">
        <f t="shared" si="26"/>
        <v>95</v>
      </c>
      <c r="AB44" s="26">
        <v>15</v>
      </c>
      <c r="AC44" s="7">
        <f t="shared" si="27"/>
        <v>90</v>
      </c>
      <c r="AD44" s="19">
        <v>2</v>
      </c>
      <c r="AE44" s="33">
        <f t="shared" si="28"/>
        <v>24</v>
      </c>
      <c r="AF44" s="25">
        <v>2</v>
      </c>
      <c r="AG44" s="8">
        <f t="shared" si="29"/>
        <v>30</v>
      </c>
      <c r="AH44" s="6">
        <v>14</v>
      </c>
      <c r="AI44" s="8">
        <f t="shared" si="30"/>
        <v>84</v>
      </c>
      <c r="AJ44" s="89">
        <f t="shared" si="31"/>
        <v>1334</v>
      </c>
    </row>
    <row r="45" spans="2:36" s="2" customFormat="1" ht="24" customHeight="1" x14ac:dyDescent="0.25">
      <c r="B45" s="6">
        <v>41</v>
      </c>
      <c r="C45" s="67" t="s">
        <v>82</v>
      </c>
      <c r="D45" s="24" t="s">
        <v>27</v>
      </c>
      <c r="E45" s="24" t="s">
        <v>21</v>
      </c>
      <c r="F45" s="26">
        <v>8</v>
      </c>
      <c r="G45" s="7">
        <f t="shared" si="16"/>
        <v>96</v>
      </c>
      <c r="H45" s="27">
        <v>56</v>
      </c>
      <c r="I45" s="8">
        <f t="shared" si="17"/>
        <v>112</v>
      </c>
      <c r="J45" s="26">
        <v>45</v>
      </c>
      <c r="K45" s="7">
        <f t="shared" si="18"/>
        <v>90</v>
      </c>
      <c r="L45" s="27">
        <v>7</v>
      </c>
      <c r="M45" s="8">
        <f t="shared" si="19"/>
        <v>70</v>
      </c>
      <c r="N45" s="26">
        <v>114</v>
      </c>
      <c r="O45" s="7">
        <f t="shared" si="20"/>
        <v>114</v>
      </c>
      <c r="P45" s="27">
        <v>72</v>
      </c>
      <c r="Q45" s="59">
        <f t="shared" si="21"/>
        <v>144</v>
      </c>
      <c r="R45" s="26">
        <v>5</v>
      </c>
      <c r="S45" s="7">
        <f t="shared" si="22"/>
        <v>100</v>
      </c>
      <c r="T45" s="27">
        <v>11</v>
      </c>
      <c r="U45" s="8">
        <f t="shared" si="23"/>
        <v>88</v>
      </c>
      <c r="V45" s="26">
        <v>24</v>
      </c>
      <c r="W45" s="8">
        <f t="shared" si="24"/>
        <v>72</v>
      </c>
      <c r="X45" s="26">
        <v>90</v>
      </c>
      <c r="Y45" s="16">
        <f t="shared" si="25"/>
        <v>90</v>
      </c>
      <c r="Z45" s="27">
        <v>10</v>
      </c>
      <c r="AA45" s="8">
        <f t="shared" si="26"/>
        <v>50</v>
      </c>
      <c r="AB45" s="26">
        <v>20</v>
      </c>
      <c r="AC45" s="7">
        <f t="shared" si="27"/>
        <v>120</v>
      </c>
      <c r="AD45" s="19">
        <v>2</v>
      </c>
      <c r="AE45" s="33">
        <f t="shared" si="28"/>
        <v>24</v>
      </c>
      <c r="AF45" s="25">
        <v>3</v>
      </c>
      <c r="AG45" s="8">
        <f t="shared" si="29"/>
        <v>45</v>
      </c>
      <c r="AH45" s="6">
        <v>14</v>
      </c>
      <c r="AI45" s="8">
        <f t="shared" si="30"/>
        <v>84</v>
      </c>
      <c r="AJ45" s="89">
        <f t="shared" si="31"/>
        <v>1299</v>
      </c>
    </row>
    <row r="46" spans="2:36" s="2" customFormat="1" ht="24" customHeight="1" x14ac:dyDescent="0.25">
      <c r="B46" s="6">
        <v>42</v>
      </c>
      <c r="C46" s="67" t="s">
        <v>51</v>
      </c>
      <c r="D46" s="24" t="s">
        <v>23</v>
      </c>
      <c r="E46" s="24" t="s">
        <v>21</v>
      </c>
      <c r="F46" s="26">
        <v>6</v>
      </c>
      <c r="G46" s="7">
        <f t="shared" si="16"/>
        <v>72</v>
      </c>
      <c r="H46" s="27">
        <v>64</v>
      </c>
      <c r="I46" s="8">
        <f t="shared" si="17"/>
        <v>128</v>
      </c>
      <c r="J46" s="26">
        <v>12</v>
      </c>
      <c r="K46" s="7">
        <f t="shared" si="18"/>
        <v>24</v>
      </c>
      <c r="L46" s="27">
        <v>7</v>
      </c>
      <c r="M46" s="8">
        <f t="shared" si="19"/>
        <v>70</v>
      </c>
      <c r="N46" s="26">
        <v>97</v>
      </c>
      <c r="O46" s="7">
        <f t="shared" si="20"/>
        <v>97</v>
      </c>
      <c r="P46" s="27">
        <v>50</v>
      </c>
      <c r="Q46" s="59">
        <f t="shared" si="21"/>
        <v>100</v>
      </c>
      <c r="R46" s="26">
        <v>2</v>
      </c>
      <c r="S46" s="7">
        <f t="shared" si="22"/>
        <v>40</v>
      </c>
      <c r="T46" s="27">
        <v>10</v>
      </c>
      <c r="U46" s="8">
        <f t="shared" si="23"/>
        <v>80</v>
      </c>
      <c r="V46" s="26">
        <v>18</v>
      </c>
      <c r="W46" s="8">
        <f t="shared" si="24"/>
        <v>54</v>
      </c>
      <c r="X46" s="26">
        <v>114</v>
      </c>
      <c r="Y46" s="16">
        <f t="shared" si="25"/>
        <v>114</v>
      </c>
      <c r="Z46" s="27">
        <v>10</v>
      </c>
      <c r="AA46" s="8">
        <f t="shared" si="26"/>
        <v>50</v>
      </c>
      <c r="AB46" s="26">
        <v>19</v>
      </c>
      <c r="AC46" s="7">
        <f t="shared" si="27"/>
        <v>114</v>
      </c>
      <c r="AD46" s="19">
        <v>2</v>
      </c>
      <c r="AE46" s="33">
        <f t="shared" si="28"/>
        <v>24</v>
      </c>
      <c r="AF46" s="25">
        <v>2</v>
      </c>
      <c r="AG46" s="8">
        <f t="shared" si="29"/>
        <v>30</v>
      </c>
      <c r="AH46" s="6">
        <v>14</v>
      </c>
      <c r="AI46" s="8">
        <f t="shared" si="30"/>
        <v>84</v>
      </c>
      <c r="AJ46" s="89">
        <f t="shared" si="31"/>
        <v>1081</v>
      </c>
    </row>
    <row r="47" spans="2:36" s="2" customFormat="1" ht="24" customHeight="1" x14ac:dyDescent="0.25">
      <c r="B47" s="6">
        <v>43</v>
      </c>
      <c r="C47" s="67" t="s">
        <v>89</v>
      </c>
      <c r="D47" s="24" t="s">
        <v>27</v>
      </c>
      <c r="E47" s="24" t="s">
        <v>20</v>
      </c>
      <c r="F47" s="26">
        <v>10</v>
      </c>
      <c r="G47" s="7">
        <f t="shared" si="16"/>
        <v>120</v>
      </c>
      <c r="H47" s="27">
        <v>46</v>
      </c>
      <c r="I47" s="8">
        <f t="shared" si="17"/>
        <v>92</v>
      </c>
      <c r="J47" s="26">
        <v>20</v>
      </c>
      <c r="K47" s="7">
        <f t="shared" si="18"/>
        <v>40</v>
      </c>
      <c r="L47" s="27">
        <v>9</v>
      </c>
      <c r="M47" s="8">
        <f t="shared" si="19"/>
        <v>90</v>
      </c>
      <c r="N47" s="26">
        <v>134</v>
      </c>
      <c r="O47" s="7">
        <f t="shared" si="20"/>
        <v>134</v>
      </c>
      <c r="P47" s="27">
        <v>41</v>
      </c>
      <c r="Q47" s="59">
        <f t="shared" si="21"/>
        <v>82</v>
      </c>
      <c r="R47" s="26">
        <v>5</v>
      </c>
      <c r="S47" s="7">
        <f t="shared" si="22"/>
        <v>100</v>
      </c>
      <c r="T47" s="27">
        <v>5</v>
      </c>
      <c r="U47" s="8">
        <f t="shared" si="23"/>
        <v>40</v>
      </c>
      <c r="V47" s="26">
        <v>18</v>
      </c>
      <c r="W47" s="8">
        <f t="shared" si="24"/>
        <v>54</v>
      </c>
      <c r="X47" s="26">
        <v>122</v>
      </c>
      <c r="Y47" s="16">
        <f t="shared" si="25"/>
        <v>122</v>
      </c>
      <c r="Z47" s="27">
        <v>14</v>
      </c>
      <c r="AA47" s="8">
        <f t="shared" si="26"/>
        <v>70</v>
      </c>
      <c r="AB47" s="26">
        <v>0</v>
      </c>
      <c r="AC47" s="7">
        <f t="shared" si="27"/>
        <v>0</v>
      </c>
      <c r="AD47" s="19">
        <v>2</v>
      </c>
      <c r="AE47" s="33">
        <f t="shared" si="28"/>
        <v>24</v>
      </c>
      <c r="AF47" s="25">
        <v>0</v>
      </c>
      <c r="AG47" s="8">
        <f t="shared" si="29"/>
        <v>0</v>
      </c>
      <c r="AH47" s="6">
        <v>14</v>
      </c>
      <c r="AI47" s="8">
        <f t="shared" si="30"/>
        <v>84</v>
      </c>
      <c r="AJ47" s="89">
        <f t="shared" si="31"/>
        <v>1052</v>
      </c>
    </row>
    <row r="48" spans="2:36" s="2" customFormat="1" ht="24" customHeight="1" x14ac:dyDescent="0.25">
      <c r="B48" s="6">
        <v>44</v>
      </c>
      <c r="C48" s="67" t="s">
        <v>137</v>
      </c>
      <c r="D48" s="24" t="s">
        <v>22</v>
      </c>
      <c r="E48" s="24" t="s">
        <v>21</v>
      </c>
      <c r="F48" s="26">
        <v>7</v>
      </c>
      <c r="G48" s="7">
        <f t="shared" si="16"/>
        <v>84</v>
      </c>
      <c r="H48" s="27">
        <v>26</v>
      </c>
      <c r="I48" s="8">
        <f t="shared" si="17"/>
        <v>52</v>
      </c>
      <c r="J48" s="26">
        <v>10</v>
      </c>
      <c r="K48" s="7">
        <f t="shared" si="18"/>
        <v>20</v>
      </c>
      <c r="L48" s="27">
        <v>4</v>
      </c>
      <c r="M48" s="8">
        <f t="shared" si="19"/>
        <v>40</v>
      </c>
      <c r="N48" s="26">
        <v>81</v>
      </c>
      <c r="O48" s="7">
        <f t="shared" si="20"/>
        <v>81</v>
      </c>
      <c r="P48" s="27">
        <v>57</v>
      </c>
      <c r="Q48" s="59">
        <f t="shared" si="21"/>
        <v>114</v>
      </c>
      <c r="R48" s="26">
        <v>0</v>
      </c>
      <c r="S48" s="7">
        <f t="shared" si="22"/>
        <v>0</v>
      </c>
      <c r="T48" s="27">
        <v>6</v>
      </c>
      <c r="U48" s="8">
        <f t="shared" si="23"/>
        <v>48</v>
      </c>
      <c r="V48" s="26">
        <v>29</v>
      </c>
      <c r="W48" s="8">
        <f t="shared" si="24"/>
        <v>87</v>
      </c>
      <c r="X48" s="26">
        <v>119</v>
      </c>
      <c r="Y48" s="16">
        <f t="shared" si="25"/>
        <v>119</v>
      </c>
      <c r="Z48" s="27">
        <v>22</v>
      </c>
      <c r="AA48" s="8">
        <f t="shared" si="26"/>
        <v>110</v>
      </c>
      <c r="AB48" s="26">
        <v>16</v>
      </c>
      <c r="AC48" s="7">
        <f t="shared" si="27"/>
        <v>96</v>
      </c>
      <c r="AD48" s="19">
        <v>2</v>
      </c>
      <c r="AE48" s="33">
        <f t="shared" si="28"/>
        <v>24</v>
      </c>
      <c r="AF48" s="25">
        <v>3</v>
      </c>
      <c r="AG48" s="8">
        <f t="shared" si="29"/>
        <v>45</v>
      </c>
      <c r="AH48" s="6">
        <v>12</v>
      </c>
      <c r="AI48" s="8">
        <f t="shared" si="30"/>
        <v>72</v>
      </c>
      <c r="AJ48" s="89">
        <f t="shared" si="31"/>
        <v>992</v>
      </c>
    </row>
    <row r="49" spans="2:36" s="2" customFormat="1" ht="24" customHeight="1" x14ac:dyDescent="0.25">
      <c r="B49" s="6">
        <v>45</v>
      </c>
      <c r="C49" s="67" t="s">
        <v>56</v>
      </c>
      <c r="D49" s="24" t="s">
        <v>27</v>
      </c>
      <c r="E49" s="24" t="s">
        <v>20</v>
      </c>
      <c r="F49" s="26">
        <v>5</v>
      </c>
      <c r="G49" s="7">
        <f t="shared" si="16"/>
        <v>60</v>
      </c>
      <c r="H49" s="27">
        <v>48</v>
      </c>
      <c r="I49" s="8">
        <f t="shared" si="17"/>
        <v>96</v>
      </c>
      <c r="J49" s="26">
        <v>21</v>
      </c>
      <c r="K49" s="7">
        <f t="shared" si="18"/>
        <v>42</v>
      </c>
      <c r="L49" s="27">
        <v>7</v>
      </c>
      <c r="M49" s="8">
        <f t="shared" si="19"/>
        <v>70</v>
      </c>
      <c r="N49" s="26">
        <v>94</v>
      </c>
      <c r="O49" s="7">
        <f t="shared" si="20"/>
        <v>94</v>
      </c>
      <c r="P49" s="27">
        <v>45</v>
      </c>
      <c r="Q49" s="59">
        <f t="shared" si="21"/>
        <v>90</v>
      </c>
      <c r="R49" s="26">
        <v>3</v>
      </c>
      <c r="S49" s="7">
        <f t="shared" si="22"/>
        <v>60</v>
      </c>
      <c r="T49" s="27">
        <v>1</v>
      </c>
      <c r="U49" s="8">
        <f t="shared" si="23"/>
        <v>8</v>
      </c>
      <c r="V49" s="26">
        <v>21</v>
      </c>
      <c r="W49" s="8">
        <f t="shared" si="24"/>
        <v>63</v>
      </c>
      <c r="X49" s="26">
        <v>115</v>
      </c>
      <c r="Y49" s="16">
        <f t="shared" si="25"/>
        <v>115</v>
      </c>
      <c r="Z49" s="27">
        <v>11</v>
      </c>
      <c r="AA49" s="8">
        <f t="shared" si="26"/>
        <v>55</v>
      </c>
      <c r="AB49" s="26">
        <v>10</v>
      </c>
      <c r="AC49" s="7">
        <f t="shared" si="27"/>
        <v>60</v>
      </c>
      <c r="AD49" s="19">
        <v>2</v>
      </c>
      <c r="AE49" s="33">
        <f t="shared" si="28"/>
        <v>24</v>
      </c>
      <c r="AF49" s="25">
        <v>4</v>
      </c>
      <c r="AG49" s="8">
        <f t="shared" si="29"/>
        <v>60</v>
      </c>
      <c r="AH49" s="6">
        <v>9</v>
      </c>
      <c r="AI49" s="8">
        <f t="shared" si="30"/>
        <v>54</v>
      </c>
      <c r="AJ49" s="89">
        <f t="shared" si="31"/>
        <v>951</v>
      </c>
    </row>
    <row r="50" spans="2:36" s="2" customFormat="1" ht="24" customHeight="1" x14ac:dyDescent="0.25">
      <c r="B50" s="6">
        <v>46</v>
      </c>
      <c r="C50" s="67" t="s">
        <v>178</v>
      </c>
      <c r="D50" s="24" t="s">
        <v>27</v>
      </c>
      <c r="E50" s="24" t="s">
        <v>20</v>
      </c>
      <c r="F50" s="26">
        <v>7</v>
      </c>
      <c r="G50" s="7">
        <f t="shared" si="16"/>
        <v>84</v>
      </c>
      <c r="H50" s="27">
        <v>58</v>
      </c>
      <c r="I50" s="8">
        <f t="shared" si="17"/>
        <v>116</v>
      </c>
      <c r="J50" s="26">
        <v>40</v>
      </c>
      <c r="K50" s="7">
        <f t="shared" si="18"/>
        <v>80</v>
      </c>
      <c r="L50" s="27">
        <v>10</v>
      </c>
      <c r="M50" s="8">
        <f t="shared" si="19"/>
        <v>100</v>
      </c>
      <c r="N50" s="26">
        <v>87</v>
      </c>
      <c r="O50" s="7">
        <f t="shared" si="20"/>
        <v>87</v>
      </c>
      <c r="P50" s="27">
        <v>65</v>
      </c>
      <c r="Q50" s="59">
        <f t="shared" si="21"/>
        <v>130</v>
      </c>
      <c r="R50" s="26">
        <v>2</v>
      </c>
      <c r="S50" s="7">
        <f t="shared" si="22"/>
        <v>40</v>
      </c>
      <c r="T50" s="27">
        <v>8</v>
      </c>
      <c r="U50" s="8">
        <f t="shared" si="23"/>
        <v>64</v>
      </c>
      <c r="V50" s="26">
        <v>33</v>
      </c>
      <c r="W50" s="8">
        <f t="shared" si="24"/>
        <v>99</v>
      </c>
      <c r="X50" s="26">
        <v>0</v>
      </c>
      <c r="Y50" s="16">
        <f t="shared" si="25"/>
        <v>0</v>
      </c>
      <c r="Z50" s="27">
        <v>7</v>
      </c>
      <c r="AA50" s="8">
        <f t="shared" si="26"/>
        <v>35</v>
      </c>
      <c r="AB50" s="26">
        <v>0</v>
      </c>
      <c r="AC50" s="7">
        <f t="shared" si="27"/>
        <v>0</v>
      </c>
      <c r="AD50" s="19">
        <v>2</v>
      </c>
      <c r="AE50" s="33">
        <f t="shared" si="28"/>
        <v>24</v>
      </c>
      <c r="AF50" s="25">
        <v>0</v>
      </c>
      <c r="AG50" s="8">
        <f t="shared" si="29"/>
        <v>0</v>
      </c>
      <c r="AH50" s="6">
        <v>10</v>
      </c>
      <c r="AI50" s="8">
        <f t="shared" si="30"/>
        <v>60</v>
      </c>
      <c r="AJ50" s="89">
        <f t="shared" si="31"/>
        <v>919</v>
      </c>
    </row>
    <row r="51" spans="2:36" s="2" customFormat="1" ht="24" customHeight="1" x14ac:dyDescent="0.25">
      <c r="B51" s="6">
        <v>47</v>
      </c>
      <c r="C51" s="67" t="s">
        <v>162</v>
      </c>
      <c r="D51" s="24" t="s">
        <v>27</v>
      </c>
      <c r="E51" s="24" t="s">
        <v>21</v>
      </c>
      <c r="F51" s="26">
        <v>6</v>
      </c>
      <c r="G51" s="7">
        <f t="shared" si="16"/>
        <v>72</v>
      </c>
      <c r="H51" s="27">
        <v>50</v>
      </c>
      <c r="I51" s="8">
        <f t="shared" si="17"/>
        <v>100</v>
      </c>
      <c r="J51" s="26">
        <v>0</v>
      </c>
      <c r="K51" s="7">
        <f t="shared" si="18"/>
        <v>0</v>
      </c>
      <c r="L51" s="27">
        <v>9</v>
      </c>
      <c r="M51" s="8">
        <f t="shared" si="19"/>
        <v>90</v>
      </c>
      <c r="N51" s="26">
        <v>81</v>
      </c>
      <c r="O51" s="7">
        <f t="shared" si="20"/>
        <v>81</v>
      </c>
      <c r="P51" s="27">
        <v>56</v>
      </c>
      <c r="Q51" s="59">
        <f t="shared" si="21"/>
        <v>112</v>
      </c>
      <c r="R51" s="26">
        <v>0</v>
      </c>
      <c r="S51" s="7">
        <f t="shared" si="22"/>
        <v>0</v>
      </c>
      <c r="T51" s="27">
        <v>7</v>
      </c>
      <c r="U51" s="8">
        <f t="shared" si="23"/>
        <v>56</v>
      </c>
      <c r="V51" s="26">
        <v>16</v>
      </c>
      <c r="W51" s="8">
        <f t="shared" si="24"/>
        <v>48</v>
      </c>
      <c r="X51" s="26">
        <v>106</v>
      </c>
      <c r="Y51" s="16">
        <f t="shared" si="25"/>
        <v>106</v>
      </c>
      <c r="Z51" s="27">
        <v>10</v>
      </c>
      <c r="AA51" s="8">
        <f t="shared" si="26"/>
        <v>50</v>
      </c>
      <c r="AB51" s="26">
        <v>6</v>
      </c>
      <c r="AC51" s="7">
        <f t="shared" si="27"/>
        <v>36</v>
      </c>
      <c r="AD51" s="19">
        <v>2</v>
      </c>
      <c r="AE51" s="33">
        <f t="shared" si="28"/>
        <v>24</v>
      </c>
      <c r="AF51" s="25">
        <v>3</v>
      </c>
      <c r="AG51" s="8">
        <f t="shared" si="29"/>
        <v>45</v>
      </c>
      <c r="AH51" s="6">
        <v>11</v>
      </c>
      <c r="AI51" s="8">
        <f t="shared" si="30"/>
        <v>66</v>
      </c>
      <c r="AJ51" s="89">
        <f t="shared" si="31"/>
        <v>886</v>
      </c>
    </row>
    <row r="52" spans="2:36" s="2" customFormat="1" ht="24" customHeight="1" x14ac:dyDescent="0.25">
      <c r="B52" s="6">
        <v>48</v>
      </c>
      <c r="C52" s="67" t="s">
        <v>142</v>
      </c>
      <c r="D52" s="24" t="s">
        <v>22</v>
      </c>
      <c r="E52" s="24" t="s">
        <v>21</v>
      </c>
      <c r="F52" s="26">
        <v>5</v>
      </c>
      <c r="G52" s="7">
        <f t="shared" si="16"/>
        <v>60</v>
      </c>
      <c r="H52" s="27">
        <v>41</v>
      </c>
      <c r="I52" s="8">
        <f t="shared" si="17"/>
        <v>82</v>
      </c>
      <c r="J52" s="26">
        <v>23</v>
      </c>
      <c r="K52" s="7">
        <f t="shared" si="18"/>
        <v>46</v>
      </c>
      <c r="L52" s="27">
        <v>9</v>
      </c>
      <c r="M52" s="8">
        <f t="shared" si="19"/>
        <v>90</v>
      </c>
      <c r="N52" s="26">
        <v>95</v>
      </c>
      <c r="O52" s="7">
        <f t="shared" si="20"/>
        <v>95</v>
      </c>
      <c r="P52" s="27">
        <v>48</v>
      </c>
      <c r="Q52" s="59">
        <f t="shared" si="21"/>
        <v>96</v>
      </c>
      <c r="R52" s="26">
        <v>0</v>
      </c>
      <c r="S52" s="7">
        <f t="shared" si="22"/>
        <v>0</v>
      </c>
      <c r="T52" s="27">
        <v>7</v>
      </c>
      <c r="U52" s="8">
        <f t="shared" si="23"/>
        <v>56</v>
      </c>
      <c r="V52" s="26">
        <v>0</v>
      </c>
      <c r="W52" s="8">
        <f t="shared" si="24"/>
        <v>0</v>
      </c>
      <c r="X52" s="26">
        <v>100</v>
      </c>
      <c r="Y52" s="16">
        <f t="shared" si="25"/>
        <v>100</v>
      </c>
      <c r="Z52" s="27">
        <v>10</v>
      </c>
      <c r="AA52" s="8">
        <f t="shared" si="26"/>
        <v>50</v>
      </c>
      <c r="AB52" s="26">
        <v>14</v>
      </c>
      <c r="AC52" s="7">
        <f t="shared" si="27"/>
        <v>84</v>
      </c>
      <c r="AD52" s="19">
        <v>2</v>
      </c>
      <c r="AE52" s="33">
        <f t="shared" si="28"/>
        <v>24</v>
      </c>
      <c r="AF52" s="25">
        <v>1</v>
      </c>
      <c r="AG52" s="8">
        <f t="shared" si="29"/>
        <v>15</v>
      </c>
      <c r="AH52" s="6">
        <v>7</v>
      </c>
      <c r="AI52" s="8">
        <f t="shared" si="30"/>
        <v>42</v>
      </c>
      <c r="AJ52" s="89">
        <f t="shared" si="31"/>
        <v>840</v>
      </c>
    </row>
    <row r="53" spans="2:36" s="2" customFormat="1" ht="24" customHeight="1" x14ac:dyDescent="0.25">
      <c r="B53" s="6">
        <v>49</v>
      </c>
      <c r="C53" s="67" t="s">
        <v>86</v>
      </c>
      <c r="D53" s="24" t="s">
        <v>27</v>
      </c>
      <c r="E53" s="24" t="s">
        <v>21</v>
      </c>
      <c r="F53" s="26">
        <v>4</v>
      </c>
      <c r="G53" s="7">
        <f t="shared" si="16"/>
        <v>48</v>
      </c>
      <c r="H53" s="27">
        <v>26</v>
      </c>
      <c r="I53" s="8">
        <f t="shared" si="17"/>
        <v>52</v>
      </c>
      <c r="J53" s="26">
        <v>12</v>
      </c>
      <c r="K53" s="7">
        <f t="shared" si="18"/>
        <v>24</v>
      </c>
      <c r="L53" s="27">
        <v>5</v>
      </c>
      <c r="M53" s="8">
        <f t="shared" si="19"/>
        <v>50</v>
      </c>
      <c r="N53" s="26">
        <v>57</v>
      </c>
      <c r="O53" s="7">
        <f t="shared" si="20"/>
        <v>57</v>
      </c>
      <c r="P53" s="27">
        <v>26</v>
      </c>
      <c r="Q53" s="59">
        <f t="shared" si="21"/>
        <v>52</v>
      </c>
      <c r="R53" s="26">
        <v>1</v>
      </c>
      <c r="S53" s="7">
        <f t="shared" si="22"/>
        <v>20</v>
      </c>
      <c r="T53" s="27">
        <v>2</v>
      </c>
      <c r="U53" s="8">
        <f t="shared" si="23"/>
        <v>16</v>
      </c>
      <c r="V53" s="26">
        <v>32</v>
      </c>
      <c r="W53" s="8">
        <f t="shared" si="24"/>
        <v>96</v>
      </c>
      <c r="X53" s="26">
        <v>99</v>
      </c>
      <c r="Y53" s="16">
        <f t="shared" si="25"/>
        <v>99</v>
      </c>
      <c r="Z53" s="27">
        <v>7</v>
      </c>
      <c r="AA53" s="8">
        <f t="shared" si="26"/>
        <v>35</v>
      </c>
      <c r="AB53" s="26">
        <v>13</v>
      </c>
      <c r="AC53" s="7">
        <f t="shared" si="27"/>
        <v>78</v>
      </c>
      <c r="AD53" s="19">
        <v>2</v>
      </c>
      <c r="AE53" s="33">
        <f t="shared" si="28"/>
        <v>24</v>
      </c>
      <c r="AF53" s="25">
        <v>1</v>
      </c>
      <c r="AG53" s="8">
        <f t="shared" si="29"/>
        <v>15</v>
      </c>
      <c r="AH53" s="6">
        <v>19</v>
      </c>
      <c r="AI53" s="8">
        <f t="shared" si="30"/>
        <v>114</v>
      </c>
      <c r="AJ53" s="89">
        <f t="shared" si="31"/>
        <v>780</v>
      </c>
    </row>
    <row r="54" spans="2:36" s="2" customFormat="1" ht="24" customHeight="1" x14ac:dyDescent="0.25">
      <c r="B54" s="6">
        <v>50</v>
      </c>
      <c r="C54" s="67" t="s">
        <v>166</v>
      </c>
      <c r="D54" s="24" t="s">
        <v>27</v>
      </c>
      <c r="E54" s="24" t="s">
        <v>21</v>
      </c>
      <c r="F54" s="26">
        <v>4</v>
      </c>
      <c r="G54" s="7">
        <f t="shared" si="16"/>
        <v>48</v>
      </c>
      <c r="H54" s="27">
        <v>36</v>
      </c>
      <c r="I54" s="8">
        <f t="shared" si="17"/>
        <v>72</v>
      </c>
      <c r="J54" s="26">
        <v>7</v>
      </c>
      <c r="K54" s="7">
        <f t="shared" si="18"/>
        <v>14</v>
      </c>
      <c r="L54" s="27">
        <v>9</v>
      </c>
      <c r="M54" s="8">
        <f t="shared" si="19"/>
        <v>90</v>
      </c>
      <c r="N54" s="26">
        <v>74</v>
      </c>
      <c r="O54" s="7">
        <f t="shared" si="20"/>
        <v>74</v>
      </c>
      <c r="P54" s="27">
        <v>46</v>
      </c>
      <c r="Q54" s="59">
        <f t="shared" si="21"/>
        <v>92</v>
      </c>
      <c r="R54" s="26">
        <v>1</v>
      </c>
      <c r="S54" s="7">
        <f t="shared" si="22"/>
        <v>20</v>
      </c>
      <c r="T54" s="27">
        <v>1</v>
      </c>
      <c r="U54" s="8">
        <f t="shared" si="23"/>
        <v>8</v>
      </c>
      <c r="V54" s="26">
        <v>29</v>
      </c>
      <c r="W54" s="8">
        <f t="shared" si="24"/>
        <v>87</v>
      </c>
      <c r="X54" s="26">
        <v>0</v>
      </c>
      <c r="Y54" s="16">
        <f t="shared" si="25"/>
        <v>0</v>
      </c>
      <c r="Z54" s="27">
        <v>11</v>
      </c>
      <c r="AA54" s="8">
        <f t="shared" si="26"/>
        <v>55</v>
      </c>
      <c r="AB54" s="26">
        <v>0</v>
      </c>
      <c r="AC54" s="7">
        <f t="shared" si="27"/>
        <v>0</v>
      </c>
      <c r="AD54" s="19">
        <v>2</v>
      </c>
      <c r="AE54" s="33">
        <f t="shared" si="28"/>
        <v>24</v>
      </c>
      <c r="AF54" s="25">
        <v>3</v>
      </c>
      <c r="AG54" s="8">
        <f t="shared" si="29"/>
        <v>45</v>
      </c>
      <c r="AH54" s="6">
        <v>11</v>
      </c>
      <c r="AI54" s="8">
        <f t="shared" si="30"/>
        <v>66</v>
      </c>
      <c r="AJ54" s="89">
        <f t="shared" si="31"/>
        <v>695</v>
      </c>
    </row>
    <row r="55" spans="2:36" s="2" customFormat="1" ht="24" customHeight="1" x14ac:dyDescent="0.25">
      <c r="B55" s="6">
        <v>51</v>
      </c>
      <c r="C55" s="67" t="s">
        <v>85</v>
      </c>
      <c r="D55" s="24" t="s">
        <v>23</v>
      </c>
      <c r="E55" s="24" t="s">
        <v>21</v>
      </c>
      <c r="F55" s="26">
        <v>1</v>
      </c>
      <c r="G55" s="7">
        <f t="shared" si="16"/>
        <v>12</v>
      </c>
      <c r="H55" s="27">
        <v>16</v>
      </c>
      <c r="I55" s="8">
        <f t="shared" si="17"/>
        <v>32</v>
      </c>
      <c r="J55" s="26">
        <v>1</v>
      </c>
      <c r="K55" s="7">
        <f t="shared" si="18"/>
        <v>2</v>
      </c>
      <c r="L55" s="27">
        <v>5</v>
      </c>
      <c r="M55" s="8">
        <f t="shared" si="19"/>
        <v>50</v>
      </c>
      <c r="N55" s="26">
        <v>95</v>
      </c>
      <c r="O55" s="7">
        <f t="shared" si="20"/>
        <v>95</v>
      </c>
      <c r="P55" s="27">
        <v>45</v>
      </c>
      <c r="Q55" s="59">
        <f t="shared" si="21"/>
        <v>90</v>
      </c>
      <c r="R55" s="26">
        <v>2</v>
      </c>
      <c r="S55" s="7">
        <f t="shared" si="22"/>
        <v>40</v>
      </c>
      <c r="T55" s="27">
        <v>2</v>
      </c>
      <c r="U55" s="8">
        <f t="shared" si="23"/>
        <v>16</v>
      </c>
      <c r="V55" s="26">
        <v>20</v>
      </c>
      <c r="W55" s="8">
        <f t="shared" si="24"/>
        <v>60</v>
      </c>
      <c r="X55" s="26">
        <v>0</v>
      </c>
      <c r="Y55" s="16">
        <f t="shared" si="25"/>
        <v>0</v>
      </c>
      <c r="Z55" s="27">
        <v>19</v>
      </c>
      <c r="AA55" s="8">
        <f t="shared" si="26"/>
        <v>95</v>
      </c>
      <c r="AB55" s="26">
        <v>9</v>
      </c>
      <c r="AC55" s="7">
        <f t="shared" si="27"/>
        <v>54</v>
      </c>
      <c r="AD55" s="19">
        <v>2</v>
      </c>
      <c r="AE55" s="33">
        <f t="shared" si="28"/>
        <v>24</v>
      </c>
      <c r="AF55" s="25">
        <v>2</v>
      </c>
      <c r="AG55" s="8">
        <f t="shared" si="29"/>
        <v>30</v>
      </c>
      <c r="AH55" s="6">
        <v>11</v>
      </c>
      <c r="AI55" s="8">
        <f t="shared" si="30"/>
        <v>66</v>
      </c>
      <c r="AJ55" s="89">
        <f t="shared" si="31"/>
        <v>666</v>
      </c>
    </row>
    <row r="56" spans="2:36" s="2" customFormat="1" ht="24" customHeight="1" x14ac:dyDescent="0.25">
      <c r="B56" s="6">
        <v>52</v>
      </c>
      <c r="C56" s="67" t="s">
        <v>174</v>
      </c>
      <c r="D56" s="24" t="s">
        <v>27</v>
      </c>
      <c r="E56" s="24" t="s">
        <v>20</v>
      </c>
      <c r="F56" s="26">
        <v>7</v>
      </c>
      <c r="G56" s="7">
        <f t="shared" si="16"/>
        <v>84</v>
      </c>
      <c r="H56" s="27">
        <v>72</v>
      </c>
      <c r="I56" s="8">
        <f t="shared" si="17"/>
        <v>144</v>
      </c>
      <c r="J56" s="26">
        <v>39</v>
      </c>
      <c r="K56" s="7">
        <f t="shared" si="18"/>
        <v>78</v>
      </c>
      <c r="L56" s="27">
        <v>11</v>
      </c>
      <c r="M56" s="8">
        <f t="shared" si="19"/>
        <v>110</v>
      </c>
      <c r="N56" s="26">
        <v>160</v>
      </c>
      <c r="O56" s="7">
        <f t="shared" si="20"/>
        <v>160</v>
      </c>
      <c r="P56" s="27">
        <v>50</v>
      </c>
      <c r="Q56" s="59">
        <f t="shared" si="21"/>
        <v>100</v>
      </c>
      <c r="R56" s="26">
        <v>5</v>
      </c>
      <c r="S56" s="7">
        <f t="shared" si="22"/>
        <v>100</v>
      </c>
      <c r="T56" s="27">
        <v>9</v>
      </c>
      <c r="U56" s="8">
        <f t="shared" si="23"/>
        <v>72</v>
      </c>
      <c r="V56" s="26">
        <v>44</v>
      </c>
      <c r="W56" s="8">
        <f t="shared" si="24"/>
        <v>132</v>
      </c>
      <c r="X56" s="26">
        <v>118</v>
      </c>
      <c r="Y56" s="16">
        <f t="shared" si="25"/>
        <v>118</v>
      </c>
      <c r="Z56" s="27">
        <v>18</v>
      </c>
      <c r="AA56" s="8">
        <f t="shared" si="26"/>
        <v>90</v>
      </c>
      <c r="AB56" s="26">
        <v>6</v>
      </c>
      <c r="AC56" s="7">
        <f t="shared" si="27"/>
        <v>36</v>
      </c>
      <c r="AD56" s="19">
        <v>1</v>
      </c>
      <c r="AE56" s="33">
        <f t="shared" si="28"/>
        <v>12</v>
      </c>
      <c r="AF56" s="25">
        <v>3</v>
      </c>
      <c r="AG56" s="8">
        <f t="shared" si="29"/>
        <v>45</v>
      </c>
      <c r="AH56" s="6">
        <v>11</v>
      </c>
      <c r="AI56" s="8">
        <f t="shared" si="30"/>
        <v>66</v>
      </c>
      <c r="AJ56" s="89">
        <f t="shared" si="31"/>
        <v>1347</v>
      </c>
    </row>
    <row r="57" spans="2:36" s="2" customFormat="1" ht="24" customHeight="1" x14ac:dyDescent="0.25">
      <c r="B57" s="6">
        <v>53</v>
      </c>
      <c r="C57" s="67" t="s">
        <v>43</v>
      </c>
      <c r="D57" s="24" t="s">
        <v>222</v>
      </c>
      <c r="E57" s="24" t="s">
        <v>30</v>
      </c>
      <c r="F57" s="26">
        <v>9</v>
      </c>
      <c r="G57" s="7">
        <f t="shared" si="16"/>
        <v>108</v>
      </c>
      <c r="H57" s="27">
        <v>54</v>
      </c>
      <c r="I57" s="8">
        <f t="shared" si="17"/>
        <v>108</v>
      </c>
      <c r="J57" s="26">
        <v>47</v>
      </c>
      <c r="K57" s="7">
        <f t="shared" si="18"/>
        <v>94</v>
      </c>
      <c r="L57" s="27">
        <v>4</v>
      </c>
      <c r="M57" s="8">
        <f t="shared" si="19"/>
        <v>40</v>
      </c>
      <c r="N57" s="26">
        <v>147</v>
      </c>
      <c r="O57" s="7">
        <f t="shared" si="20"/>
        <v>147</v>
      </c>
      <c r="P57" s="27">
        <v>54</v>
      </c>
      <c r="Q57" s="59">
        <f t="shared" si="21"/>
        <v>108</v>
      </c>
      <c r="R57" s="26">
        <v>1</v>
      </c>
      <c r="S57" s="7">
        <f t="shared" si="22"/>
        <v>20</v>
      </c>
      <c r="T57" s="27">
        <v>11</v>
      </c>
      <c r="U57" s="8">
        <f t="shared" si="23"/>
        <v>88</v>
      </c>
      <c r="V57" s="26">
        <v>34</v>
      </c>
      <c r="W57" s="8">
        <f t="shared" si="24"/>
        <v>102</v>
      </c>
      <c r="X57" s="26">
        <v>122</v>
      </c>
      <c r="Y57" s="16">
        <f t="shared" si="25"/>
        <v>122</v>
      </c>
      <c r="Z57" s="27">
        <v>19</v>
      </c>
      <c r="AA57" s="8">
        <f t="shared" si="26"/>
        <v>95</v>
      </c>
      <c r="AB57" s="26">
        <v>5</v>
      </c>
      <c r="AC57" s="7">
        <f t="shared" si="27"/>
        <v>30</v>
      </c>
      <c r="AD57" s="19">
        <v>1</v>
      </c>
      <c r="AE57" s="33">
        <f t="shared" si="28"/>
        <v>12</v>
      </c>
      <c r="AF57" s="25">
        <v>6</v>
      </c>
      <c r="AG57" s="8">
        <f t="shared" si="29"/>
        <v>90</v>
      </c>
      <c r="AH57" s="6">
        <v>17</v>
      </c>
      <c r="AI57" s="8">
        <f t="shared" si="30"/>
        <v>102</v>
      </c>
      <c r="AJ57" s="89">
        <f t="shared" si="31"/>
        <v>1266</v>
      </c>
    </row>
    <row r="58" spans="2:36" s="2" customFormat="1" ht="24" customHeight="1" x14ac:dyDescent="0.25">
      <c r="B58" s="6">
        <v>54</v>
      </c>
      <c r="C58" s="67" t="s">
        <v>156</v>
      </c>
      <c r="D58" s="24" t="s">
        <v>27</v>
      </c>
      <c r="E58" s="24" t="s">
        <v>21</v>
      </c>
      <c r="F58" s="26">
        <v>7</v>
      </c>
      <c r="G58" s="7">
        <f t="shared" si="16"/>
        <v>84</v>
      </c>
      <c r="H58" s="27">
        <v>61</v>
      </c>
      <c r="I58" s="8">
        <f t="shared" si="17"/>
        <v>122</v>
      </c>
      <c r="J58" s="26">
        <v>39</v>
      </c>
      <c r="K58" s="7">
        <f t="shared" si="18"/>
        <v>78</v>
      </c>
      <c r="L58" s="27">
        <v>10</v>
      </c>
      <c r="M58" s="8">
        <f t="shared" si="19"/>
        <v>100</v>
      </c>
      <c r="N58" s="26">
        <v>156</v>
      </c>
      <c r="O58" s="7">
        <f t="shared" si="20"/>
        <v>156</v>
      </c>
      <c r="P58" s="27">
        <v>49</v>
      </c>
      <c r="Q58" s="59">
        <f t="shared" si="21"/>
        <v>98</v>
      </c>
      <c r="R58" s="26">
        <v>2</v>
      </c>
      <c r="S58" s="7">
        <f t="shared" si="22"/>
        <v>40</v>
      </c>
      <c r="T58" s="27">
        <v>8</v>
      </c>
      <c r="U58" s="8">
        <f t="shared" si="23"/>
        <v>64</v>
      </c>
      <c r="V58" s="26">
        <v>36</v>
      </c>
      <c r="W58" s="8">
        <f t="shared" si="24"/>
        <v>108</v>
      </c>
      <c r="X58" s="26">
        <v>120</v>
      </c>
      <c r="Y58" s="16">
        <f t="shared" si="25"/>
        <v>120</v>
      </c>
      <c r="Z58" s="27">
        <v>7</v>
      </c>
      <c r="AA58" s="8">
        <f t="shared" si="26"/>
        <v>35</v>
      </c>
      <c r="AB58" s="26">
        <v>9</v>
      </c>
      <c r="AC58" s="7">
        <f t="shared" si="27"/>
        <v>54</v>
      </c>
      <c r="AD58" s="19">
        <v>1</v>
      </c>
      <c r="AE58" s="33">
        <f t="shared" si="28"/>
        <v>12</v>
      </c>
      <c r="AF58" s="25">
        <v>1</v>
      </c>
      <c r="AG58" s="8">
        <f t="shared" si="29"/>
        <v>15</v>
      </c>
      <c r="AH58" s="6">
        <v>19</v>
      </c>
      <c r="AI58" s="8">
        <f t="shared" si="30"/>
        <v>114</v>
      </c>
      <c r="AJ58" s="89">
        <f t="shared" si="31"/>
        <v>1200</v>
      </c>
    </row>
    <row r="59" spans="2:36" s="2" customFormat="1" ht="24" customHeight="1" x14ac:dyDescent="0.25">
      <c r="B59" s="6">
        <v>55</v>
      </c>
      <c r="C59" s="67" t="s">
        <v>75</v>
      </c>
      <c r="D59" s="24" t="s">
        <v>22</v>
      </c>
      <c r="E59" s="24" t="s">
        <v>21</v>
      </c>
      <c r="F59" s="26">
        <v>9</v>
      </c>
      <c r="G59" s="7">
        <f t="shared" si="16"/>
        <v>108</v>
      </c>
      <c r="H59" s="27">
        <v>50</v>
      </c>
      <c r="I59" s="8">
        <f t="shared" si="17"/>
        <v>100</v>
      </c>
      <c r="J59" s="26">
        <v>34</v>
      </c>
      <c r="K59" s="7">
        <f t="shared" si="18"/>
        <v>68</v>
      </c>
      <c r="L59" s="27">
        <v>7</v>
      </c>
      <c r="M59" s="8">
        <f t="shared" si="19"/>
        <v>70</v>
      </c>
      <c r="N59" s="26">
        <v>118</v>
      </c>
      <c r="O59" s="7">
        <f t="shared" si="20"/>
        <v>118</v>
      </c>
      <c r="P59" s="27">
        <v>59</v>
      </c>
      <c r="Q59" s="59">
        <f t="shared" si="21"/>
        <v>118</v>
      </c>
      <c r="R59" s="26">
        <v>4</v>
      </c>
      <c r="S59" s="7">
        <f t="shared" si="22"/>
        <v>80</v>
      </c>
      <c r="T59" s="27">
        <v>12</v>
      </c>
      <c r="U59" s="8">
        <f t="shared" si="23"/>
        <v>96</v>
      </c>
      <c r="V59" s="26">
        <v>21</v>
      </c>
      <c r="W59" s="8">
        <f t="shared" si="24"/>
        <v>63</v>
      </c>
      <c r="X59" s="26">
        <v>60</v>
      </c>
      <c r="Y59" s="16">
        <f t="shared" si="25"/>
        <v>60</v>
      </c>
      <c r="Z59" s="27">
        <v>15</v>
      </c>
      <c r="AA59" s="8">
        <f t="shared" si="26"/>
        <v>75</v>
      </c>
      <c r="AB59" s="26">
        <v>18</v>
      </c>
      <c r="AC59" s="7">
        <f t="shared" si="27"/>
        <v>108</v>
      </c>
      <c r="AD59" s="19">
        <v>1</v>
      </c>
      <c r="AE59" s="33">
        <f t="shared" si="28"/>
        <v>12</v>
      </c>
      <c r="AF59" s="25">
        <v>2</v>
      </c>
      <c r="AG59" s="8">
        <f t="shared" si="29"/>
        <v>30</v>
      </c>
      <c r="AH59" s="6">
        <v>12</v>
      </c>
      <c r="AI59" s="8">
        <f t="shared" si="30"/>
        <v>72</v>
      </c>
      <c r="AJ59" s="89">
        <f t="shared" si="31"/>
        <v>1178</v>
      </c>
    </row>
    <row r="60" spans="2:36" s="2" customFormat="1" ht="24" customHeight="1" x14ac:dyDescent="0.25">
      <c r="B60" s="6">
        <v>56</v>
      </c>
      <c r="C60" s="67" t="s">
        <v>74</v>
      </c>
      <c r="D60" s="24" t="s">
        <v>22</v>
      </c>
      <c r="E60" s="24" t="s">
        <v>21</v>
      </c>
      <c r="F60" s="26">
        <v>9</v>
      </c>
      <c r="G60" s="7">
        <f t="shared" si="16"/>
        <v>108</v>
      </c>
      <c r="H60" s="27">
        <v>64</v>
      </c>
      <c r="I60" s="8">
        <f t="shared" si="17"/>
        <v>128</v>
      </c>
      <c r="J60" s="26">
        <v>39</v>
      </c>
      <c r="K60" s="7">
        <f t="shared" si="18"/>
        <v>78</v>
      </c>
      <c r="L60" s="27">
        <v>8</v>
      </c>
      <c r="M60" s="8">
        <f t="shared" si="19"/>
        <v>80</v>
      </c>
      <c r="N60" s="26">
        <v>97</v>
      </c>
      <c r="O60" s="7">
        <f t="shared" si="20"/>
        <v>97</v>
      </c>
      <c r="P60" s="27">
        <v>53</v>
      </c>
      <c r="Q60" s="59">
        <f t="shared" si="21"/>
        <v>106</v>
      </c>
      <c r="R60" s="26">
        <v>2</v>
      </c>
      <c r="S60" s="7">
        <f t="shared" si="22"/>
        <v>40</v>
      </c>
      <c r="T60" s="27">
        <v>10</v>
      </c>
      <c r="U60" s="8">
        <f t="shared" si="23"/>
        <v>80</v>
      </c>
      <c r="V60" s="26">
        <v>18</v>
      </c>
      <c r="W60" s="8">
        <f t="shared" si="24"/>
        <v>54</v>
      </c>
      <c r="X60" s="26">
        <v>110</v>
      </c>
      <c r="Y60" s="16">
        <f t="shared" si="25"/>
        <v>110</v>
      </c>
      <c r="Z60" s="27">
        <v>14</v>
      </c>
      <c r="AA60" s="8">
        <f t="shared" si="26"/>
        <v>70</v>
      </c>
      <c r="AB60" s="26">
        <v>19</v>
      </c>
      <c r="AC60" s="7">
        <f t="shared" si="27"/>
        <v>114</v>
      </c>
      <c r="AD60" s="19">
        <v>1</v>
      </c>
      <c r="AE60" s="33">
        <f t="shared" si="28"/>
        <v>12</v>
      </c>
      <c r="AF60" s="25">
        <v>1</v>
      </c>
      <c r="AG60" s="8">
        <f t="shared" si="29"/>
        <v>15</v>
      </c>
      <c r="AH60" s="6">
        <v>11</v>
      </c>
      <c r="AI60" s="8">
        <f t="shared" si="30"/>
        <v>66</v>
      </c>
      <c r="AJ60" s="89">
        <f t="shared" si="31"/>
        <v>1158</v>
      </c>
    </row>
    <row r="61" spans="2:36" s="2" customFormat="1" ht="24" customHeight="1" x14ac:dyDescent="0.25">
      <c r="B61" s="6">
        <v>57</v>
      </c>
      <c r="C61" s="67" t="s">
        <v>202</v>
      </c>
      <c r="D61" s="24" t="s">
        <v>222</v>
      </c>
      <c r="E61" s="24" t="s">
        <v>30</v>
      </c>
      <c r="F61" s="26">
        <v>8</v>
      </c>
      <c r="G61" s="7">
        <f t="shared" si="16"/>
        <v>96</v>
      </c>
      <c r="H61" s="27">
        <v>54</v>
      </c>
      <c r="I61" s="8">
        <f t="shared" si="17"/>
        <v>108</v>
      </c>
      <c r="J61" s="26">
        <v>16</v>
      </c>
      <c r="K61" s="7">
        <f t="shared" si="18"/>
        <v>32</v>
      </c>
      <c r="L61" s="27">
        <v>9</v>
      </c>
      <c r="M61" s="8">
        <f t="shared" si="19"/>
        <v>90</v>
      </c>
      <c r="N61" s="26">
        <v>99</v>
      </c>
      <c r="O61" s="7">
        <f t="shared" si="20"/>
        <v>99</v>
      </c>
      <c r="P61" s="27">
        <v>71</v>
      </c>
      <c r="Q61" s="59">
        <f t="shared" si="21"/>
        <v>142</v>
      </c>
      <c r="R61" s="26">
        <v>1</v>
      </c>
      <c r="S61" s="7">
        <f t="shared" si="22"/>
        <v>20</v>
      </c>
      <c r="T61" s="27">
        <v>8</v>
      </c>
      <c r="U61" s="8">
        <f t="shared" si="23"/>
        <v>64</v>
      </c>
      <c r="V61" s="26">
        <v>15</v>
      </c>
      <c r="W61" s="8">
        <f t="shared" si="24"/>
        <v>45</v>
      </c>
      <c r="X61" s="26">
        <v>96</v>
      </c>
      <c r="Y61" s="16">
        <f t="shared" si="25"/>
        <v>96</v>
      </c>
      <c r="Z61" s="27">
        <v>6</v>
      </c>
      <c r="AA61" s="8">
        <f t="shared" si="26"/>
        <v>30</v>
      </c>
      <c r="AB61" s="26">
        <v>10</v>
      </c>
      <c r="AC61" s="7">
        <f t="shared" si="27"/>
        <v>60</v>
      </c>
      <c r="AD61" s="19">
        <v>1</v>
      </c>
      <c r="AE61" s="33">
        <f t="shared" si="28"/>
        <v>12</v>
      </c>
      <c r="AF61" s="25">
        <v>0</v>
      </c>
      <c r="AG61" s="8">
        <f t="shared" si="29"/>
        <v>0</v>
      </c>
      <c r="AH61" s="6">
        <v>11</v>
      </c>
      <c r="AI61" s="8">
        <f t="shared" si="30"/>
        <v>66</v>
      </c>
      <c r="AJ61" s="89">
        <f t="shared" si="31"/>
        <v>960</v>
      </c>
    </row>
    <row r="62" spans="2:36" s="2" customFormat="1" ht="24" customHeight="1" x14ac:dyDescent="0.25">
      <c r="B62" s="6">
        <v>58</v>
      </c>
      <c r="C62" s="67" t="s">
        <v>59</v>
      </c>
      <c r="D62" s="24" t="s">
        <v>92</v>
      </c>
      <c r="E62" s="24" t="s">
        <v>20</v>
      </c>
      <c r="F62" s="26">
        <v>7</v>
      </c>
      <c r="G62" s="7">
        <f t="shared" si="16"/>
        <v>84</v>
      </c>
      <c r="H62" s="27">
        <v>51</v>
      </c>
      <c r="I62" s="8">
        <f t="shared" si="17"/>
        <v>102</v>
      </c>
      <c r="J62" s="26">
        <v>25</v>
      </c>
      <c r="K62" s="7">
        <f t="shared" si="18"/>
        <v>50</v>
      </c>
      <c r="L62" s="27">
        <v>5</v>
      </c>
      <c r="M62" s="8">
        <f t="shared" si="19"/>
        <v>50</v>
      </c>
      <c r="N62" s="26">
        <v>102</v>
      </c>
      <c r="O62" s="7">
        <f t="shared" si="20"/>
        <v>102</v>
      </c>
      <c r="P62" s="27">
        <v>43</v>
      </c>
      <c r="Q62" s="59">
        <f t="shared" si="21"/>
        <v>86</v>
      </c>
      <c r="R62" s="26">
        <v>2</v>
      </c>
      <c r="S62" s="7">
        <f t="shared" si="22"/>
        <v>40</v>
      </c>
      <c r="T62" s="27">
        <v>4</v>
      </c>
      <c r="U62" s="8">
        <f t="shared" si="23"/>
        <v>32</v>
      </c>
      <c r="V62" s="26">
        <v>18</v>
      </c>
      <c r="W62" s="8">
        <f t="shared" si="24"/>
        <v>54</v>
      </c>
      <c r="X62" s="26">
        <v>110</v>
      </c>
      <c r="Y62" s="16">
        <f t="shared" si="25"/>
        <v>110</v>
      </c>
      <c r="Z62" s="27">
        <v>11</v>
      </c>
      <c r="AA62" s="8">
        <f t="shared" si="26"/>
        <v>55</v>
      </c>
      <c r="AB62" s="26">
        <v>7</v>
      </c>
      <c r="AC62" s="7">
        <f t="shared" si="27"/>
        <v>42</v>
      </c>
      <c r="AD62" s="19">
        <v>1</v>
      </c>
      <c r="AE62" s="33">
        <f t="shared" si="28"/>
        <v>12</v>
      </c>
      <c r="AF62" s="25">
        <v>3</v>
      </c>
      <c r="AG62" s="8">
        <f t="shared" si="29"/>
        <v>45</v>
      </c>
      <c r="AH62" s="6">
        <v>12</v>
      </c>
      <c r="AI62" s="8">
        <f t="shared" si="30"/>
        <v>72</v>
      </c>
      <c r="AJ62" s="89">
        <f t="shared" si="31"/>
        <v>936</v>
      </c>
    </row>
    <row r="63" spans="2:36" s="2" customFormat="1" ht="24" customHeight="1" x14ac:dyDescent="0.25">
      <c r="B63" s="6">
        <v>59</v>
      </c>
      <c r="C63" s="67" t="s">
        <v>83</v>
      </c>
      <c r="D63" s="24" t="s">
        <v>27</v>
      </c>
      <c r="E63" s="24" t="s">
        <v>21</v>
      </c>
      <c r="F63" s="26">
        <v>5</v>
      </c>
      <c r="G63" s="7">
        <f t="shared" si="16"/>
        <v>60</v>
      </c>
      <c r="H63" s="27">
        <v>46</v>
      </c>
      <c r="I63" s="8">
        <f t="shared" si="17"/>
        <v>92</v>
      </c>
      <c r="J63" s="26">
        <v>35</v>
      </c>
      <c r="K63" s="7">
        <f t="shared" si="18"/>
        <v>70</v>
      </c>
      <c r="L63" s="27">
        <v>5</v>
      </c>
      <c r="M63" s="8">
        <f t="shared" si="19"/>
        <v>50</v>
      </c>
      <c r="N63" s="26">
        <v>118</v>
      </c>
      <c r="O63" s="7">
        <f t="shared" si="20"/>
        <v>118</v>
      </c>
      <c r="P63" s="27">
        <v>47</v>
      </c>
      <c r="Q63" s="59">
        <f t="shared" si="21"/>
        <v>94</v>
      </c>
      <c r="R63" s="26">
        <v>3</v>
      </c>
      <c r="S63" s="7">
        <f t="shared" si="22"/>
        <v>60</v>
      </c>
      <c r="T63" s="27">
        <v>6</v>
      </c>
      <c r="U63" s="8">
        <f t="shared" si="23"/>
        <v>48</v>
      </c>
      <c r="V63" s="26">
        <v>23</v>
      </c>
      <c r="W63" s="8">
        <f t="shared" si="24"/>
        <v>69</v>
      </c>
      <c r="X63" s="26">
        <v>103</v>
      </c>
      <c r="Y63" s="16">
        <f t="shared" si="25"/>
        <v>103</v>
      </c>
      <c r="Z63" s="27">
        <v>11</v>
      </c>
      <c r="AA63" s="8">
        <f t="shared" si="26"/>
        <v>55</v>
      </c>
      <c r="AB63" s="26">
        <v>3</v>
      </c>
      <c r="AC63" s="7">
        <f t="shared" si="27"/>
        <v>18</v>
      </c>
      <c r="AD63" s="19">
        <v>1</v>
      </c>
      <c r="AE63" s="33">
        <f t="shared" si="28"/>
        <v>12</v>
      </c>
      <c r="AF63" s="25">
        <v>3</v>
      </c>
      <c r="AG63" s="8">
        <f t="shared" si="29"/>
        <v>45</v>
      </c>
      <c r="AH63" s="6">
        <v>4</v>
      </c>
      <c r="AI63" s="8">
        <f t="shared" si="30"/>
        <v>24</v>
      </c>
      <c r="AJ63" s="89">
        <f t="shared" si="31"/>
        <v>918</v>
      </c>
    </row>
    <row r="64" spans="2:36" s="2" customFormat="1" ht="24" customHeight="1" x14ac:dyDescent="0.25">
      <c r="B64" s="6">
        <v>60</v>
      </c>
      <c r="C64" s="67" t="s">
        <v>140</v>
      </c>
      <c r="D64" s="24" t="s">
        <v>22</v>
      </c>
      <c r="E64" s="24" t="s">
        <v>21</v>
      </c>
      <c r="F64" s="26">
        <v>4</v>
      </c>
      <c r="G64" s="7">
        <f t="shared" si="16"/>
        <v>48</v>
      </c>
      <c r="H64" s="27">
        <v>53</v>
      </c>
      <c r="I64" s="8">
        <f t="shared" si="17"/>
        <v>106</v>
      </c>
      <c r="J64" s="26">
        <v>5</v>
      </c>
      <c r="K64" s="7">
        <f t="shared" si="18"/>
        <v>10</v>
      </c>
      <c r="L64" s="27">
        <v>10</v>
      </c>
      <c r="M64" s="8">
        <f t="shared" si="19"/>
        <v>100</v>
      </c>
      <c r="N64" s="26">
        <v>101</v>
      </c>
      <c r="O64" s="7">
        <f t="shared" si="20"/>
        <v>101</v>
      </c>
      <c r="P64" s="27">
        <v>28</v>
      </c>
      <c r="Q64" s="59">
        <f t="shared" si="21"/>
        <v>56</v>
      </c>
      <c r="R64" s="26">
        <v>2</v>
      </c>
      <c r="S64" s="7">
        <f t="shared" si="22"/>
        <v>40</v>
      </c>
      <c r="T64" s="27">
        <v>4</v>
      </c>
      <c r="U64" s="8">
        <f t="shared" si="23"/>
        <v>32</v>
      </c>
      <c r="V64" s="26">
        <v>26</v>
      </c>
      <c r="W64" s="8">
        <f t="shared" si="24"/>
        <v>78</v>
      </c>
      <c r="X64" s="26">
        <v>96</v>
      </c>
      <c r="Y64" s="16">
        <f t="shared" si="25"/>
        <v>96</v>
      </c>
      <c r="Z64" s="27">
        <v>11</v>
      </c>
      <c r="AA64" s="8">
        <f t="shared" si="26"/>
        <v>55</v>
      </c>
      <c r="AB64" s="26">
        <v>12</v>
      </c>
      <c r="AC64" s="7">
        <f t="shared" si="27"/>
        <v>72</v>
      </c>
      <c r="AD64" s="19">
        <v>1</v>
      </c>
      <c r="AE64" s="33">
        <f t="shared" si="28"/>
        <v>12</v>
      </c>
      <c r="AF64" s="25">
        <v>1</v>
      </c>
      <c r="AG64" s="8">
        <f t="shared" si="29"/>
        <v>15</v>
      </c>
      <c r="AH64" s="6">
        <v>10</v>
      </c>
      <c r="AI64" s="8">
        <f t="shared" si="30"/>
        <v>60</v>
      </c>
      <c r="AJ64" s="89">
        <f t="shared" si="31"/>
        <v>881</v>
      </c>
    </row>
    <row r="65" spans="2:36" s="2" customFormat="1" ht="24" customHeight="1" x14ac:dyDescent="0.25">
      <c r="B65" s="6">
        <v>61</v>
      </c>
      <c r="C65" s="67" t="s">
        <v>180</v>
      </c>
      <c r="D65" s="24" t="s">
        <v>27</v>
      </c>
      <c r="E65" s="24" t="s">
        <v>20</v>
      </c>
      <c r="F65" s="26">
        <v>8</v>
      </c>
      <c r="G65" s="7">
        <f t="shared" si="16"/>
        <v>96</v>
      </c>
      <c r="H65" s="27">
        <v>49</v>
      </c>
      <c r="I65" s="8">
        <f t="shared" si="17"/>
        <v>98</v>
      </c>
      <c r="J65" s="26">
        <v>16</v>
      </c>
      <c r="K65" s="7">
        <f t="shared" si="18"/>
        <v>32</v>
      </c>
      <c r="L65" s="27">
        <v>6</v>
      </c>
      <c r="M65" s="8">
        <f t="shared" si="19"/>
        <v>60</v>
      </c>
      <c r="N65" s="26">
        <v>104</v>
      </c>
      <c r="O65" s="7">
        <f t="shared" si="20"/>
        <v>104</v>
      </c>
      <c r="P65" s="27">
        <v>47</v>
      </c>
      <c r="Q65" s="59">
        <f t="shared" si="21"/>
        <v>94</v>
      </c>
      <c r="R65" s="26">
        <v>2</v>
      </c>
      <c r="S65" s="7">
        <f t="shared" si="22"/>
        <v>40</v>
      </c>
      <c r="T65" s="27">
        <v>2</v>
      </c>
      <c r="U65" s="8">
        <f t="shared" si="23"/>
        <v>16</v>
      </c>
      <c r="V65" s="26">
        <v>21</v>
      </c>
      <c r="W65" s="8">
        <f t="shared" si="24"/>
        <v>63</v>
      </c>
      <c r="X65" s="26">
        <v>89</v>
      </c>
      <c r="Y65" s="16">
        <f t="shared" si="25"/>
        <v>89</v>
      </c>
      <c r="Z65" s="27">
        <v>10</v>
      </c>
      <c r="AA65" s="8">
        <f t="shared" si="26"/>
        <v>50</v>
      </c>
      <c r="AB65" s="26">
        <v>0</v>
      </c>
      <c r="AC65" s="7">
        <f t="shared" si="27"/>
        <v>0</v>
      </c>
      <c r="AD65" s="19">
        <v>1</v>
      </c>
      <c r="AE65" s="33">
        <f t="shared" si="28"/>
        <v>12</v>
      </c>
      <c r="AF65" s="25">
        <v>2</v>
      </c>
      <c r="AG65" s="8">
        <f t="shared" si="29"/>
        <v>30</v>
      </c>
      <c r="AH65" s="6">
        <v>12</v>
      </c>
      <c r="AI65" s="8">
        <f t="shared" si="30"/>
        <v>72</v>
      </c>
      <c r="AJ65" s="89">
        <f t="shared" si="31"/>
        <v>856</v>
      </c>
    </row>
    <row r="66" spans="2:36" s="2" customFormat="1" ht="24" customHeight="1" x14ac:dyDescent="0.25">
      <c r="B66" s="6">
        <v>62</v>
      </c>
      <c r="C66" s="67" t="s">
        <v>77</v>
      </c>
      <c r="D66" s="24" t="s">
        <v>22</v>
      </c>
      <c r="E66" s="24" t="s">
        <v>21</v>
      </c>
      <c r="F66" s="26">
        <v>5</v>
      </c>
      <c r="G66" s="7">
        <f t="shared" si="16"/>
        <v>60</v>
      </c>
      <c r="H66" s="27">
        <v>26</v>
      </c>
      <c r="I66" s="8">
        <f t="shared" si="17"/>
        <v>52</v>
      </c>
      <c r="J66" s="26">
        <v>0</v>
      </c>
      <c r="K66" s="7">
        <f t="shared" si="18"/>
        <v>0</v>
      </c>
      <c r="L66" s="27">
        <v>7</v>
      </c>
      <c r="M66" s="8">
        <f t="shared" si="19"/>
        <v>70</v>
      </c>
      <c r="N66" s="26">
        <v>95</v>
      </c>
      <c r="O66" s="7">
        <f t="shared" si="20"/>
        <v>95</v>
      </c>
      <c r="P66" s="27">
        <v>54</v>
      </c>
      <c r="Q66" s="59">
        <f t="shared" si="21"/>
        <v>108</v>
      </c>
      <c r="R66" s="26">
        <v>1</v>
      </c>
      <c r="S66" s="7">
        <f t="shared" si="22"/>
        <v>20</v>
      </c>
      <c r="T66" s="27">
        <v>1</v>
      </c>
      <c r="U66" s="8">
        <f t="shared" si="23"/>
        <v>8</v>
      </c>
      <c r="V66" s="26">
        <v>37</v>
      </c>
      <c r="W66" s="8">
        <f t="shared" si="24"/>
        <v>111</v>
      </c>
      <c r="X66" s="26">
        <v>0</v>
      </c>
      <c r="Y66" s="16">
        <f t="shared" si="25"/>
        <v>0</v>
      </c>
      <c r="Z66" s="27">
        <v>11</v>
      </c>
      <c r="AA66" s="8">
        <f t="shared" si="26"/>
        <v>55</v>
      </c>
      <c r="AB66" s="26">
        <v>23</v>
      </c>
      <c r="AC66" s="7">
        <f t="shared" si="27"/>
        <v>138</v>
      </c>
      <c r="AD66" s="19">
        <v>1</v>
      </c>
      <c r="AE66" s="33">
        <f t="shared" si="28"/>
        <v>12</v>
      </c>
      <c r="AF66" s="25">
        <v>3</v>
      </c>
      <c r="AG66" s="8">
        <f t="shared" si="29"/>
        <v>45</v>
      </c>
      <c r="AH66" s="6">
        <v>12</v>
      </c>
      <c r="AI66" s="8">
        <f t="shared" si="30"/>
        <v>72</v>
      </c>
      <c r="AJ66" s="89">
        <f t="shared" si="31"/>
        <v>846</v>
      </c>
    </row>
    <row r="67" spans="2:36" s="2" customFormat="1" ht="24" customHeight="1" x14ac:dyDescent="0.25">
      <c r="B67" s="6">
        <v>63</v>
      </c>
      <c r="C67" s="67" t="s">
        <v>79</v>
      </c>
      <c r="D67" s="24" t="s">
        <v>22</v>
      </c>
      <c r="E67" s="24" t="s">
        <v>21</v>
      </c>
      <c r="F67" s="26">
        <v>8</v>
      </c>
      <c r="G67" s="7">
        <f t="shared" si="16"/>
        <v>96</v>
      </c>
      <c r="H67" s="27">
        <v>23</v>
      </c>
      <c r="I67" s="8">
        <f t="shared" si="17"/>
        <v>46</v>
      </c>
      <c r="J67" s="26">
        <v>18</v>
      </c>
      <c r="K67" s="7">
        <f t="shared" si="18"/>
        <v>36</v>
      </c>
      <c r="L67" s="27">
        <v>4</v>
      </c>
      <c r="M67" s="8">
        <f t="shared" si="19"/>
        <v>40</v>
      </c>
      <c r="N67" s="26">
        <v>66</v>
      </c>
      <c r="O67" s="7">
        <f t="shared" si="20"/>
        <v>66</v>
      </c>
      <c r="P67" s="27">
        <v>42</v>
      </c>
      <c r="Q67" s="59">
        <f t="shared" si="21"/>
        <v>84</v>
      </c>
      <c r="R67" s="26">
        <v>2</v>
      </c>
      <c r="S67" s="7">
        <f t="shared" si="22"/>
        <v>40</v>
      </c>
      <c r="T67" s="27">
        <v>10</v>
      </c>
      <c r="U67" s="8">
        <f t="shared" si="23"/>
        <v>80</v>
      </c>
      <c r="V67" s="26">
        <v>8</v>
      </c>
      <c r="W67" s="8">
        <f t="shared" si="24"/>
        <v>24</v>
      </c>
      <c r="X67" s="26">
        <v>47</v>
      </c>
      <c r="Y67" s="16">
        <f t="shared" si="25"/>
        <v>47</v>
      </c>
      <c r="Z67" s="27">
        <v>11</v>
      </c>
      <c r="AA67" s="8">
        <f t="shared" si="26"/>
        <v>55</v>
      </c>
      <c r="AB67" s="26">
        <v>17</v>
      </c>
      <c r="AC67" s="7">
        <f t="shared" si="27"/>
        <v>102</v>
      </c>
      <c r="AD67" s="19">
        <v>1</v>
      </c>
      <c r="AE67" s="33">
        <f t="shared" si="28"/>
        <v>12</v>
      </c>
      <c r="AF67" s="25">
        <v>4</v>
      </c>
      <c r="AG67" s="8">
        <f t="shared" si="29"/>
        <v>60</v>
      </c>
      <c r="AH67" s="6">
        <v>7</v>
      </c>
      <c r="AI67" s="8">
        <f t="shared" si="30"/>
        <v>42</v>
      </c>
      <c r="AJ67" s="89">
        <f t="shared" si="31"/>
        <v>830</v>
      </c>
    </row>
    <row r="68" spans="2:36" s="2" customFormat="1" ht="24" customHeight="1" x14ac:dyDescent="0.25">
      <c r="B68" s="6">
        <v>64</v>
      </c>
      <c r="C68" s="67" t="s">
        <v>163</v>
      </c>
      <c r="D68" s="24" t="s">
        <v>27</v>
      </c>
      <c r="E68" s="24" t="s">
        <v>21</v>
      </c>
      <c r="F68" s="26">
        <v>2</v>
      </c>
      <c r="G68" s="7">
        <f t="shared" si="16"/>
        <v>24</v>
      </c>
      <c r="H68" s="27">
        <v>62</v>
      </c>
      <c r="I68" s="8">
        <f t="shared" si="17"/>
        <v>124</v>
      </c>
      <c r="J68" s="26">
        <v>23</v>
      </c>
      <c r="K68" s="7">
        <f t="shared" si="18"/>
        <v>46</v>
      </c>
      <c r="L68" s="27">
        <v>9</v>
      </c>
      <c r="M68" s="8">
        <f t="shared" si="19"/>
        <v>90</v>
      </c>
      <c r="N68" s="26">
        <v>88</v>
      </c>
      <c r="O68" s="7">
        <f t="shared" si="20"/>
        <v>88</v>
      </c>
      <c r="P68" s="27">
        <v>24</v>
      </c>
      <c r="Q68" s="59">
        <f t="shared" si="21"/>
        <v>48</v>
      </c>
      <c r="R68" s="26">
        <v>3</v>
      </c>
      <c r="S68" s="7">
        <f t="shared" si="22"/>
        <v>60</v>
      </c>
      <c r="T68" s="27">
        <v>0</v>
      </c>
      <c r="U68" s="8">
        <f t="shared" si="23"/>
        <v>0</v>
      </c>
      <c r="V68" s="26">
        <v>18</v>
      </c>
      <c r="W68" s="8">
        <f t="shared" si="24"/>
        <v>54</v>
      </c>
      <c r="X68" s="26">
        <v>121</v>
      </c>
      <c r="Y68" s="16">
        <f t="shared" si="25"/>
        <v>121</v>
      </c>
      <c r="Z68" s="27">
        <v>5</v>
      </c>
      <c r="AA68" s="8">
        <f t="shared" si="26"/>
        <v>25</v>
      </c>
      <c r="AB68" s="26">
        <v>0</v>
      </c>
      <c r="AC68" s="7">
        <f t="shared" si="27"/>
        <v>0</v>
      </c>
      <c r="AD68" s="19">
        <v>1</v>
      </c>
      <c r="AE68" s="33">
        <f t="shared" si="28"/>
        <v>12</v>
      </c>
      <c r="AF68" s="25">
        <v>3</v>
      </c>
      <c r="AG68" s="8">
        <f t="shared" si="29"/>
        <v>45</v>
      </c>
      <c r="AH68" s="6">
        <v>14</v>
      </c>
      <c r="AI68" s="8">
        <f t="shared" si="30"/>
        <v>84</v>
      </c>
      <c r="AJ68" s="89">
        <f t="shared" si="31"/>
        <v>821</v>
      </c>
    </row>
    <row r="69" spans="2:36" s="2" customFormat="1" ht="24" customHeight="1" x14ac:dyDescent="0.25">
      <c r="B69" s="6">
        <v>65</v>
      </c>
      <c r="C69" s="67" t="s">
        <v>204</v>
      </c>
      <c r="D69" s="24" t="s">
        <v>222</v>
      </c>
      <c r="E69" s="24" t="s">
        <v>30</v>
      </c>
      <c r="F69" s="26">
        <v>8</v>
      </c>
      <c r="G69" s="7">
        <f t="shared" ref="G69:G100" si="32">F69*12</f>
        <v>96</v>
      </c>
      <c r="H69" s="27">
        <v>31</v>
      </c>
      <c r="I69" s="8">
        <f t="shared" ref="I69:I100" si="33">H69*2</f>
        <v>62</v>
      </c>
      <c r="J69" s="26">
        <v>0</v>
      </c>
      <c r="K69" s="7">
        <f t="shared" ref="K69:K100" si="34">J69*2</f>
        <v>0</v>
      </c>
      <c r="L69" s="27">
        <v>9</v>
      </c>
      <c r="M69" s="8">
        <f t="shared" ref="M69:M100" si="35">L69*10</f>
        <v>90</v>
      </c>
      <c r="N69" s="26">
        <v>53</v>
      </c>
      <c r="O69" s="7">
        <f t="shared" ref="O69:O100" si="36">N69</f>
        <v>53</v>
      </c>
      <c r="P69" s="27">
        <v>43</v>
      </c>
      <c r="Q69" s="59">
        <f t="shared" ref="Q69:Q100" si="37">P69*2</f>
        <v>86</v>
      </c>
      <c r="R69" s="26">
        <v>3</v>
      </c>
      <c r="S69" s="7">
        <f t="shared" ref="S69:S100" si="38">R69*20</f>
        <v>60</v>
      </c>
      <c r="T69" s="27">
        <v>3</v>
      </c>
      <c r="U69" s="8">
        <f t="shared" ref="U69:U100" si="39">T69*8</f>
        <v>24</v>
      </c>
      <c r="V69" s="26">
        <v>20</v>
      </c>
      <c r="W69" s="8">
        <f t="shared" ref="W69:W100" si="40">V69*3</f>
        <v>60</v>
      </c>
      <c r="X69" s="26">
        <v>107</v>
      </c>
      <c r="Y69" s="16">
        <f t="shared" ref="Y69:Y100" si="41">X69</f>
        <v>107</v>
      </c>
      <c r="Z69" s="27">
        <v>15</v>
      </c>
      <c r="AA69" s="8">
        <f t="shared" ref="AA69:AA100" si="42">Z69*5</f>
        <v>75</v>
      </c>
      <c r="AB69" s="26">
        <v>0</v>
      </c>
      <c r="AC69" s="7">
        <f t="shared" ref="AC69:AC100" si="43">AB69*6</f>
        <v>0</v>
      </c>
      <c r="AD69" s="19">
        <v>1</v>
      </c>
      <c r="AE69" s="33">
        <f t="shared" ref="AE69:AE100" si="44">AD69*12</f>
        <v>12</v>
      </c>
      <c r="AF69" s="25">
        <v>2</v>
      </c>
      <c r="AG69" s="8">
        <f t="shared" ref="AG69:AG100" si="45">AF69*15</f>
        <v>30</v>
      </c>
      <c r="AH69" s="6">
        <v>10</v>
      </c>
      <c r="AI69" s="8">
        <f t="shared" ref="AI69:AI100" si="46">AH69*6</f>
        <v>60</v>
      </c>
      <c r="AJ69" s="89">
        <f t="shared" ref="AJ69:AJ100" si="47">G69+I69+K69+M69+O69+Q69+S69+U69+W69+Y69+AA69+AC69+AE69+AG69+AI69</f>
        <v>815</v>
      </c>
    </row>
    <row r="70" spans="2:36" s="2" customFormat="1" ht="24" customHeight="1" x14ac:dyDescent="0.25">
      <c r="B70" s="6">
        <v>66</v>
      </c>
      <c r="C70" s="68" t="s">
        <v>147</v>
      </c>
      <c r="D70" s="24" t="s">
        <v>23</v>
      </c>
      <c r="E70" s="24" t="s">
        <v>21</v>
      </c>
      <c r="F70" s="26">
        <v>3</v>
      </c>
      <c r="G70" s="7">
        <f t="shared" si="32"/>
        <v>36</v>
      </c>
      <c r="H70" s="27">
        <v>52</v>
      </c>
      <c r="I70" s="8">
        <f t="shared" si="33"/>
        <v>104</v>
      </c>
      <c r="J70" s="26">
        <v>12</v>
      </c>
      <c r="K70" s="7">
        <f t="shared" si="34"/>
        <v>24</v>
      </c>
      <c r="L70" s="27">
        <v>8</v>
      </c>
      <c r="M70" s="8">
        <f t="shared" si="35"/>
        <v>80</v>
      </c>
      <c r="N70" s="26">
        <v>92</v>
      </c>
      <c r="O70" s="7">
        <f t="shared" si="36"/>
        <v>92</v>
      </c>
      <c r="P70" s="27">
        <v>27</v>
      </c>
      <c r="Q70" s="59">
        <f t="shared" si="37"/>
        <v>54</v>
      </c>
      <c r="R70" s="26">
        <v>1</v>
      </c>
      <c r="S70" s="7">
        <f t="shared" si="38"/>
        <v>20</v>
      </c>
      <c r="T70" s="27">
        <v>7</v>
      </c>
      <c r="U70" s="8">
        <f t="shared" si="39"/>
        <v>56</v>
      </c>
      <c r="V70" s="26">
        <v>16</v>
      </c>
      <c r="W70" s="8">
        <f t="shared" si="40"/>
        <v>48</v>
      </c>
      <c r="X70" s="26">
        <v>119</v>
      </c>
      <c r="Y70" s="16">
        <f t="shared" si="41"/>
        <v>119</v>
      </c>
      <c r="Z70" s="27">
        <v>14</v>
      </c>
      <c r="AA70" s="8">
        <f t="shared" si="42"/>
        <v>70</v>
      </c>
      <c r="AB70" s="26">
        <v>1</v>
      </c>
      <c r="AC70" s="7">
        <f t="shared" si="43"/>
        <v>6</v>
      </c>
      <c r="AD70" s="19">
        <v>1</v>
      </c>
      <c r="AE70" s="33">
        <f t="shared" si="44"/>
        <v>12</v>
      </c>
      <c r="AF70" s="25">
        <v>0</v>
      </c>
      <c r="AG70" s="8">
        <f t="shared" si="45"/>
        <v>0</v>
      </c>
      <c r="AH70" s="6">
        <v>13</v>
      </c>
      <c r="AI70" s="8">
        <f t="shared" si="46"/>
        <v>78</v>
      </c>
      <c r="AJ70" s="89">
        <f t="shared" si="47"/>
        <v>799</v>
      </c>
    </row>
    <row r="71" spans="2:36" s="2" customFormat="1" ht="24" customHeight="1" x14ac:dyDescent="0.25">
      <c r="B71" s="6">
        <v>67</v>
      </c>
      <c r="C71" s="67" t="s">
        <v>76</v>
      </c>
      <c r="D71" s="24" t="s">
        <v>23</v>
      </c>
      <c r="E71" s="24" t="s">
        <v>21</v>
      </c>
      <c r="F71" s="26">
        <v>7</v>
      </c>
      <c r="G71" s="7">
        <f t="shared" si="32"/>
        <v>84</v>
      </c>
      <c r="H71" s="27">
        <v>22</v>
      </c>
      <c r="I71" s="8">
        <f t="shared" si="33"/>
        <v>44</v>
      </c>
      <c r="J71" s="26">
        <v>0</v>
      </c>
      <c r="K71" s="7">
        <f t="shared" si="34"/>
        <v>0</v>
      </c>
      <c r="L71" s="27">
        <v>6</v>
      </c>
      <c r="M71" s="8">
        <f t="shared" si="35"/>
        <v>60</v>
      </c>
      <c r="N71" s="26">
        <v>97</v>
      </c>
      <c r="O71" s="7">
        <f t="shared" si="36"/>
        <v>97</v>
      </c>
      <c r="P71" s="27">
        <v>44</v>
      </c>
      <c r="Q71" s="59">
        <f t="shared" si="37"/>
        <v>88</v>
      </c>
      <c r="R71" s="26">
        <v>0</v>
      </c>
      <c r="S71" s="7">
        <f t="shared" si="38"/>
        <v>0</v>
      </c>
      <c r="T71" s="27">
        <v>9</v>
      </c>
      <c r="U71" s="8">
        <f t="shared" si="39"/>
        <v>72</v>
      </c>
      <c r="V71" s="26">
        <v>20</v>
      </c>
      <c r="W71" s="8">
        <f t="shared" si="40"/>
        <v>60</v>
      </c>
      <c r="X71" s="26">
        <v>103</v>
      </c>
      <c r="Y71" s="16">
        <f t="shared" si="41"/>
        <v>103</v>
      </c>
      <c r="Z71" s="27">
        <v>7</v>
      </c>
      <c r="AA71" s="8">
        <f t="shared" si="42"/>
        <v>35</v>
      </c>
      <c r="AB71" s="26">
        <v>8</v>
      </c>
      <c r="AC71" s="7">
        <f t="shared" si="43"/>
        <v>48</v>
      </c>
      <c r="AD71" s="19">
        <v>1</v>
      </c>
      <c r="AE71" s="33">
        <f t="shared" si="44"/>
        <v>12</v>
      </c>
      <c r="AF71" s="25">
        <v>2</v>
      </c>
      <c r="AG71" s="8">
        <f t="shared" si="45"/>
        <v>30</v>
      </c>
      <c r="AH71" s="6">
        <v>5</v>
      </c>
      <c r="AI71" s="8">
        <f t="shared" si="46"/>
        <v>30</v>
      </c>
      <c r="AJ71" s="89">
        <f t="shared" si="47"/>
        <v>763</v>
      </c>
    </row>
    <row r="72" spans="2:36" s="2" customFormat="1" ht="24" customHeight="1" x14ac:dyDescent="0.25">
      <c r="B72" s="6">
        <v>68</v>
      </c>
      <c r="C72" s="67" t="s">
        <v>53</v>
      </c>
      <c r="D72" s="24" t="s">
        <v>23</v>
      </c>
      <c r="E72" s="24" t="s">
        <v>21</v>
      </c>
      <c r="F72" s="26">
        <v>5</v>
      </c>
      <c r="G72" s="7">
        <f t="shared" si="32"/>
        <v>60</v>
      </c>
      <c r="H72" s="27">
        <v>29</v>
      </c>
      <c r="I72" s="8">
        <f t="shared" si="33"/>
        <v>58</v>
      </c>
      <c r="J72" s="26">
        <v>1</v>
      </c>
      <c r="K72" s="7">
        <f t="shared" si="34"/>
        <v>2</v>
      </c>
      <c r="L72" s="27">
        <v>6</v>
      </c>
      <c r="M72" s="8">
        <f t="shared" si="35"/>
        <v>60</v>
      </c>
      <c r="N72" s="26">
        <v>92</v>
      </c>
      <c r="O72" s="7">
        <f t="shared" si="36"/>
        <v>92</v>
      </c>
      <c r="P72" s="27">
        <v>32</v>
      </c>
      <c r="Q72" s="59">
        <f t="shared" si="37"/>
        <v>64</v>
      </c>
      <c r="R72" s="26">
        <v>1</v>
      </c>
      <c r="S72" s="7">
        <f t="shared" si="38"/>
        <v>20</v>
      </c>
      <c r="T72" s="27">
        <v>4</v>
      </c>
      <c r="U72" s="8">
        <f t="shared" si="39"/>
        <v>32</v>
      </c>
      <c r="V72" s="26">
        <v>13</v>
      </c>
      <c r="W72" s="8">
        <f t="shared" si="40"/>
        <v>39</v>
      </c>
      <c r="X72" s="26">
        <v>107</v>
      </c>
      <c r="Y72" s="16">
        <f t="shared" si="41"/>
        <v>107</v>
      </c>
      <c r="Z72" s="27">
        <v>11</v>
      </c>
      <c r="AA72" s="8">
        <f t="shared" si="42"/>
        <v>55</v>
      </c>
      <c r="AB72" s="26">
        <v>0</v>
      </c>
      <c r="AC72" s="7">
        <f t="shared" si="43"/>
        <v>0</v>
      </c>
      <c r="AD72" s="19">
        <v>1</v>
      </c>
      <c r="AE72" s="33">
        <f t="shared" si="44"/>
        <v>12</v>
      </c>
      <c r="AF72" s="25">
        <v>1</v>
      </c>
      <c r="AG72" s="8">
        <f t="shared" si="45"/>
        <v>15</v>
      </c>
      <c r="AH72" s="6">
        <v>13</v>
      </c>
      <c r="AI72" s="8">
        <f t="shared" si="46"/>
        <v>78</v>
      </c>
      <c r="AJ72" s="89">
        <f t="shared" si="47"/>
        <v>694</v>
      </c>
    </row>
    <row r="73" spans="2:36" s="2" customFormat="1" ht="24" customHeight="1" x14ac:dyDescent="0.25">
      <c r="B73" s="6">
        <v>69</v>
      </c>
      <c r="C73" s="67" t="s">
        <v>205</v>
      </c>
      <c r="D73" s="24" t="s">
        <v>222</v>
      </c>
      <c r="E73" s="24" t="s">
        <v>30</v>
      </c>
      <c r="F73" s="26">
        <v>6</v>
      </c>
      <c r="G73" s="7">
        <f t="shared" si="32"/>
        <v>72</v>
      </c>
      <c r="H73" s="27">
        <v>25</v>
      </c>
      <c r="I73" s="8">
        <f t="shared" si="33"/>
        <v>50</v>
      </c>
      <c r="J73" s="26">
        <v>8</v>
      </c>
      <c r="K73" s="7">
        <f t="shared" si="34"/>
        <v>16</v>
      </c>
      <c r="L73" s="27">
        <v>5</v>
      </c>
      <c r="M73" s="8">
        <f t="shared" si="35"/>
        <v>50</v>
      </c>
      <c r="N73" s="26">
        <v>96</v>
      </c>
      <c r="O73" s="7">
        <f t="shared" si="36"/>
        <v>96</v>
      </c>
      <c r="P73" s="27">
        <v>16</v>
      </c>
      <c r="Q73" s="59">
        <f t="shared" si="37"/>
        <v>32</v>
      </c>
      <c r="R73" s="26">
        <v>0</v>
      </c>
      <c r="S73" s="7">
        <f t="shared" si="38"/>
        <v>0</v>
      </c>
      <c r="T73" s="27">
        <v>8</v>
      </c>
      <c r="U73" s="8">
        <f t="shared" si="39"/>
        <v>64</v>
      </c>
      <c r="V73" s="26">
        <v>26</v>
      </c>
      <c r="W73" s="8">
        <f t="shared" si="40"/>
        <v>78</v>
      </c>
      <c r="X73" s="26">
        <v>0</v>
      </c>
      <c r="Y73" s="16">
        <f t="shared" si="41"/>
        <v>0</v>
      </c>
      <c r="Z73" s="27">
        <v>11</v>
      </c>
      <c r="AA73" s="8">
        <f t="shared" si="42"/>
        <v>55</v>
      </c>
      <c r="AB73" s="26">
        <v>8</v>
      </c>
      <c r="AC73" s="7">
        <f t="shared" si="43"/>
        <v>48</v>
      </c>
      <c r="AD73" s="19">
        <v>1</v>
      </c>
      <c r="AE73" s="33">
        <f t="shared" si="44"/>
        <v>12</v>
      </c>
      <c r="AF73" s="25">
        <v>0</v>
      </c>
      <c r="AG73" s="8">
        <f t="shared" si="45"/>
        <v>0</v>
      </c>
      <c r="AH73" s="6">
        <v>11</v>
      </c>
      <c r="AI73" s="8">
        <f t="shared" si="46"/>
        <v>66</v>
      </c>
      <c r="AJ73" s="89">
        <f t="shared" si="47"/>
        <v>639</v>
      </c>
    </row>
    <row r="74" spans="2:36" s="2" customFormat="1" ht="24" customHeight="1" x14ac:dyDescent="0.25">
      <c r="B74" s="14">
        <v>70</v>
      </c>
      <c r="C74" s="69" t="s">
        <v>91</v>
      </c>
      <c r="D74" s="24" t="s">
        <v>27</v>
      </c>
      <c r="E74" s="24" t="s">
        <v>20</v>
      </c>
      <c r="F74" s="26">
        <v>3</v>
      </c>
      <c r="G74" s="7">
        <f t="shared" si="32"/>
        <v>36</v>
      </c>
      <c r="H74" s="27">
        <v>15</v>
      </c>
      <c r="I74" s="8">
        <f t="shared" si="33"/>
        <v>30</v>
      </c>
      <c r="J74" s="26">
        <v>15</v>
      </c>
      <c r="K74" s="7">
        <f t="shared" si="34"/>
        <v>30</v>
      </c>
      <c r="L74" s="27">
        <v>7</v>
      </c>
      <c r="M74" s="8">
        <f t="shared" si="35"/>
        <v>70</v>
      </c>
      <c r="N74" s="26">
        <v>66</v>
      </c>
      <c r="O74" s="7">
        <f t="shared" si="36"/>
        <v>66</v>
      </c>
      <c r="P74" s="27">
        <v>16</v>
      </c>
      <c r="Q74" s="59">
        <f t="shared" si="37"/>
        <v>32</v>
      </c>
      <c r="R74" s="26">
        <v>0</v>
      </c>
      <c r="S74" s="7">
        <f t="shared" si="38"/>
        <v>0</v>
      </c>
      <c r="T74" s="27">
        <v>5</v>
      </c>
      <c r="U74" s="8">
        <f t="shared" si="39"/>
        <v>40</v>
      </c>
      <c r="V74" s="26">
        <v>21</v>
      </c>
      <c r="W74" s="8">
        <f t="shared" si="40"/>
        <v>63</v>
      </c>
      <c r="X74" s="26">
        <v>109</v>
      </c>
      <c r="Y74" s="16">
        <f t="shared" si="41"/>
        <v>109</v>
      </c>
      <c r="Z74" s="27">
        <v>4</v>
      </c>
      <c r="AA74" s="8">
        <f t="shared" si="42"/>
        <v>20</v>
      </c>
      <c r="AB74" s="26">
        <v>1</v>
      </c>
      <c r="AC74" s="7">
        <f t="shared" si="43"/>
        <v>6</v>
      </c>
      <c r="AD74" s="19">
        <v>1</v>
      </c>
      <c r="AE74" s="33">
        <f t="shared" si="44"/>
        <v>12</v>
      </c>
      <c r="AF74" s="25">
        <v>4</v>
      </c>
      <c r="AG74" s="8">
        <f t="shared" si="45"/>
        <v>60</v>
      </c>
      <c r="AH74" s="6">
        <v>7</v>
      </c>
      <c r="AI74" s="8">
        <f t="shared" si="46"/>
        <v>42</v>
      </c>
      <c r="AJ74" s="89">
        <f t="shared" si="47"/>
        <v>616</v>
      </c>
    </row>
    <row r="75" spans="2:36" ht="24" customHeight="1" x14ac:dyDescent="0.25">
      <c r="B75" s="6">
        <v>71</v>
      </c>
      <c r="C75" s="67" t="s">
        <v>207</v>
      </c>
      <c r="D75" s="24" t="s">
        <v>222</v>
      </c>
      <c r="E75" s="24" t="s">
        <v>29</v>
      </c>
      <c r="F75" s="26">
        <v>3</v>
      </c>
      <c r="G75" s="7">
        <f t="shared" si="32"/>
        <v>36</v>
      </c>
      <c r="H75" s="27">
        <v>10</v>
      </c>
      <c r="I75" s="8">
        <f t="shared" si="33"/>
        <v>20</v>
      </c>
      <c r="J75" s="26">
        <v>3</v>
      </c>
      <c r="K75" s="7">
        <f t="shared" si="34"/>
        <v>6</v>
      </c>
      <c r="L75" s="27">
        <v>3</v>
      </c>
      <c r="M75" s="8">
        <f t="shared" si="35"/>
        <v>30</v>
      </c>
      <c r="N75" s="26">
        <v>45</v>
      </c>
      <c r="O75" s="7">
        <f t="shared" si="36"/>
        <v>45</v>
      </c>
      <c r="P75" s="27">
        <v>28</v>
      </c>
      <c r="Q75" s="59">
        <f t="shared" si="37"/>
        <v>56</v>
      </c>
      <c r="R75" s="26">
        <v>1</v>
      </c>
      <c r="S75" s="7">
        <f t="shared" si="38"/>
        <v>20</v>
      </c>
      <c r="T75" s="27">
        <v>1</v>
      </c>
      <c r="U75" s="8">
        <f t="shared" si="39"/>
        <v>8</v>
      </c>
      <c r="V75" s="26">
        <v>10</v>
      </c>
      <c r="W75" s="8">
        <f t="shared" si="40"/>
        <v>30</v>
      </c>
      <c r="X75" s="26">
        <v>33</v>
      </c>
      <c r="Y75" s="16">
        <f t="shared" si="41"/>
        <v>33</v>
      </c>
      <c r="Z75" s="27">
        <v>7</v>
      </c>
      <c r="AA75" s="8">
        <f t="shared" si="42"/>
        <v>35</v>
      </c>
      <c r="AB75" s="26">
        <v>3</v>
      </c>
      <c r="AC75" s="7">
        <f t="shared" si="43"/>
        <v>18</v>
      </c>
      <c r="AD75" s="19">
        <v>1</v>
      </c>
      <c r="AE75" s="33">
        <f t="shared" si="44"/>
        <v>12</v>
      </c>
      <c r="AF75" s="25">
        <v>1</v>
      </c>
      <c r="AG75" s="8">
        <f t="shared" si="45"/>
        <v>15</v>
      </c>
      <c r="AH75" s="6">
        <v>2</v>
      </c>
      <c r="AI75" s="8">
        <f t="shared" si="46"/>
        <v>12</v>
      </c>
      <c r="AJ75" s="89">
        <f t="shared" si="47"/>
        <v>376</v>
      </c>
    </row>
    <row r="76" spans="2:36" ht="24" customHeight="1" x14ac:dyDescent="0.25">
      <c r="B76" s="6">
        <v>72</v>
      </c>
      <c r="C76" s="67" t="s">
        <v>54</v>
      </c>
      <c r="D76" s="24" t="s">
        <v>27</v>
      </c>
      <c r="E76" s="24" t="s">
        <v>20</v>
      </c>
      <c r="F76" s="26">
        <v>8</v>
      </c>
      <c r="G76" s="7">
        <f t="shared" si="32"/>
        <v>96</v>
      </c>
      <c r="H76" s="27">
        <v>65</v>
      </c>
      <c r="I76" s="8">
        <f t="shared" si="33"/>
        <v>130</v>
      </c>
      <c r="J76" s="26">
        <v>36</v>
      </c>
      <c r="K76" s="7">
        <f t="shared" si="34"/>
        <v>72</v>
      </c>
      <c r="L76" s="27">
        <v>7</v>
      </c>
      <c r="M76" s="8">
        <f t="shared" si="35"/>
        <v>70</v>
      </c>
      <c r="N76" s="26">
        <v>83</v>
      </c>
      <c r="O76" s="7">
        <f t="shared" si="36"/>
        <v>83</v>
      </c>
      <c r="P76" s="27">
        <v>60</v>
      </c>
      <c r="Q76" s="59">
        <f t="shared" si="37"/>
        <v>120</v>
      </c>
      <c r="R76" s="26">
        <v>7</v>
      </c>
      <c r="S76" s="7">
        <f t="shared" si="38"/>
        <v>140</v>
      </c>
      <c r="T76" s="27">
        <v>11</v>
      </c>
      <c r="U76" s="8">
        <f t="shared" si="39"/>
        <v>88</v>
      </c>
      <c r="V76" s="26">
        <v>33</v>
      </c>
      <c r="W76" s="8">
        <f t="shared" si="40"/>
        <v>99</v>
      </c>
      <c r="X76" s="26">
        <v>129</v>
      </c>
      <c r="Y76" s="16">
        <f t="shared" si="41"/>
        <v>129</v>
      </c>
      <c r="Z76" s="27">
        <v>15</v>
      </c>
      <c r="AA76" s="8">
        <f t="shared" si="42"/>
        <v>75</v>
      </c>
      <c r="AB76" s="26">
        <v>3</v>
      </c>
      <c r="AC76" s="7">
        <f t="shared" si="43"/>
        <v>18</v>
      </c>
      <c r="AD76" s="19">
        <v>0</v>
      </c>
      <c r="AE76" s="33">
        <f t="shared" si="44"/>
        <v>0</v>
      </c>
      <c r="AF76" s="25">
        <v>4</v>
      </c>
      <c r="AG76" s="8">
        <f t="shared" si="45"/>
        <v>60</v>
      </c>
      <c r="AH76" s="6">
        <v>14</v>
      </c>
      <c r="AI76" s="8">
        <f t="shared" si="46"/>
        <v>84</v>
      </c>
      <c r="AJ76" s="89">
        <f t="shared" si="47"/>
        <v>1264</v>
      </c>
    </row>
    <row r="77" spans="2:36" ht="24" customHeight="1" x14ac:dyDescent="0.25">
      <c r="B77" s="6">
        <v>73</v>
      </c>
      <c r="C77" s="67" t="s">
        <v>72</v>
      </c>
      <c r="D77" s="24" t="s">
        <v>22</v>
      </c>
      <c r="E77" s="24" t="s">
        <v>21</v>
      </c>
      <c r="F77" s="26">
        <v>12</v>
      </c>
      <c r="G77" s="7">
        <f t="shared" si="32"/>
        <v>144</v>
      </c>
      <c r="H77" s="27">
        <v>42</v>
      </c>
      <c r="I77" s="8">
        <f t="shared" si="33"/>
        <v>84</v>
      </c>
      <c r="J77" s="26">
        <v>20</v>
      </c>
      <c r="K77" s="7">
        <f t="shared" si="34"/>
        <v>40</v>
      </c>
      <c r="L77" s="27">
        <v>7</v>
      </c>
      <c r="M77" s="8">
        <f t="shared" si="35"/>
        <v>70</v>
      </c>
      <c r="N77" s="26">
        <v>117</v>
      </c>
      <c r="O77" s="7">
        <f t="shared" si="36"/>
        <v>117</v>
      </c>
      <c r="P77" s="27">
        <v>44</v>
      </c>
      <c r="Q77" s="59">
        <f t="shared" si="37"/>
        <v>88</v>
      </c>
      <c r="R77" s="26">
        <v>3</v>
      </c>
      <c r="S77" s="7">
        <f t="shared" si="38"/>
        <v>60</v>
      </c>
      <c r="T77" s="27">
        <v>11</v>
      </c>
      <c r="U77" s="8">
        <f t="shared" si="39"/>
        <v>88</v>
      </c>
      <c r="V77" s="26">
        <v>34</v>
      </c>
      <c r="W77" s="8">
        <f t="shared" si="40"/>
        <v>102</v>
      </c>
      <c r="X77" s="26">
        <v>118</v>
      </c>
      <c r="Y77" s="16">
        <f t="shared" si="41"/>
        <v>118</v>
      </c>
      <c r="Z77" s="27">
        <v>18</v>
      </c>
      <c r="AA77" s="8">
        <f t="shared" si="42"/>
        <v>90</v>
      </c>
      <c r="AB77" s="26">
        <v>19</v>
      </c>
      <c r="AC77" s="7">
        <f t="shared" si="43"/>
        <v>114</v>
      </c>
      <c r="AD77" s="19">
        <v>0</v>
      </c>
      <c r="AE77" s="33">
        <f t="shared" si="44"/>
        <v>0</v>
      </c>
      <c r="AF77" s="25">
        <v>3</v>
      </c>
      <c r="AG77" s="8">
        <f t="shared" si="45"/>
        <v>45</v>
      </c>
      <c r="AH77" s="6">
        <v>15</v>
      </c>
      <c r="AI77" s="8">
        <f t="shared" si="46"/>
        <v>90</v>
      </c>
      <c r="AJ77" s="89">
        <f t="shared" si="47"/>
        <v>1250</v>
      </c>
    </row>
    <row r="78" spans="2:36" ht="24" customHeight="1" x14ac:dyDescent="0.25">
      <c r="B78" s="6">
        <v>74</v>
      </c>
      <c r="C78" s="67" t="s">
        <v>94</v>
      </c>
      <c r="D78" s="24" t="s">
        <v>222</v>
      </c>
      <c r="E78" s="24" t="s">
        <v>29</v>
      </c>
      <c r="F78" s="26">
        <v>12</v>
      </c>
      <c r="G78" s="7">
        <f t="shared" si="32"/>
        <v>144</v>
      </c>
      <c r="H78" s="27">
        <v>72</v>
      </c>
      <c r="I78" s="8">
        <f t="shared" si="33"/>
        <v>144</v>
      </c>
      <c r="J78" s="26">
        <v>28</v>
      </c>
      <c r="K78" s="7">
        <f t="shared" si="34"/>
        <v>56</v>
      </c>
      <c r="L78" s="27">
        <v>8</v>
      </c>
      <c r="M78" s="8">
        <f t="shared" si="35"/>
        <v>80</v>
      </c>
      <c r="N78" s="26">
        <v>139</v>
      </c>
      <c r="O78" s="7">
        <f t="shared" si="36"/>
        <v>139</v>
      </c>
      <c r="P78" s="27">
        <v>75</v>
      </c>
      <c r="Q78" s="59">
        <f t="shared" si="37"/>
        <v>150</v>
      </c>
      <c r="R78" s="26">
        <v>3</v>
      </c>
      <c r="S78" s="7">
        <f t="shared" si="38"/>
        <v>60</v>
      </c>
      <c r="T78" s="27">
        <v>12</v>
      </c>
      <c r="U78" s="8">
        <f t="shared" si="39"/>
        <v>96</v>
      </c>
      <c r="V78" s="26">
        <v>16</v>
      </c>
      <c r="W78" s="8">
        <f t="shared" si="40"/>
        <v>48</v>
      </c>
      <c r="X78" s="26">
        <v>140</v>
      </c>
      <c r="Y78" s="16">
        <f t="shared" si="41"/>
        <v>140</v>
      </c>
      <c r="Z78" s="27">
        <v>10</v>
      </c>
      <c r="AA78" s="8">
        <f t="shared" si="42"/>
        <v>50</v>
      </c>
      <c r="AB78" s="26">
        <v>2</v>
      </c>
      <c r="AC78" s="7">
        <f t="shared" si="43"/>
        <v>12</v>
      </c>
      <c r="AD78" s="19">
        <v>0</v>
      </c>
      <c r="AE78" s="33">
        <f t="shared" si="44"/>
        <v>0</v>
      </c>
      <c r="AF78" s="25">
        <v>2</v>
      </c>
      <c r="AG78" s="8">
        <f t="shared" si="45"/>
        <v>30</v>
      </c>
      <c r="AH78" s="6">
        <v>11</v>
      </c>
      <c r="AI78" s="8">
        <f t="shared" si="46"/>
        <v>66</v>
      </c>
      <c r="AJ78" s="89">
        <f t="shared" si="47"/>
        <v>1215</v>
      </c>
    </row>
    <row r="79" spans="2:36" ht="24" customHeight="1" x14ac:dyDescent="0.25">
      <c r="B79" s="6">
        <v>75</v>
      </c>
      <c r="C79" s="67" t="s">
        <v>158</v>
      </c>
      <c r="D79" s="24" t="s">
        <v>27</v>
      </c>
      <c r="E79" s="24" t="s">
        <v>21</v>
      </c>
      <c r="F79" s="26">
        <v>6</v>
      </c>
      <c r="G79" s="7">
        <f t="shared" si="32"/>
        <v>72</v>
      </c>
      <c r="H79" s="27">
        <v>70</v>
      </c>
      <c r="I79" s="8">
        <f t="shared" si="33"/>
        <v>140</v>
      </c>
      <c r="J79" s="26">
        <v>28</v>
      </c>
      <c r="K79" s="7">
        <f t="shared" si="34"/>
        <v>56</v>
      </c>
      <c r="L79" s="27">
        <v>10</v>
      </c>
      <c r="M79" s="8">
        <f t="shared" si="35"/>
        <v>100</v>
      </c>
      <c r="N79" s="26">
        <v>115</v>
      </c>
      <c r="O79" s="7">
        <f t="shared" si="36"/>
        <v>115</v>
      </c>
      <c r="P79" s="27">
        <v>50</v>
      </c>
      <c r="Q79" s="59">
        <f t="shared" si="37"/>
        <v>100</v>
      </c>
      <c r="R79" s="26">
        <v>5</v>
      </c>
      <c r="S79" s="7">
        <f t="shared" si="38"/>
        <v>100</v>
      </c>
      <c r="T79" s="27">
        <v>6</v>
      </c>
      <c r="U79" s="8">
        <f t="shared" si="39"/>
        <v>48</v>
      </c>
      <c r="V79" s="26">
        <v>28</v>
      </c>
      <c r="W79" s="8">
        <f t="shared" si="40"/>
        <v>84</v>
      </c>
      <c r="X79" s="26">
        <v>118</v>
      </c>
      <c r="Y79" s="16">
        <f t="shared" si="41"/>
        <v>118</v>
      </c>
      <c r="Z79" s="27">
        <v>15</v>
      </c>
      <c r="AA79" s="8">
        <f t="shared" si="42"/>
        <v>75</v>
      </c>
      <c r="AB79" s="26">
        <v>3</v>
      </c>
      <c r="AC79" s="7">
        <f t="shared" si="43"/>
        <v>18</v>
      </c>
      <c r="AD79" s="19">
        <v>0</v>
      </c>
      <c r="AE79" s="33">
        <f t="shared" si="44"/>
        <v>0</v>
      </c>
      <c r="AF79" s="25">
        <v>4</v>
      </c>
      <c r="AG79" s="8">
        <f t="shared" si="45"/>
        <v>60</v>
      </c>
      <c r="AH79" s="6">
        <v>10</v>
      </c>
      <c r="AI79" s="8">
        <f t="shared" si="46"/>
        <v>60</v>
      </c>
      <c r="AJ79" s="89">
        <f t="shared" si="47"/>
        <v>1146</v>
      </c>
    </row>
    <row r="80" spans="2:36" ht="24" customHeight="1" x14ac:dyDescent="0.25">
      <c r="B80" s="6">
        <v>76</v>
      </c>
      <c r="C80" s="67" t="s">
        <v>135</v>
      </c>
      <c r="D80" s="24" t="s">
        <v>22</v>
      </c>
      <c r="E80" s="24" t="s">
        <v>21</v>
      </c>
      <c r="F80" s="26">
        <v>6</v>
      </c>
      <c r="G80" s="7">
        <f t="shared" si="32"/>
        <v>72</v>
      </c>
      <c r="H80" s="27">
        <v>50</v>
      </c>
      <c r="I80" s="8">
        <f t="shared" si="33"/>
        <v>100</v>
      </c>
      <c r="J80" s="26">
        <v>40</v>
      </c>
      <c r="K80" s="7">
        <f t="shared" si="34"/>
        <v>80</v>
      </c>
      <c r="L80" s="27">
        <v>6</v>
      </c>
      <c r="M80" s="8">
        <f t="shared" si="35"/>
        <v>60</v>
      </c>
      <c r="N80" s="26">
        <v>129</v>
      </c>
      <c r="O80" s="7">
        <f t="shared" si="36"/>
        <v>129</v>
      </c>
      <c r="P80" s="27">
        <v>53</v>
      </c>
      <c r="Q80" s="59">
        <f t="shared" si="37"/>
        <v>106</v>
      </c>
      <c r="R80" s="26">
        <v>1</v>
      </c>
      <c r="S80" s="7">
        <f t="shared" si="38"/>
        <v>20</v>
      </c>
      <c r="T80" s="27">
        <v>6</v>
      </c>
      <c r="U80" s="8">
        <f t="shared" si="39"/>
        <v>48</v>
      </c>
      <c r="V80" s="26">
        <v>26</v>
      </c>
      <c r="W80" s="8">
        <f t="shared" si="40"/>
        <v>78</v>
      </c>
      <c r="X80" s="26">
        <v>109</v>
      </c>
      <c r="Y80" s="16">
        <f t="shared" si="41"/>
        <v>109</v>
      </c>
      <c r="Z80" s="27">
        <v>17</v>
      </c>
      <c r="AA80" s="8">
        <f t="shared" si="42"/>
        <v>85</v>
      </c>
      <c r="AB80" s="26">
        <v>15</v>
      </c>
      <c r="AC80" s="7">
        <f t="shared" si="43"/>
        <v>90</v>
      </c>
      <c r="AD80" s="19">
        <v>0</v>
      </c>
      <c r="AE80" s="33">
        <f t="shared" si="44"/>
        <v>0</v>
      </c>
      <c r="AF80" s="25">
        <v>4</v>
      </c>
      <c r="AG80" s="8">
        <f t="shared" si="45"/>
        <v>60</v>
      </c>
      <c r="AH80" s="6">
        <v>18</v>
      </c>
      <c r="AI80" s="8">
        <f t="shared" si="46"/>
        <v>108</v>
      </c>
      <c r="AJ80" s="89">
        <f t="shared" si="47"/>
        <v>1145</v>
      </c>
    </row>
    <row r="81" spans="2:36" ht="24" customHeight="1" x14ac:dyDescent="0.25">
      <c r="B81" s="6">
        <v>77</v>
      </c>
      <c r="C81" s="67" t="s">
        <v>95</v>
      </c>
      <c r="D81" s="24" t="s">
        <v>222</v>
      </c>
      <c r="E81" s="24" t="s">
        <v>30</v>
      </c>
      <c r="F81" s="26">
        <v>8</v>
      </c>
      <c r="G81" s="7">
        <f t="shared" si="32"/>
        <v>96</v>
      </c>
      <c r="H81" s="27">
        <v>62</v>
      </c>
      <c r="I81" s="8">
        <f t="shared" si="33"/>
        <v>124</v>
      </c>
      <c r="J81" s="26">
        <v>12</v>
      </c>
      <c r="K81" s="7">
        <f t="shared" si="34"/>
        <v>24</v>
      </c>
      <c r="L81" s="27">
        <v>6</v>
      </c>
      <c r="M81" s="8">
        <f t="shared" si="35"/>
        <v>60</v>
      </c>
      <c r="N81" s="26">
        <v>142</v>
      </c>
      <c r="O81" s="7">
        <f t="shared" si="36"/>
        <v>142</v>
      </c>
      <c r="P81" s="27">
        <v>64</v>
      </c>
      <c r="Q81" s="59">
        <f t="shared" si="37"/>
        <v>128</v>
      </c>
      <c r="R81" s="26">
        <v>1</v>
      </c>
      <c r="S81" s="7">
        <f t="shared" si="38"/>
        <v>20</v>
      </c>
      <c r="T81" s="27">
        <v>7</v>
      </c>
      <c r="U81" s="8">
        <f t="shared" si="39"/>
        <v>56</v>
      </c>
      <c r="V81" s="26">
        <v>34</v>
      </c>
      <c r="W81" s="8">
        <f t="shared" si="40"/>
        <v>102</v>
      </c>
      <c r="X81" s="26">
        <v>131</v>
      </c>
      <c r="Y81" s="16">
        <f t="shared" si="41"/>
        <v>131</v>
      </c>
      <c r="Z81" s="27">
        <v>5</v>
      </c>
      <c r="AA81" s="8">
        <f t="shared" si="42"/>
        <v>25</v>
      </c>
      <c r="AB81" s="26">
        <v>6</v>
      </c>
      <c r="AC81" s="7">
        <f t="shared" si="43"/>
        <v>36</v>
      </c>
      <c r="AD81" s="19">
        <v>0</v>
      </c>
      <c r="AE81" s="33">
        <f t="shared" si="44"/>
        <v>0</v>
      </c>
      <c r="AF81" s="25">
        <v>7</v>
      </c>
      <c r="AG81" s="8">
        <f t="shared" si="45"/>
        <v>105</v>
      </c>
      <c r="AH81" s="6">
        <v>11</v>
      </c>
      <c r="AI81" s="8">
        <f t="shared" si="46"/>
        <v>66</v>
      </c>
      <c r="AJ81" s="89">
        <f t="shared" si="47"/>
        <v>1115</v>
      </c>
    </row>
    <row r="82" spans="2:36" ht="24" customHeight="1" x14ac:dyDescent="0.25">
      <c r="B82" s="6">
        <v>78</v>
      </c>
      <c r="C82" s="67" t="s">
        <v>63</v>
      </c>
      <c r="D82" s="24" t="s">
        <v>222</v>
      </c>
      <c r="E82" s="24" t="s">
        <v>38</v>
      </c>
      <c r="F82" s="26">
        <v>9</v>
      </c>
      <c r="G82" s="7">
        <f t="shared" si="32"/>
        <v>108</v>
      </c>
      <c r="H82" s="27">
        <v>57</v>
      </c>
      <c r="I82" s="8">
        <f t="shared" si="33"/>
        <v>114</v>
      </c>
      <c r="J82" s="26">
        <v>42</v>
      </c>
      <c r="K82" s="7">
        <f t="shared" si="34"/>
        <v>84</v>
      </c>
      <c r="L82" s="27">
        <v>8</v>
      </c>
      <c r="M82" s="8">
        <f t="shared" si="35"/>
        <v>80</v>
      </c>
      <c r="N82" s="26">
        <v>153</v>
      </c>
      <c r="O82" s="7">
        <f t="shared" si="36"/>
        <v>153</v>
      </c>
      <c r="P82" s="27">
        <v>60</v>
      </c>
      <c r="Q82" s="59">
        <f t="shared" si="37"/>
        <v>120</v>
      </c>
      <c r="R82" s="26">
        <v>2</v>
      </c>
      <c r="S82" s="7">
        <f t="shared" si="38"/>
        <v>40</v>
      </c>
      <c r="T82" s="27">
        <v>12</v>
      </c>
      <c r="U82" s="8">
        <f t="shared" si="39"/>
        <v>96</v>
      </c>
      <c r="V82" s="123">
        <v>0</v>
      </c>
      <c r="W82" s="126">
        <f t="shared" si="40"/>
        <v>0</v>
      </c>
      <c r="X82" s="26">
        <v>141</v>
      </c>
      <c r="Y82" s="16">
        <f t="shared" si="41"/>
        <v>141</v>
      </c>
      <c r="Z82" s="27">
        <v>18</v>
      </c>
      <c r="AA82" s="8">
        <f t="shared" si="42"/>
        <v>90</v>
      </c>
      <c r="AB82" s="123">
        <v>0</v>
      </c>
      <c r="AC82" s="124">
        <f t="shared" si="43"/>
        <v>0</v>
      </c>
      <c r="AD82" s="19">
        <v>0</v>
      </c>
      <c r="AE82" s="33">
        <f t="shared" si="44"/>
        <v>0</v>
      </c>
      <c r="AF82" s="127">
        <v>0</v>
      </c>
      <c r="AG82" s="126">
        <f t="shared" si="45"/>
        <v>0</v>
      </c>
      <c r="AH82" s="6">
        <v>14</v>
      </c>
      <c r="AI82" s="8">
        <f t="shared" si="46"/>
        <v>84</v>
      </c>
      <c r="AJ82" s="89">
        <f t="shared" si="47"/>
        <v>1110</v>
      </c>
    </row>
    <row r="83" spans="2:36" ht="24" customHeight="1" x14ac:dyDescent="0.25">
      <c r="B83" s="6">
        <v>79</v>
      </c>
      <c r="C83" s="67" t="s">
        <v>97</v>
      </c>
      <c r="D83" s="24" t="s">
        <v>222</v>
      </c>
      <c r="E83" s="24" t="s">
        <v>38</v>
      </c>
      <c r="F83" s="26">
        <v>8</v>
      </c>
      <c r="G83" s="7">
        <f t="shared" si="32"/>
        <v>96</v>
      </c>
      <c r="H83" s="27">
        <v>50</v>
      </c>
      <c r="I83" s="8">
        <f t="shared" si="33"/>
        <v>100</v>
      </c>
      <c r="J83" s="26">
        <v>48</v>
      </c>
      <c r="K83" s="7">
        <f t="shared" si="34"/>
        <v>96</v>
      </c>
      <c r="L83" s="27">
        <v>5</v>
      </c>
      <c r="M83" s="8">
        <f t="shared" si="35"/>
        <v>50</v>
      </c>
      <c r="N83" s="26">
        <v>147</v>
      </c>
      <c r="O83" s="7">
        <f t="shared" si="36"/>
        <v>147</v>
      </c>
      <c r="P83" s="27">
        <v>38</v>
      </c>
      <c r="Q83" s="59">
        <f t="shared" si="37"/>
        <v>76</v>
      </c>
      <c r="R83" s="26">
        <v>6</v>
      </c>
      <c r="S83" s="7">
        <f t="shared" si="38"/>
        <v>120</v>
      </c>
      <c r="T83" s="27">
        <v>7</v>
      </c>
      <c r="U83" s="8">
        <f t="shared" si="39"/>
        <v>56</v>
      </c>
      <c r="V83" s="123">
        <v>0</v>
      </c>
      <c r="W83" s="126">
        <f t="shared" si="40"/>
        <v>0</v>
      </c>
      <c r="X83" s="26">
        <v>102</v>
      </c>
      <c r="Y83" s="16">
        <f t="shared" si="41"/>
        <v>102</v>
      </c>
      <c r="Z83" s="27">
        <v>19</v>
      </c>
      <c r="AA83" s="8">
        <f t="shared" si="42"/>
        <v>95</v>
      </c>
      <c r="AB83" s="123">
        <v>0</v>
      </c>
      <c r="AC83" s="124">
        <f t="shared" si="43"/>
        <v>0</v>
      </c>
      <c r="AD83" s="19">
        <v>0</v>
      </c>
      <c r="AE83" s="33">
        <f t="shared" si="44"/>
        <v>0</v>
      </c>
      <c r="AF83" s="127">
        <v>0</v>
      </c>
      <c r="AG83" s="126">
        <f t="shared" si="45"/>
        <v>0</v>
      </c>
      <c r="AH83" s="6">
        <v>18</v>
      </c>
      <c r="AI83" s="8">
        <f t="shared" si="46"/>
        <v>108</v>
      </c>
      <c r="AJ83" s="89">
        <f t="shared" si="47"/>
        <v>1046</v>
      </c>
    </row>
    <row r="84" spans="2:36" ht="24" customHeight="1" x14ac:dyDescent="0.25">
      <c r="B84" s="6">
        <v>80</v>
      </c>
      <c r="C84" s="67" t="s">
        <v>159</v>
      </c>
      <c r="D84" s="24" t="s">
        <v>27</v>
      </c>
      <c r="E84" s="24" t="s">
        <v>21</v>
      </c>
      <c r="F84" s="26">
        <v>6</v>
      </c>
      <c r="G84" s="7">
        <f t="shared" si="32"/>
        <v>72</v>
      </c>
      <c r="H84" s="27">
        <v>77</v>
      </c>
      <c r="I84" s="8">
        <f t="shared" si="33"/>
        <v>154</v>
      </c>
      <c r="J84" s="26">
        <v>39</v>
      </c>
      <c r="K84" s="7">
        <f t="shared" si="34"/>
        <v>78</v>
      </c>
      <c r="L84" s="27">
        <v>11</v>
      </c>
      <c r="M84" s="8">
        <f t="shared" si="35"/>
        <v>110</v>
      </c>
      <c r="N84" s="26">
        <v>108</v>
      </c>
      <c r="O84" s="7">
        <f t="shared" si="36"/>
        <v>108</v>
      </c>
      <c r="P84" s="27">
        <v>43</v>
      </c>
      <c r="Q84" s="59">
        <f t="shared" si="37"/>
        <v>86</v>
      </c>
      <c r="R84" s="26">
        <v>1</v>
      </c>
      <c r="S84" s="7">
        <f t="shared" si="38"/>
        <v>20</v>
      </c>
      <c r="T84" s="27">
        <v>8</v>
      </c>
      <c r="U84" s="8">
        <f t="shared" si="39"/>
        <v>64</v>
      </c>
      <c r="V84" s="26">
        <v>8</v>
      </c>
      <c r="W84" s="8">
        <f t="shared" si="40"/>
        <v>24</v>
      </c>
      <c r="X84" s="26">
        <v>125</v>
      </c>
      <c r="Y84" s="16">
        <f t="shared" si="41"/>
        <v>125</v>
      </c>
      <c r="Z84" s="27">
        <v>9</v>
      </c>
      <c r="AA84" s="8">
        <f t="shared" si="42"/>
        <v>45</v>
      </c>
      <c r="AB84" s="26">
        <v>1</v>
      </c>
      <c r="AC84" s="7">
        <f t="shared" si="43"/>
        <v>6</v>
      </c>
      <c r="AD84" s="19">
        <v>0</v>
      </c>
      <c r="AE84" s="33">
        <f t="shared" si="44"/>
        <v>0</v>
      </c>
      <c r="AF84" s="25">
        <v>4</v>
      </c>
      <c r="AG84" s="8">
        <f t="shared" si="45"/>
        <v>60</v>
      </c>
      <c r="AH84" s="6">
        <v>15</v>
      </c>
      <c r="AI84" s="8">
        <f t="shared" si="46"/>
        <v>90</v>
      </c>
      <c r="AJ84" s="89">
        <f t="shared" si="47"/>
        <v>1042</v>
      </c>
    </row>
    <row r="85" spans="2:36" ht="24" customHeight="1" x14ac:dyDescent="0.25">
      <c r="B85" s="6">
        <v>81</v>
      </c>
      <c r="C85" s="67" t="s">
        <v>187</v>
      </c>
      <c r="D85" s="24" t="s">
        <v>222</v>
      </c>
      <c r="E85" s="24" t="s">
        <v>38</v>
      </c>
      <c r="F85" s="26">
        <v>6</v>
      </c>
      <c r="G85" s="7">
        <f t="shared" si="32"/>
        <v>72</v>
      </c>
      <c r="H85" s="27">
        <v>49</v>
      </c>
      <c r="I85" s="8">
        <f t="shared" si="33"/>
        <v>98</v>
      </c>
      <c r="J85" s="26">
        <v>43</v>
      </c>
      <c r="K85" s="7">
        <f t="shared" si="34"/>
        <v>86</v>
      </c>
      <c r="L85" s="27">
        <v>10</v>
      </c>
      <c r="M85" s="8">
        <f t="shared" si="35"/>
        <v>100</v>
      </c>
      <c r="N85" s="26">
        <v>132</v>
      </c>
      <c r="O85" s="7">
        <f t="shared" si="36"/>
        <v>132</v>
      </c>
      <c r="P85" s="27">
        <v>46</v>
      </c>
      <c r="Q85" s="59">
        <f t="shared" si="37"/>
        <v>92</v>
      </c>
      <c r="R85" s="26">
        <v>5</v>
      </c>
      <c r="S85" s="7">
        <f t="shared" si="38"/>
        <v>100</v>
      </c>
      <c r="T85" s="27">
        <v>8</v>
      </c>
      <c r="U85" s="8">
        <f t="shared" si="39"/>
        <v>64</v>
      </c>
      <c r="V85" s="123">
        <v>0</v>
      </c>
      <c r="W85" s="126">
        <f t="shared" si="40"/>
        <v>0</v>
      </c>
      <c r="X85" s="26">
        <v>131</v>
      </c>
      <c r="Y85" s="16">
        <f t="shared" si="41"/>
        <v>131</v>
      </c>
      <c r="Z85" s="27">
        <v>9</v>
      </c>
      <c r="AA85" s="8">
        <f t="shared" si="42"/>
        <v>45</v>
      </c>
      <c r="AB85" s="123">
        <v>0</v>
      </c>
      <c r="AC85" s="124">
        <f t="shared" si="43"/>
        <v>0</v>
      </c>
      <c r="AD85" s="19">
        <v>0</v>
      </c>
      <c r="AE85" s="33">
        <f t="shared" si="44"/>
        <v>0</v>
      </c>
      <c r="AF85" s="127">
        <v>0</v>
      </c>
      <c r="AG85" s="126">
        <f t="shared" si="45"/>
        <v>0</v>
      </c>
      <c r="AH85" s="6">
        <v>13</v>
      </c>
      <c r="AI85" s="8">
        <f t="shared" si="46"/>
        <v>78</v>
      </c>
      <c r="AJ85" s="89">
        <f t="shared" si="47"/>
        <v>998</v>
      </c>
    </row>
    <row r="86" spans="2:36" ht="24" customHeight="1" x14ac:dyDescent="0.25">
      <c r="B86" s="6">
        <v>82</v>
      </c>
      <c r="C86" s="67" t="s">
        <v>160</v>
      </c>
      <c r="D86" s="24" t="s">
        <v>27</v>
      </c>
      <c r="E86" s="24" t="s">
        <v>21</v>
      </c>
      <c r="F86" s="26">
        <v>4</v>
      </c>
      <c r="G86" s="7">
        <f t="shared" si="32"/>
        <v>48</v>
      </c>
      <c r="H86" s="27">
        <v>29</v>
      </c>
      <c r="I86" s="8">
        <f t="shared" si="33"/>
        <v>58</v>
      </c>
      <c r="J86" s="26">
        <v>21</v>
      </c>
      <c r="K86" s="7">
        <f t="shared" si="34"/>
        <v>42</v>
      </c>
      <c r="L86" s="27">
        <v>9</v>
      </c>
      <c r="M86" s="8">
        <f t="shared" si="35"/>
        <v>90</v>
      </c>
      <c r="N86" s="26">
        <v>73</v>
      </c>
      <c r="O86" s="7">
        <f t="shared" si="36"/>
        <v>73</v>
      </c>
      <c r="P86" s="27">
        <v>18</v>
      </c>
      <c r="Q86" s="59">
        <f t="shared" si="37"/>
        <v>36</v>
      </c>
      <c r="R86" s="26">
        <v>3</v>
      </c>
      <c r="S86" s="7">
        <f t="shared" si="38"/>
        <v>60</v>
      </c>
      <c r="T86" s="27">
        <v>9</v>
      </c>
      <c r="U86" s="8">
        <f t="shared" si="39"/>
        <v>72</v>
      </c>
      <c r="V86" s="26">
        <v>47</v>
      </c>
      <c r="W86" s="8">
        <f t="shared" si="40"/>
        <v>141</v>
      </c>
      <c r="X86" s="26">
        <v>120</v>
      </c>
      <c r="Y86" s="16">
        <f t="shared" si="41"/>
        <v>120</v>
      </c>
      <c r="Z86" s="27">
        <v>15</v>
      </c>
      <c r="AA86" s="8">
        <f t="shared" si="42"/>
        <v>75</v>
      </c>
      <c r="AB86" s="26">
        <v>6</v>
      </c>
      <c r="AC86" s="7">
        <f t="shared" si="43"/>
        <v>36</v>
      </c>
      <c r="AD86" s="19">
        <v>0</v>
      </c>
      <c r="AE86" s="33">
        <f t="shared" si="44"/>
        <v>0</v>
      </c>
      <c r="AF86" s="25">
        <v>4</v>
      </c>
      <c r="AG86" s="8">
        <f t="shared" si="45"/>
        <v>60</v>
      </c>
      <c r="AH86" s="6">
        <v>14</v>
      </c>
      <c r="AI86" s="8">
        <f t="shared" si="46"/>
        <v>84</v>
      </c>
      <c r="AJ86" s="89">
        <f t="shared" si="47"/>
        <v>995</v>
      </c>
    </row>
    <row r="87" spans="2:36" ht="24" customHeight="1" x14ac:dyDescent="0.25">
      <c r="B87" s="6">
        <v>83</v>
      </c>
      <c r="C87" s="67" t="s">
        <v>78</v>
      </c>
      <c r="D87" s="24" t="s">
        <v>22</v>
      </c>
      <c r="E87" s="24" t="s">
        <v>21</v>
      </c>
      <c r="F87" s="26">
        <v>8</v>
      </c>
      <c r="G87" s="7">
        <f t="shared" si="32"/>
        <v>96</v>
      </c>
      <c r="H87" s="27">
        <v>43</v>
      </c>
      <c r="I87" s="8">
        <f t="shared" si="33"/>
        <v>86</v>
      </c>
      <c r="J87" s="26">
        <v>30</v>
      </c>
      <c r="K87" s="7">
        <f t="shared" si="34"/>
        <v>60</v>
      </c>
      <c r="L87" s="27">
        <v>5</v>
      </c>
      <c r="M87" s="8">
        <f t="shared" si="35"/>
        <v>50</v>
      </c>
      <c r="N87" s="26">
        <v>96</v>
      </c>
      <c r="O87" s="7">
        <f t="shared" si="36"/>
        <v>96</v>
      </c>
      <c r="P87" s="27">
        <v>26</v>
      </c>
      <c r="Q87" s="59">
        <f t="shared" si="37"/>
        <v>52</v>
      </c>
      <c r="R87" s="26">
        <v>2</v>
      </c>
      <c r="S87" s="7">
        <f t="shared" si="38"/>
        <v>40</v>
      </c>
      <c r="T87" s="27">
        <v>8</v>
      </c>
      <c r="U87" s="8">
        <f t="shared" si="39"/>
        <v>64</v>
      </c>
      <c r="V87" s="26">
        <v>31</v>
      </c>
      <c r="W87" s="8">
        <f t="shared" si="40"/>
        <v>93</v>
      </c>
      <c r="X87" s="26">
        <v>109</v>
      </c>
      <c r="Y87" s="16">
        <f t="shared" si="41"/>
        <v>109</v>
      </c>
      <c r="Z87" s="27">
        <v>15</v>
      </c>
      <c r="AA87" s="8">
        <f t="shared" si="42"/>
        <v>75</v>
      </c>
      <c r="AB87" s="26">
        <v>7</v>
      </c>
      <c r="AC87" s="7">
        <f t="shared" si="43"/>
        <v>42</v>
      </c>
      <c r="AD87" s="19">
        <v>0</v>
      </c>
      <c r="AE87" s="33">
        <f t="shared" si="44"/>
        <v>0</v>
      </c>
      <c r="AF87" s="25">
        <v>4</v>
      </c>
      <c r="AG87" s="8">
        <f t="shared" si="45"/>
        <v>60</v>
      </c>
      <c r="AH87" s="6">
        <v>11</v>
      </c>
      <c r="AI87" s="8">
        <f t="shared" si="46"/>
        <v>66</v>
      </c>
      <c r="AJ87" s="89">
        <f t="shared" si="47"/>
        <v>989</v>
      </c>
    </row>
    <row r="88" spans="2:36" ht="24" customHeight="1" x14ac:dyDescent="0.25">
      <c r="B88" s="6">
        <v>84</v>
      </c>
      <c r="C88" s="67" t="s">
        <v>161</v>
      </c>
      <c r="D88" s="24" t="s">
        <v>27</v>
      </c>
      <c r="E88" s="24" t="s">
        <v>21</v>
      </c>
      <c r="F88" s="26">
        <v>5</v>
      </c>
      <c r="G88" s="7">
        <f t="shared" si="32"/>
        <v>60</v>
      </c>
      <c r="H88" s="27">
        <v>40</v>
      </c>
      <c r="I88" s="8">
        <f t="shared" si="33"/>
        <v>80</v>
      </c>
      <c r="J88" s="26">
        <v>25</v>
      </c>
      <c r="K88" s="7">
        <f t="shared" si="34"/>
        <v>50</v>
      </c>
      <c r="L88" s="27">
        <v>6</v>
      </c>
      <c r="M88" s="8">
        <f t="shared" si="35"/>
        <v>60</v>
      </c>
      <c r="N88" s="26">
        <v>134</v>
      </c>
      <c r="O88" s="7">
        <f t="shared" si="36"/>
        <v>134</v>
      </c>
      <c r="P88" s="27">
        <v>57</v>
      </c>
      <c r="Q88" s="59">
        <f t="shared" si="37"/>
        <v>114</v>
      </c>
      <c r="R88" s="26">
        <v>4</v>
      </c>
      <c r="S88" s="7">
        <f t="shared" si="38"/>
        <v>80</v>
      </c>
      <c r="T88" s="27">
        <v>5</v>
      </c>
      <c r="U88" s="8">
        <f t="shared" si="39"/>
        <v>40</v>
      </c>
      <c r="V88" s="26">
        <v>21</v>
      </c>
      <c r="W88" s="8">
        <f t="shared" si="40"/>
        <v>63</v>
      </c>
      <c r="X88" s="26">
        <v>115</v>
      </c>
      <c r="Y88" s="16">
        <f t="shared" si="41"/>
        <v>115</v>
      </c>
      <c r="Z88" s="27">
        <v>7</v>
      </c>
      <c r="AA88" s="8">
        <f t="shared" si="42"/>
        <v>35</v>
      </c>
      <c r="AB88" s="26">
        <v>14</v>
      </c>
      <c r="AC88" s="7">
        <f t="shared" si="43"/>
        <v>84</v>
      </c>
      <c r="AD88" s="19">
        <v>0</v>
      </c>
      <c r="AE88" s="33">
        <f t="shared" si="44"/>
        <v>0</v>
      </c>
      <c r="AF88" s="25">
        <v>1</v>
      </c>
      <c r="AG88" s="8">
        <f t="shared" si="45"/>
        <v>15</v>
      </c>
      <c r="AH88" s="6">
        <v>9</v>
      </c>
      <c r="AI88" s="8">
        <f t="shared" si="46"/>
        <v>54</v>
      </c>
      <c r="AJ88" s="89">
        <f t="shared" si="47"/>
        <v>984</v>
      </c>
    </row>
    <row r="89" spans="2:36" ht="24" customHeight="1" x14ac:dyDescent="0.25">
      <c r="B89" s="6">
        <v>85</v>
      </c>
      <c r="C89" s="67" t="s">
        <v>188</v>
      </c>
      <c r="D89" s="24" t="s">
        <v>222</v>
      </c>
      <c r="E89" s="24" t="s">
        <v>38</v>
      </c>
      <c r="F89" s="26">
        <v>8</v>
      </c>
      <c r="G89" s="7">
        <f t="shared" si="32"/>
        <v>96</v>
      </c>
      <c r="H89" s="27">
        <v>64</v>
      </c>
      <c r="I89" s="8">
        <f t="shared" si="33"/>
        <v>128</v>
      </c>
      <c r="J89" s="26">
        <v>39</v>
      </c>
      <c r="K89" s="7">
        <f t="shared" si="34"/>
        <v>78</v>
      </c>
      <c r="L89" s="27">
        <v>7</v>
      </c>
      <c r="M89" s="8">
        <f t="shared" si="35"/>
        <v>70</v>
      </c>
      <c r="N89" s="26">
        <v>122</v>
      </c>
      <c r="O89" s="7">
        <f t="shared" si="36"/>
        <v>122</v>
      </c>
      <c r="P89" s="27">
        <v>44</v>
      </c>
      <c r="Q89" s="59">
        <f t="shared" si="37"/>
        <v>88</v>
      </c>
      <c r="R89" s="26">
        <v>4</v>
      </c>
      <c r="S89" s="7">
        <f t="shared" si="38"/>
        <v>80</v>
      </c>
      <c r="T89" s="27">
        <v>10</v>
      </c>
      <c r="U89" s="8">
        <f t="shared" si="39"/>
        <v>80</v>
      </c>
      <c r="V89" s="123">
        <v>0</v>
      </c>
      <c r="W89" s="126">
        <f t="shared" si="40"/>
        <v>0</v>
      </c>
      <c r="X89" s="26">
        <v>132</v>
      </c>
      <c r="Y89" s="16">
        <f t="shared" si="41"/>
        <v>132</v>
      </c>
      <c r="Z89" s="27">
        <v>6</v>
      </c>
      <c r="AA89" s="8">
        <f t="shared" si="42"/>
        <v>30</v>
      </c>
      <c r="AB89" s="123">
        <v>0</v>
      </c>
      <c r="AC89" s="124">
        <f t="shared" si="43"/>
        <v>0</v>
      </c>
      <c r="AD89" s="19">
        <v>0</v>
      </c>
      <c r="AE89" s="33">
        <f t="shared" si="44"/>
        <v>0</v>
      </c>
      <c r="AF89" s="127">
        <v>0</v>
      </c>
      <c r="AG89" s="126">
        <f t="shared" si="45"/>
        <v>0</v>
      </c>
      <c r="AH89" s="6">
        <v>11</v>
      </c>
      <c r="AI89" s="8">
        <f t="shared" si="46"/>
        <v>66</v>
      </c>
      <c r="AJ89" s="89">
        <f t="shared" si="47"/>
        <v>970</v>
      </c>
    </row>
    <row r="90" spans="2:36" ht="24" customHeight="1" x14ac:dyDescent="0.25">
      <c r="B90" s="6">
        <v>86</v>
      </c>
      <c r="C90" s="67" t="s">
        <v>203</v>
      </c>
      <c r="D90" s="24" t="s">
        <v>222</v>
      </c>
      <c r="E90" s="24" t="s">
        <v>30</v>
      </c>
      <c r="F90" s="26">
        <v>7</v>
      </c>
      <c r="G90" s="7">
        <f t="shared" si="32"/>
        <v>84</v>
      </c>
      <c r="H90" s="27">
        <v>52</v>
      </c>
      <c r="I90" s="8">
        <f t="shared" si="33"/>
        <v>104</v>
      </c>
      <c r="J90" s="26">
        <v>22</v>
      </c>
      <c r="K90" s="7">
        <f t="shared" si="34"/>
        <v>44</v>
      </c>
      <c r="L90" s="27">
        <v>7</v>
      </c>
      <c r="M90" s="8">
        <f t="shared" si="35"/>
        <v>70</v>
      </c>
      <c r="N90" s="26">
        <v>100</v>
      </c>
      <c r="O90" s="7">
        <f t="shared" si="36"/>
        <v>100</v>
      </c>
      <c r="P90" s="27">
        <v>28</v>
      </c>
      <c r="Q90" s="59">
        <f t="shared" si="37"/>
        <v>56</v>
      </c>
      <c r="R90" s="26">
        <v>3</v>
      </c>
      <c r="S90" s="7">
        <f t="shared" si="38"/>
        <v>60</v>
      </c>
      <c r="T90" s="27">
        <v>5</v>
      </c>
      <c r="U90" s="8">
        <f t="shared" si="39"/>
        <v>40</v>
      </c>
      <c r="V90" s="26">
        <v>23</v>
      </c>
      <c r="W90" s="8">
        <f t="shared" si="40"/>
        <v>69</v>
      </c>
      <c r="X90" s="26">
        <v>136</v>
      </c>
      <c r="Y90" s="16">
        <f t="shared" si="41"/>
        <v>136</v>
      </c>
      <c r="Z90" s="27">
        <v>10</v>
      </c>
      <c r="AA90" s="8">
        <f t="shared" si="42"/>
        <v>50</v>
      </c>
      <c r="AB90" s="26">
        <v>6</v>
      </c>
      <c r="AC90" s="7">
        <f t="shared" si="43"/>
        <v>36</v>
      </c>
      <c r="AD90" s="19">
        <v>0</v>
      </c>
      <c r="AE90" s="33">
        <f t="shared" si="44"/>
        <v>0</v>
      </c>
      <c r="AF90" s="25">
        <v>2</v>
      </c>
      <c r="AG90" s="8">
        <f t="shared" si="45"/>
        <v>30</v>
      </c>
      <c r="AH90" s="6">
        <v>12</v>
      </c>
      <c r="AI90" s="8">
        <f t="shared" si="46"/>
        <v>72</v>
      </c>
      <c r="AJ90" s="89">
        <f t="shared" si="47"/>
        <v>951</v>
      </c>
    </row>
    <row r="91" spans="2:36" ht="24" customHeight="1" x14ac:dyDescent="0.25">
      <c r="B91" s="6">
        <v>87</v>
      </c>
      <c r="C91" s="67" t="s">
        <v>138</v>
      </c>
      <c r="D91" s="24" t="s">
        <v>22</v>
      </c>
      <c r="E91" s="24" t="s">
        <v>21</v>
      </c>
      <c r="F91" s="26">
        <v>9</v>
      </c>
      <c r="G91" s="7">
        <f t="shared" si="32"/>
        <v>108</v>
      </c>
      <c r="H91" s="27">
        <v>31</v>
      </c>
      <c r="I91" s="8">
        <f t="shared" si="33"/>
        <v>62</v>
      </c>
      <c r="J91" s="26">
        <v>18</v>
      </c>
      <c r="K91" s="7">
        <f t="shared" si="34"/>
        <v>36</v>
      </c>
      <c r="L91" s="27">
        <v>5</v>
      </c>
      <c r="M91" s="8">
        <f t="shared" si="35"/>
        <v>50</v>
      </c>
      <c r="N91" s="26">
        <v>109</v>
      </c>
      <c r="O91" s="7">
        <f t="shared" si="36"/>
        <v>109</v>
      </c>
      <c r="P91" s="27">
        <v>54</v>
      </c>
      <c r="Q91" s="59">
        <f t="shared" si="37"/>
        <v>108</v>
      </c>
      <c r="R91" s="26">
        <v>1</v>
      </c>
      <c r="S91" s="7">
        <f t="shared" si="38"/>
        <v>20</v>
      </c>
      <c r="T91" s="27">
        <v>9</v>
      </c>
      <c r="U91" s="8">
        <f t="shared" si="39"/>
        <v>72</v>
      </c>
      <c r="V91" s="26">
        <v>18</v>
      </c>
      <c r="W91" s="8">
        <f t="shared" si="40"/>
        <v>54</v>
      </c>
      <c r="X91" s="26">
        <v>123</v>
      </c>
      <c r="Y91" s="16">
        <f t="shared" si="41"/>
        <v>123</v>
      </c>
      <c r="Z91" s="27">
        <v>10</v>
      </c>
      <c r="AA91" s="8">
        <f t="shared" si="42"/>
        <v>50</v>
      </c>
      <c r="AB91" s="26">
        <v>13</v>
      </c>
      <c r="AC91" s="7">
        <f t="shared" si="43"/>
        <v>78</v>
      </c>
      <c r="AD91" s="19">
        <v>0</v>
      </c>
      <c r="AE91" s="33">
        <f t="shared" si="44"/>
        <v>0</v>
      </c>
      <c r="AF91" s="25">
        <v>0</v>
      </c>
      <c r="AG91" s="8">
        <f t="shared" si="45"/>
        <v>0</v>
      </c>
      <c r="AH91" s="6">
        <v>13</v>
      </c>
      <c r="AI91" s="8">
        <f t="shared" si="46"/>
        <v>78</v>
      </c>
      <c r="AJ91" s="89">
        <f t="shared" si="47"/>
        <v>948</v>
      </c>
    </row>
    <row r="92" spans="2:36" ht="24" customHeight="1" x14ac:dyDescent="0.25">
      <c r="B92" s="6">
        <v>88</v>
      </c>
      <c r="C92" s="67" t="s">
        <v>48</v>
      </c>
      <c r="D92" s="24" t="s">
        <v>27</v>
      </c>
      <c r="E92" s="24" t="s">
        <v>21</v>
      </c>
      <c r="F92" s="26">
        <v>5</v>
      </c>
      <c r="G92" s="7">
        <f t="shared" si="32"/>
        <v>60</v>
      </c>
      <c r="H92" s="27">
        <v>53</v>
      </c>
      <c r="I92" s="8">
        <f t="shared" si="33"/>
        <v>106</v>
      </c>
      <c r="J92" s="26">
        <v>13</v>
      </c>
      <c r="K92" s="7">
        <f t="shared" si="34"/>
        <v>26</v>
      </c>
      <c r="L92" s="27">
        <v>9</v>
      </c>
      <c r="M92" s="8">
        <f t="shared" si="35"/>
        <v>90</v>
      </c>
      <c r="N92" s="26">
        <v>110</v>
      </c>
      <c r="O92" s="7">
        <f t="shared" si="36"/>
        <v>110</v>
      </c>
      <c r="P92" s="27">
        <v>47</v>
      </c>
      <c r="Q92" s="59">
        <f t="shared" si="37"/>
        <v>94</v>
      </c>
      <c r="R92" s="26">
        <v>0</v>
      </c>
      <c r="S92" s="7">
        <f t="shared" si="38"/>
        <v>0</v>
      </c>
      <c r="T92" s="27">
        <v>8</v>
      </c>
      <c r="U92" s="8">
        <f t="shared" si="39"/>
        <v>64</v>
      </c>
      <c r="V92" s="26">
        <v>28</v>
      </c>
      <c r="W92" s="8">
        <f t="shared" si="40"/>
        <v>84</v>
      </c>
      <c r="X92" s="26">
        <v>119</v>
      </c>
      <c r="Y92" s="16">
        <f t="shared" si="41"/>
        <v>119</v>
      </c>
      <c r="Z92" s="27">
        <v>11</v>
      </c>
      <c r="AA92" s="8">
        <f t="shared" si="42"/>
        <v>55</v>
      </c>
      <c r="AB92" s="26">
        <v>0</v>
      </c>
      <c r="AC92" s="7">
        <f t="shared" si="43"/>
        <v>0</v>
      </c>
      <c r="AD92" s="19">
        <v>0</v>
      </c>
      <c r="AE92" s="33">
        <f t="shared" si="44"/>
        <v>0</v>
      </c>
      <c r="AF92" s="25">
        <v>3</v>
      </c>
      <c r="AG92" s="8">
        <f t="shared" si="45"/>
        <v>45</v>
      </c>
      <c r="AH92" s="6">
        <v>12</v>
      </c>
      <c r="AI92" s="8">
        <f t="shared" si="46"/>
        <v>72</v>
      </c>
      <c r="AJ92" s="89">
        <f t="shared" si="47"/>
        <v>925</v>
      </c>
    </row>
    <row r="93" spans="2:36" ht="24" customHeight="1" x14ac:dyDescent="0.25">
      <c r="B93" s="6">
        <v>89</v>
      </c>
      <c r="C93" s="67" t="s">
        <v>57</v>
      </c>
      <c r="D93" s="24" t="s">
        <v>27</v>
      </c>
      <c r="E93" s="24" t="s">
        <v>20</v>
      </c>
      <c r="F93" s="26">
        <v>6</v>
      </c>
      <c r="G93" s="7">
        <f t="shared" si="32"/>
        <v>72</v>
      </c>
      <c r="H93" s="27">
        <v>30</v>
      </c>
      <c r="I93" s="8">
        <f t="shared" si="33"/>
        <v>60</v>
      </c>
      <c r="J93" s="26">
        <v>22</v>
      </c>
      <c r="K93" s="7">
        <f t="shared" si="34"/>
        <v>44</v>
      </c>
      <c r="L93" s="27">
        <v>7</v>
      </c>
      <c r="M93" s="8">
        <f t="shared" si="35"/>
        <v>70</v>
      </c>
      <c r="N93" s="26">
        <v>64</v>
      </c>
      <c r="O93" s="7">
        <f t="shared" si="36"/>
        <v>64</v>
      </c>
      <c r="P93" s="27">
        <v>35</v>
      </c>
      <c r="Q93" s="59">
        <f t="shared" si="37"/>
        <v>70</v>
      </c>
      <c r="R93" s="26">
        <v>3</v>
      </c>
      <c r="S93" s="7">
        <f t="shared" si="38"/>
        <v>60</v>
      </c>
      <c r="T93" s="27">
        <v>9</v>
      </c>
      <c r="U93" s="8">
        <f t="shared" si="39"/>
        <v>72</v>
      </c>
      <c r="V93" s="26">
        <v>26</v>
      </c>
      <c r="W93" s="8">
        <f t="shared" si="40"/>
        <v>78</v>
      </c>
      <c r="X93" s="26">
        <v>113</v>
      </c>
      <c r="Y93" s="16">
        <f t="shared" si="41"/>
        <v>113</v>
      </c>
      <c r="Z93" s="27">
        <v>23</v>
      </c>
      <c r="AA93" s="8">
        <f t="shared" si="42"/>
        <v>115</v>
      </c>
      <c r="AB93" s="26">
        <v>0</v>
      </c>
      <c r="AC93" s="7">
        <f t="shared" si="43"/>
        <v>0</v>
      </c>
      <c r="AD93" s="19">
        <v>0</v>
      </c>
      <c r="AE93" s="33">
        <f t="shared" si="44"/>
        <v>0</v>
      </c>
      <c r="AF93" s="25">
        <v>2</v>
      </c>
      <c r="AG93" s="8">
        <f t="shared" si="45"/>
        <v>30</v>
      </c>
      <c r="AH93" s="6">
        <v>7</v>
      </c>
      <c r="AI93" s="8">
        <f t="shared" si="46"/>
        <v>42</v>
      </c>
      <c r="AJ93" s="89">
        <f t="shared" si="47"/>
        <v>890</v>
      </c>
    </row>
    <row r="94" spans="2:36" ht="24" customHeight="1" x14ac:dyDescent="0.25">
      <c r="B94" s="6">
        <v>90</v>
      </c>
      <c r="C94" s="67" t="s">
        <v>189</v>
      </c>
      <c r="D94" s="24" t="s">
        <v>222</v>
      </c>
      <c r="E94" s="24" t="s">
        <v>38</v>
      </c>
      <c r="F94" s="26">
        <v>9</v>
      </c>
      <c r="G94" s="7">
        <f t="shared" si="32"/>
        <v>108</v>
      </c>
      <c r="H94" s="27">
        <v>35</v>
      </c>
      <c r="I94" s="8">
        <f t="shared" si="33"/>
        <v>70</v>
      </c>
      <c r="J94" s="26">
        <v>9</v>
      </c>
      <c r="K94" s="7">
        <f t="shared" si="34"/>
        <v>18</v>
      </c>
      <c r="L94" s="27">
        <v>7</v>
      </c>
      <c r="M94" s="8">
        <f t="shared" si="35"/>
        <v>70</v>
      </c>
      <c r="N94" s="26">
        <v>159</v>
      </c>
      <c r="O94" s="7">
        <f t="shared" si="36"/>
        <v>159</v>
      </c>
      <c r="P94" s="27">
        <v>52</v>
      </c>
      <c r="Q94" s="59">
        <f t="shared" si="37"/>
        <v>104</v>
      </c>
      <c r="R94" s="26">
        <v>4</v>
      </c>
      <c r="S94" s="7">
        <f t="shared" si="38"/>
        <v>80</v>
      </c>
      <c r="T94" s="27">
        <v>7</v>
      </c>
      <c r="U94" s="8">
        <f t="shared" si="39"/>
        <v>56</v>
      </c>
      <c r="V94" s="123">
        <v>0</v>
      </c>
      <c r="W94" s="126">
        <f t="shared" si="40"/>
        <v>0</v>
      </c>
      <c r="X94" s="26">
        <v>98</v>
      </c>
      <c r="Y94" s="16">
        <f t="shared" si="41"/>
        <v>98</v>
      </c>
      <c r="Z94" s="27">
        <v>6</v>
      </c>
      <c r="AA94" s="8">
        <f t="shared" si="42"/>
        <v>30</v>
      </c>
      <c r="AB94" s="123">
        <v>0</v>
      </c>
      <c r="AC94" s="124">
        <f t="shared" si="43"/>
        <v>0</v>
      </c>
      <c r="AD94" s="19">
        <v>0</v>
      </c>
      <c r="AE94" s="33">
        <f t="shared" si="44"/>
        <v>0</v>
      </c>
      <c r="AF94" s="127">
        <v>0</v>
      </c>
      <c r="AG94" s="126">
        <f t="shared" si="45"/>
        <v>0</v>
      </c>
      <c r="AH94" s="6">
        <v>15</v>
      </c>
      <c r="AI94" s="8">
        <f t="shared" si="46"/>
        <v>90</v>
      </c>
      <c r="AJ94" s="89">
        <f t="shared" si="47"/>
        <v>883</v>
      </c>
    </row>
    <row r="95" spans="2:36" ht="24" customHeight="1" x14ac:dyDescent="0.25">
      <c r="B95" s="6">
        <v>91</v>
      </c>
      <c r="C95" s="67" t="s">
        <v>62</v>
      </c>
      <c r="D95" s="24" t="s">
        <v>222</v>
      </c>
      <c r="E95" s="24" t="s">
        <v>30</v>
      </c>
      <c r="F95" s="26">
        <v>5</v>
      </c>
      <c r="G95" s="7">
        <f t="shared" si="32"/>
        <v>60</v>
      </c>
      <c r="H95" s="27">
        <v>36</v>
      </c>
      <c r="I95" s="8">
        <f t="shared" si="33"/>
        <v>72</v>
      </c>
      <c r="J95" s="26">
        <v>24</v>
      </c>
      <c r="K95" s="7">
        <f t="shared" si="34"/>
        <v>48</v>
      </c>
      <c r="L95" s="27">
        <v>5</v>
      </c>
      <c r="M95" s="8">
        <f t="shared" si="35"/>
        <v>50</v>
      </c>
      <c r="N95" s="26">
        <v>94</v>
      </c>
      <c r="O95" s="7">
        <f t="shared" si="36"/>
        <v>94</v>
      </c>
      <c r="P95" s="27">
        <v>42</v>
      </c>
      <c r="Q95" s="59">
        <f t="shared" si="37"/>
        <v>84</v>
      </c>
      <c r="R95" s="26">
        <v>2</v>
      </c>
      <c r="S95" s="7">
        <f t="shared" si="38"/>
        <v>40</v>
      </c>
      <c r="T95" s="27">
        <v>3</v>
      </c>
      <c r="U95" s="8">
        <f t="shared" si="39"/>
        <v>24</v>
      </c>
      <c r="V95" s="26">
        <v>18</v>
      </c>
      <c r="W95" s="8">
        <f t="shared" si="40"/>
        <v>54</v>
      </c>
      <c r="X95" s="26">
        <v>115</v>
      </c>
      <c r="Y95" s="16">
        <f t="shared" si="41"/>
        <v>115</v>
      </c>
      <c r="Z95" s="27">
        <v>13</v>
      </c>
      <c r="AA95" s="8">
        <f t="shared" si="42"/>
        <v>65</v>
      </c>
      <c r="AB95" s="26">
        <v>9</v>
      </c>
      <c r="AC95" s="7">
        <f t="shared" si="43"/>
        <v>54</v>
      </c>
      <c r="AD95" s="19">
        <v>0</v>
      </c>
      <c r="AE95" s="33">
        <f t="shared" si="44"/>
        <v>0</v>
      </c>
      <c r="AF95" s="25">
        <v>3</v>
      </c>
      <c r="AG95" s="8">
        <f t="shared" si="45"/>
        <v>45</v>
      </c>
      <c r="AH95" s="6">
        <v>10</v>
      </c>
      <c r="AI95" s="8">
        <f t="shared" si="46"/>
        <v>60</v>
      </c>
      <c r="AJ95" s="89">
        <f t="shared" si="47"/>
        <v>865</v>
      </c>
    </row>
    <row r="96" spans="2:36" ht="24" customHeight="1" x14ac:dyDescent="0.25">
      <c r="B96" s="6">
        <v>92</v>
      </c>
      <c r="C96" s="67" t="s">
        <v>61</v>
      </c>
      <c r="D96" s="24" t="s">
        <v>222</v>
      </c>
      <c r="E96" s="24" t="s">
        <v>37</v>
      </c>
      <c r="F96" s="26">
        <v>10</v>
      </c>
      <c r="G96" s="7">
        <f t="shared" si="32"/>
        <v>120</v>
      </c>
      <c r="H96" s="27">
        <v>61</v>
      </c>
      <c r="I96" s="8">
        <f t="shared" si="33"/>
        <v>122</v>
      </c>
      <c r="J96" s="26">
        <v>37</v>
      </c>
      <c r="K96" s="7">
        <f t="shared" si="34"/>
        <v>74</v>
      </c>
      <c r="L96" s="27">
        <v>3</v>
      </c>
      <c r="M96" s="8">
        <f t="shared" si="35"/>
        <v>30</v>
      </c>
      <c r="N96" s="26">
        <v>102</v>
      </c>
      <c r="O96" s="7">
        <f t="shared" si="36"/>
        <v>102</v>
      </c>
      <c r="P96" s="27">
        <v>32</v>
      </c>
      <c r="Q96" s="59">
        <f t="shared" si="37"/>
        <v>64</v>
      </c>
      <c r="R96" s="26">
        <v>1</v>
      </c>
      <c r="S96" s="7">
        <f t="shared" si="38"/>
        <v>20</v>
      </c>
      <c r="T96" s="27">
        <v>10</v>
      </c>
      <c r="U96" s="8">
        <f t="shared" si="39"/>
        <v>80</v>
      </c>
      <c r="V96" s="123">
        <v>0</v>
      </c>
      <c r="W96" s="126">
        <f t="shared" si="40"/>
        <v>0</v>
      </c>
      <c r="X96" s="26">
        <v>120</v>
      </c>
      <c r="Y96" s="16">
        <f t="shared" si="41"/>
        <v>120</v>
      </c>
      <c r="Z96" s="27">
        <v>6</v>
      </c>
      <c r="AA96" s="8">
        <f t="shared" si="42"/>
        <v>30</v>
      </c>
      <c r="AB96" s="123">
        <v>0</v>
      </c>
      <c r="AC96" s="124">
        <f t="shared" si="43"/>
        <v>0</v>
      </c>
      <c r="AD96" s="19">
        <v>0</v>
      </c>
      <c r="AE96" s="33">
        <f t="shared" si="44"/>
        <v>0</v>
      </c>
      <c r="AF96" s="127">
        <v>0</v>
      </c>
      <c r="AG96" s="126">
        <f t="shared" si="45"/>
        <v>0</v>
      </c>
      <c r="AH96" s="6">
        <v>16</v>
      </c>
      <c r="AI96" s="8">
        <f t="shared" si="46"/>
        <v>96</v>
      </c>
      <c r="AJ96" s="89">
        <f t="shared" si="47"/>
        <v>858</v>
      </c>
    </row>
    <row r="97" spans="2:36" ht="24" customHeight="1" x14ac:dyDescent="0.25">
      <c r="B97" s="6">
        <v>93</v>
      </c>
      <c r="C97" s="67" t="s">
        <v>195</v>
      </c>
      <c r="D97" s="24" t="s">
        <v>222</v>
      </c>
      <c r="E97" s="24" t="s">
        <v>37</v>
      </c>
      <c r="F97" s="26">
        <v>7</v>
      </c>
      <c r="G97" s="7">
        <f t="shared" si="32"/>
        <v>84</v>
      </c>
      <c r="H97" s="27">
        <v>46</v>
      </c>
      <c r="I97" s="8">
        <f t="shared" si="33"/>
        <v>92</v>
      </c>
      <c r="J97" s="26">
        <v>57</v>
      </c>
      <c r="K97" s="7">
        <f t="shared" si="34"/>
        <v>114</v>
      </c>
      <c r="L97" s="27">
        <v>4</v>
      </c>
      <c r="M97" s="8">
        <f t="shared" si="35"/>
        <v>40</v>
      </c>
      <c r="N97" s="26">
        <v>127</v>
      </c>
      <c r="O97" s="7">
        <f t="shared" si="36"/>
        <v>127</v>
      </c>
      <c r="P97" s="27">
        <v>28</v>
      </c>
      <c r="Q97" s="59">
        <f t="shared" si="37"/>
        <v>56</v>
      </c>
      <c r="R97" s="26">
        <v>3</v>
      </c>
      <c r="S97" s="7">
        <f t="shared" si="38"/>
        <v>60</v>
      </c>
      <c r="T97" s="27">
        <v>9</v>
      </c>
      <c r="U97" s="8">
        <f t="shared" si="39"/>
        <v>72</v>
      </c>
      <c r="V97" s="123">
        <v>0</v>
      </c>
      <c r="W97" s="126">
        <f t="shared" si="40"/>
        <v>0</v>
      </c>
      <c r="X97" s="26">
        <v>108</v>
      </c>
      <c r="Y97" s="16">
        <f t="shared" si="41"/>
        <v>108</v>
      </c>
      <c r="Z97" s="27">
        <v>7</v>
      </c>
      <c r="AA97" s="8">
        <f t="shared" si="42"/>
        <v>35</v>
      </c>
      <c r="AB97" s="123">
        <v>0</v>
      </c>
      <c r="AC97" s="124">
        <f t="shared" si="43"/>
        <v>0</v>
      </c>
      <c r="AD97" s="19">
        <v>0</v>
      </c>
      <c r="AE97" s="33">
        <f t="shared" si="44"/>
        <v>0</v>
      </c>
      <c r="AF97" s="127">
        <v>0</v>
      </c>
      <c r="AG97" s="126">
        <f t="shared" si="45"/>
        <v>0</v>
      </c>
      <c r="AH97" s="6">
        <v>11</v>
      </c>
      <c r="AI97" s="8">
        <f t="shared" si="46"/>
        <v>66</v>
      </c>
      <c r="AJ97" s="89">
        <f t="shared" si="47"/>
        <v>854</v>
      </c>
    </row>
    <row r="98" spans="2:36" ht="24" customHeight="1" x14ac:dyDescent="0.25">
      <c r="B98" s="6">
        <v>94</v>
      </c>
      <c r="C98" s="67" t="s">
        <v>198</v>
      </c>
      <c r="D98" s="24" t="s">
        <v>222</v>
      </c>
      <c r="E98" s="24" t="s">
        <v>29</v>
      </c>
      <c r="F98" s="26">
        <v>7</v>
      </c>
      <c r="G98" s="7">
        <f t="shared" si="32"/>
        <v>84</v>
      </c>
      <c r="H98" s="27">
        <v>35</v>
      </c>
      <c r="I98" s="8">
        <f t="shared" si="33"/>
        <v>70</v>
      </c>
      <c r="J98" s="26">
        <v>44</v>
      </c>
      <c r="K98" s="7">
        <f t="shared" si="34"/>
        <v>88</v>
      </c>
      <c r="L98" s="27">
        <v>10</v>
      </c>
      <c r="M98" s="8">
        <f t="shared" si="35"/>
        <v>100</v>
      </c>
      <c r="N98" s="26">
        <v>55</v>
      </c>
      <c r="O98" s="7">
        <f t="shared" si="36"/>
        <v>55</v>
      </c>
      <c r="P98" s="27">
        <v>48</v>
      </c>
      <c r="Q98" s="59">
        <f t="shared" si="37"/>
        <v>96</v>
      </c>
      <c r="R98" s="26">
        <v>2</v>
      </c>
      <c r="S98" s="7">
        <f t="shared" si="38"/>
        <v>40</v>
      </c>
      <c r="T98" s="27">
        <v>4</v>
      </c>
      <c r="U98" s="8">
        <f t="shared" si="39"/>
        <v>32</v>
      </c>
      <c r="V98" s="26">
        <v>20</v>
      </c>
      <c r="W98" s="8">
        <f t="shared" si="40"/>
        <v>60</v>
      </c>
      <c r="X98" s="26">
        <v>0</v>
      </c>
      <c r="Y98" s="16">
        <f t="shared" si="41"/>
        <v>0</v>
      </c>
      <c r="Z98" s="27">
        <v>10</v>
      </c>
      <c r="AA98" s="8">
        <f t="shared" si="42"/>
        <v>50</v>
      </c>
      <c r="AB98" s="26">
        <v>13</v>
      </c>
      <c r="AC98" s="7">
        <f t="shared" si="43"/>
        <v>78</v>
      </c>
      <c r="AD98" s="19">
        <v>0</v>
      </c>
      <c r="AE98" s="33">
        <f t="shared" si="44"/>
        <v>0</v>
      </c>
      <c r="AF98" s="25">
        <v>0</v>
      </c>
      <c r="AG98" s="8">
        <f t="shared" si="45"/>
        <v>0</v>
      </c>
      <c r="AH98" s="6">
        <v>12</v>
      </c>
      <c r="AI98" s="8">
        <f t="shared" si="46"/>
        <v>72</v>
      </c>
      <c r="AJ98" s="89">
        <f t="shared" si="47"/>
        <v>825</v>
      </c>
    </row>
    <row r="99" spans="2:36" ht="24" customHeight="1" x14ac:dyDescent="0.25">
      <c r="B99" s="6">
        <v>95</v>
      </c>
      <c r="C99" s="67" t="s">
        <v>141</v>
      </c>
      <c r="D99" s="24" t="s">
        <v>22</v>
      </c>
      <c r="E99" s="24" t="s">
        <v>21</v>
      </c>
      <c r="F99" s="26">
        <v>3</v>
      </c>
      <c r="G99" s="7">
        <f t="shared" si="32"/>
        <v>36</v>
      </c>
      <c r="H99" s="27">
        <v>37</v>
      </c>
      <c r="I99" s="8">
        <f t="shared" si="33"/>
        <v>74</v>
      </c>
      <c r="J99" s="26">
        <v>23</v>
      </c>
      <c r="K99" s="7">
        <f t="shared" si="34"/>
        <v>46</v>
      </c>
      <c r="L99" s="27">
        <v>3</v>
      </c>
      <c r="M99" s="8">
        <f t="shared" si="35"/>
        <v>30</v>
      </c>
      <c r="N99" s="26">
        <v>128</v>
      </c>
      <c r="O99" s="7">
        <f t="shared" si="36"/>
        <v>128</v>
      </c>
      <c r="P99" s="27">
        <v>54</v>
      </c>
      <c r="Q99" s="59">
        <f t="shared" si="37"/>
        <v>108</v>
      </c>
      <c r="R99" s="26">
        <v>2</v>
      </c>
      <c r="S99" s="7">
        <f t="shared" si="38"/>
        <v>40</v>
      </c>
      <c r="T99" s="27">
        <v>4</v>
      </c>
      <c r="U99" s="8">
        <f t="shared" si="39"/>
        <v>32</v>
      </c>
      <c r="V99" s="26">
        <v>8</v>
      </c>
      <c r="W99" s="8">
        <f t="shared" si="40"/>
        <v>24</v>
      </c>
      <c r="X99" s="26">
        <v>113</v>
      </c>
      <c r="Y99" s="16">
        <f t="shared" si="41"/>
        <v>113</v>
      </c>
      <c r="Z99" s="27">
        <v>7</v>
      </c>
      <c r="AA99" s="8">
        <f t="shared" si="42"/>
        <v>35</v>
      </c>
      <c r="AB99" s="26">
        <v>5</v>
      </c>
      <c r="AC99" s="7">
        <f t="shared" si="43"/>
        <v>30</v>
      </c>
      <c r="AD99" s="19">
        <v>0</v>
      </c>
      <c r="AE99" s="33">
        <f t="shared" si="44"/>
        <v>0</v>
      </c>
      <c r="AF99" s="25">
        <v>3</v>
      </c>
      <c r="AG99" s="8">
        <f t="shared" si="45"/>
        <v>45</v>
      </c>
      <c r="AH99" s="6">
        <v>12</v>
      </c>
      <c r="AI99" s="8">
        <f t="shared" si="46"/>
        <v>72</v>
      </c>
      <c r="AJ99" s="89">
        <f t="shared" si="47"/>
        <v>813</v>
      </c>
    </row>
    <row r="100" spans="2:36" ht="24" customHeight="1" x14ac:dyDescent="0.25">
      <c r="B100" s="6">
        <v>96</v>
      </c>
      <c r="C100" s="67" t="s">
        <v>96</v>
      </c>
      <c r="D100" s="24" t="s">
        <v>222</v>
      </c>
      <c r="E100" s="24" t="s">
        <v>37</v>
      </c>
      <c r="F100" s="26">
        <v>9</v>
      </c>
      <c r="G100" s="7">
        <f t="shared" si="32"/>
        <v>108</v>
      </c>
      <c r="H100" s="27">
        <v>30</v>
      </c>
      <c r="I100" s="8">
        <f t="shared" si="33"/>
        <v>60</v>
      </c>
      <c r="J100" s="26">
        <v>30</v>
      </c>
      <c r="K100" s="7">
        <f t="shared" si="34"/>
        <v>60</v>
      </c>
      <c r="L100" s="27">
        <v>7</v>
      </c>
      <c r="M100" s="8">
        <f t="shared" si="35"/>
        <v>70</v>
      </c>
      <c r="N100" s="26">
        <v>130</v>
      </c>
      <c r="O100" s="7">
        <f t="shared" si="36"/>
        <v>130</v>
      </c>
      <c r="P100" s="27">
        <v>32</v>
      </c>
      <c r="Q100" s="59">
        <f t="shared" si="37"/>
        <v>64</v>
      </c>
      <c r="R100" s="26">
        <v>2</v>
      </c>
      <c r="S100" s="7">
        <f t="shared" si="38"/>
        <v>40</v>
      </c>
      <c r="T100" s="27">
        <v>5</v>
      </c>
      <c r="U100" s="8">
        <f t="shared" si="39"/>
        <v>40</v>
      </c>
      <c r="V100" s="123">
        <v>0</v>
      </c>
      <c r="W100" s="126">
        <f t="shared" si="40"/>
        <v>0</v>
      </c>
      <c r="X100" s="26">
        <v>106</v>
      </c>
      <c r="Y100" s="16">
        <f t="shared" si="41"/>
        <v>106</v>
      </c>
      <c r="Z100" s="27">
        <v>11</v>
      </c>
      <c r="AA100" s="8">
        <f t="shared" si="42"/>
        <v>55</v>
      </c>
      <c r="AB100" s="123">
        <v>0</v>
      </c>
      <c r="AC100" s="124">
        <f t="shared" si="43"/>
        <v>0</v>
      </c>
      <c r="AD100" s="19">
        <v>0</v>
      </c>
      <c r="AE100" s="33">
        <f t="shared" si="44"/>
        <v>0</v>
      </c>
      <c r="AF100" s="127">
        <v>0</v>
      </c>
      <c r="AG100" s="126">
        <f t="shared" si="45"/>
        <v>0</v>
      </c>
      <c r="AH100" s="6">
        <v>13</v>
      </c>
      <c r="AI100" s="8">
        <f t="shared" si="46"/>
        <v>78</v>
      </c>
      <c r="AJ100" s="89">
        <f t="shared" si="47"/>
        <v>811</v>
      </c>
    </row>
    <row r="101" spans="2:36" ht="24" customHeight="1" x14ac:dyDescent="0.25">
      <c r="B101" s="6">
        <v>97</v>
      </c>
      <c r="C101" s="67" t="s">
        <v>199</v>
      </c>
      <c r="D101" s="24" t="s">
        <v>222</v>
      </c>
      <c r="E101" s="24" t="s">
        <v>29</v>
      </c>
      <c r="F101" s="26">
        <v>5</v>
      </c>
      <c r="G101" s="7">
        <f t="shared" ref="G101:G132" si="48">F101*12</f>
        <v>60</v>
      </c>
      <c r="H101" s="27">
        <v>27</v>
      </c>
      <c r="I101" s="8">
        <f t="shared" ref="I101:I132" si="49">H101*2</f>
        <v>54</v>
      </c>
      <c r="J101" s="26">
        <v>14</v>
      </c>
      <c r="K101" s="7">
        <f t="shared" ref="K101:K132" si="50">J101*2</f>
        <v>28</v>
      </c>
      <c r="L101" s="27">
        <v>8</v>
      </c>
      <c r="M101" s="8">
        <f t="shared" ref="M101:M132" si="51">L101*10</f>
        <v>80</v>
      </c>
      <c r="N101" s="26">
        <v>66</v>
      </c>
      <c r="O101" s="7">
        <f t="shared" ref="O101:O132" si="52">N101</f>
        <v>66</v>
      </c>
      <c r="P101" s="27">
        <v>45</v>
      </c>
      <c r="Q101" s="59">
        <f t="shared" ref="Q101:Q132" si="53">P101*2</f>
        <v>90</v>
      </c>
      <c r="R101" s="26">
        <v>2</v>
      </c>
      <c r="S101" s="7">
        <f t="shared" ref="S101:S132" si="54">R101*20</f>
        <v>40</v>
      </c>
      <c r="T101" s="27">
        <v>9</v>
      </c>
      <c r="U101" s="8">
        <f t="shared" ref="U101:U132" si="55">T101*8</f>
        <v>72</v>
      </c>
      <c r="V101" s="26">
        <v>18</v>
      </c>
      <c r="W101" s="8">
        <f t="shared" ref="W101:W132" si="56">V101*3</f>
        <v>54</v>
      </c>
      <c r="X101" s="26">
        <v>70</v>
      </c>
      <c r="Y101" s="16">
        <f t="shared" ref="Y101:Y132" si="57">X101</f>
        <v>70</v>
      </c>
      <c r="Z101" s="27">
        <v>6</v>
      </c>
      <c r="AA101" s="8">
        <f t="shared" ref="AA101:AA132" si="58">Z101*5</f>
        <v>30</v>
      </c>
      <c r="AB101" s="26">
        <v>12</v>
      </c>
      <c r="AC101" s="7">
        <f t="shared" ref="AC101:AC132" si="59">AB101*6</f>
        <v>72</v>
      </c>
      <c r="AD101" s="19">
        <v>0</v>
      </c>
      <c r="AE101" s="33">
        <f t="shared" ref="AE101:AE132" si="60">AD101*12</f>
        <v>0</v>
      </c>
      <c r="AF101" s="25">
        <v>1</v>
      </c>
      <c r="AG101" s="8">
        <f t="shared" ref="AG101:AG132" si="61">AF101*15</f>
        <v>15</v>
      </c>
      <c r="AH101" s="6">
        <v>11</v>
      </c>
      <c r="AI101" s="8">
        <f t="shared" ref="AI101:AI132" si="62">AH101*6</f>
        <v>66</v>
      </c>
      <c r="AJ101" s="89">
        <f t="shared" ref="AJ101:AJ132" si="63">G101+I101+K101+M101+O101+Q101+S101+U101+W101+Y101+AA101+AC101+AE101+AG101+AI101</f>
        <v>797</v>
      </c>
    </row>
    <row r="102" spans="2:36" ht="24" customHeight="1" x14ac:dyDescent="0.25">
      <c r="B102" s="6">
        <v>98</v>
      </c>
      <c r="C102" s="67" t="s">
        <v>196</v>
      </c>
      <c r="D102" s="24" t="s">
        <v>222</v>
      </c>
      <c r="E102" s="24" t="s">
        <v>37</v>
      </c>
      <c r="F102" s="26">
        <v>8</v>
      </c>
      <c r="G102" s="7">
        <f t="shared" si="48"/>
        <v>96</v>
      </c>
      <c r="H102" s="27">
        <v>32</v>
      </c>
      <c r="I102" s="8">
        <f t="shared" si="49"/>
        <v>64</v>
      </c>
      <c r="J102" s="26">
        <v>16</v>
      </c>
      <c r="K102" s="7">
        <f t="shared" si="50"/>
        <v>32</v>
      </c>
      <c r="L102" s="27">
        <v>4</v>
      </c>
      <c r="M102" s="8">
        <f t="shared" si="51"/>
        <v>40</v>
      </c>
      <c r="N102" s="26">
        <v>154</v>
      </c>
      <c r="O102" s="7">
        <f t="shared" si="52"/>
        <v>154</v>
      </c>
      <c r="P102" s="27">
        <v>24</v>
      </c>
      <c r="Q102" s="59">
        <f t="shared" si="53"/>
        <v>48</v>
      </c>
      <c r="R102" s="26">
        <v>4</v>
      </c>
      <c r="S102" s="7">
        <f t="shared" si="54"/>
        <v>80</v>
      </c>
      <c r="T102" s="27">
        <v>6</v>
      </c>
      <c r="U102" s="8">
        <f t="shared" si="55"/>
        <v>48</v>
      </c>
      <c r="V102" s="123">
        <v>0</v>
      </c>
      <c r="W102" s="126">
        <f t="shared" si="56"/>
        <v>0</v>
      </c>
      <c r="X102" s="26">
        <v>135</v>
      </c>
      <c r="Y102" s="16">
        <f t="shared" si="57"/>
        <v>135</v>
      </c>
      <c r="Z102" s="27">
        <v>11</v>
      </c>
      <c r="AA102" s="8">
        <f t="shared" si="58"/>
        <v>55</v>
      </c>
      <c r="AB102" s="123">
        <v>0</v>
      </c>
      <c r="AC102" s="124">
        <f t="shared" si="59"/>
        <v>0</v>
      </c>
      <c r="AD102" s="19">
        <v>0</v>
      </c>
      <c r="AE102" s="33">
        <f t="shared" si="60"/>
        <v>0</v>
      </c>
      <c r="AF102" s="127">
        <v>0</v>
      </c>
      <c r="AG102" s="126">
        <f t="shared" si="61"/>
        <v>0</v>
      </c>
      <c r="AH102" s="6">
        <v>5</v>
      </c>
      <c r="AI102" s="8">
        <f t="shared" si="62"/>
        <v>30</v>
      </c>
      <c r="AJ102" s="89">
        <f t="shared" si="63"/>
        <v>782</v>
      </c>
    </row>
    <row r="103" spans="2:36" ht="24" customHeight="1" x14ac:dyDescent="0.25">
      <c r="B103" s="6">
        <v>99</v>
      </c>
      <c r="C103" s="67" t="s">
        <v>182</v>
      </c>
      <c r="D103" s="24" t="s">
        <v>27</v>
      </c>
      <c r="E103" s="24" t="s">
        <v>20</v>
      </c>
      <c r="F103" s="26">
        <v>4</v>
      </c>
      <c r="G103" s="7">
        <f t="shared" si="48"/>
        <v>48</v>
      </c>
      <c r="H103" s="27">
        <v>58</v>
      </c>
      <c r="I103" s="8">
        <f t="shared" si="49"/>
        <v>116</v>
      </c>
      <c r="J103" s="26">
        <v>9</v>
      </c>
      <c r="K103" s="7">
        <f t="shared" si="50"/>
        <v>18</v>
      </c>
      <c r="L103" s="27">
        <v>6</v>
      </c>
      <c r="M103" s="8">
        <f t="shared" si="51"/>
        <v>60</v>
      </c>
      <c r="N103" s="26">
        <v>89</v>
      </c>
      <c r="O103" s="7">
        <f t="shared" si="52"/>
        <v>89</v>
      </c>
      <c r="P103" s="27">
        <v>28</v>
      </c>
      <c r="Q103" s="59">
        <f t="shared" si="53"/>
        <v>56</v>
      </c>
      <c r="R103" s="26">
        <v>0</v>
      </c>
      <c r="S103" s="7">
        <f t="shared" si="54"/>
        <v>0</v>
      </c>
      <c r="T103" s="27">
        <v>5</v>
      </c>
      <c r="U103" s="8">
        <f t="shared" si="55"/>
        <v>40</v>
      </c>
      <c r="V103" s="26">
        <v>20</v>
      </c>
      <c r="W103" s="8">
        <f t="shared" si="56"/>
        <v>60</v>
      </c>
      <c r="X103" s="26">
        <v>108</v>
      </c>
      <c r="Y103" s="16">
        <f t="shared" si="57"/>
        <v>108</v>
      </c>
      <c r="Z103" s="27">
        <v>17</v>
      </c>
      <c r="AA103" s="8">
        <f t="shared" si="58"/>
        <v>85</v>
      </c>
      <c r="AB103" s="26">
        <v>1</v>
      </c>
      <c r="AC103" s="7">
        <f t="shared" si="59"/>
        <v>6</v>
      </c>
      <c r="AD103" s="19">
        <v>0</v>
      </c>
      <c r="AE103" s="33">
        <f t="shared" si="60"/>
        <v>0</v>
      </c>
      <c r="AF103" s="25">
        <v>3</v>
      </c>
      <c r="AG103" s="8">
        <f t="shared" si="61"/>
        <v>45</v>
      </c>
      <c r="AH103" s="6">
        <v>6</v>
      </c>
      <c r="AI103" s="8">
        <f t="shared" si="62"/>
        <v>36</v>
      </c>
      <c r="AJ103" s="89">
        <f t="shared" si="63"/>
        <v>767</v>
      </c>
    </row>
    <row r="104" spans="2:36" ht="24" customHeight="1" x14ac:dyDescent="0.25">
      <c r="B104" s="6">
        <v>100</v>
      </c>
      <c r="C104" s="67" t="s">
        <v>190</v>
      </c>
      <c r="D104" s="24" t="s">
        <v>222</v>
      </c>
      <c r="E104" s="24" t="s">
        <v>38</v>
      </c>
      <c r="F104" s="26">
        <v>6</v>
      </c>
      <c r="G104" s="7">
        <f t="shared" si="48"/>
        <v>72</v>
      </c>
      <c r="H104" s="27">
        <v>68</v>
      </c>
      <c r="I104" s="8">
        <f t="shared" si="49"/>
        <v>136</v>
      </c>
      <c r="J104" s="26">
        <v>11</v>
      </c>
      <c r="K104" s="7">
        <f t="shared" si="50"/>
        <v>22</v>
      </c>
      <c r="L104" s="27">
        <v>3</v>
      </c>
      <c r="M104" s="8">
        <f t="shared" si="51"/>
        <v>30</v>
      </c>
      <c r="N104" s="26">
        <v>110</v>
      </c>
      <c r="O104" s="7">
        <f t="shared" si="52"/>
        <v>110</v>
      </c>
      <c r="P104" s="27">
        <v>38</v>
      </c>
      <c r="Q104" s="59">
        <f t="shared" si="53"/>
        <v>76</v>
      </c>
      <c r="R104" s="26">
        <v>3</v>
      </c>
      <c r="S104" s="7">
        <f t="shared" si="54"/>
        <v>60</v>
      </c>
      <c r="T104" s="27">
        <v>3</v>
      </c>
      <c r="U104" s="8">
        <f t="shared" si="55"/>
        <v>24</v>
      </c>
      <c r="V104" s="123">
        <v>0</v>
      </c>
      <c r="W104" s="126">
        <f t="shared" si="56"/>
        <v>0</v>
      </c>
      <c r="X104" s="26">
        <v>120</v>
      </c>
      <c r="Y104" s="16">
        <f t="shared" si="57"/>
        <v>120</v>
      </c>
      <c r="Z104" s="27">
        <v>15</v>
      </c>
      <c r="AA104" s="8">
        <f t="shared" si="58"/>
        <v>75</v>
      </c>
      <c r="AB104" s="123">
        <v>0</v>
      </c>
      <c r="AC104" s="124">
        <f t="shared" si="59"/>
        <v>0</v>
      </c>
      <c r="AD104" s="19">
        <v>0</v>
      </c>
      <c r="AE104" s="33">
        <f t="shared" si="60"/>
        <v>0</v>
      </c>
      <c r="AF104" s="127">
        <v>0</v>
      </c>
      <c r="AG104" s="126">
        <f t="shared" si="61"/>
        <v>0</v>
      </c>
      <c r="AH104" s="6">
        <v>6</v>
      </c>
      <c r="AI104" s="8">
        <f t="shared" si="62"/>
        <v>36</v>
      </c>
      <c r="AJ104" s="89">
        <f t="shared" si="63"/>
        <v>761</v>
      </c>
    </row>
    <row r="105" spans="2:36" ht="24" customHeight="1" x14ac:dyDescent="0.25">
      <c r="B105" s="6">
        <v>101</v>
      </c>
      <c r="C105" s="67" t="s">
        <v>164</v>
      </c>
      <c r="D105" s="24" t="s">
        <v>27</v>
      </c>
      <c r="E105" s="24" t="s">
        <v>21</v>
      </c>
      <c r="F105" s="26">
        <v>5</v>
      </c>
      <c r="G105" s="7">
        <f t="shared" si="48"/>
        <v>60</v>
      </c>
      <c r="H105" s="27">
        <v>23</v>
      </c>
      <c r="I105" s="8">
        <f t="shared" si="49"/>
        <v>46</v>
      </c>
      <c r="J105" s="26">
        <v>9</v>
      </c>
      <c r="K105" s="7">
        <f t="shared" si="50"/>
        <v>18</v>
      </c>
      <c r="L105" s="27">
        <v>4</v>
      </c>
      <c r="M105" s="8">
        <f t="shared" si="51"/>
        <v>40</v>
      </c>
      <c r="N105" s="26">
        <v>86</v>
      </c>
      <c r="O105" s="7">
        <f t="shared" si="52"/>
        <v>86</v>
      </c>
      <c r="P105" s="27">
        <v>46</v>
      </c>
      <c r="Q105" s="59">
        <f t="shared" si="53"/>
        <v>92</v>
      </c>
      <c r="R105" s="26">
        <v>0</v>
      </c>
      <c r="S105" s="7">
        <f t="shared" si="54"/>
        <v>0</v>
      </c>
      <c r="T105" s="27">
        <v>8</v>
      </c>
      <c r="U105" s="8">
        <f t="shared" si="55"/>
        <v>64</v>
      </c>
      <c r="V105" s="26">
        <v>10</v>
      </c>
      <c r="W105" s="8">
        <f t="shared" si="56"/>
        <v>30</v>
      </c>
      <c r="X105" s="26">
        <v>96</v>
      </c>
      <c r="Y105" s="16">
        <f t="shared" si="57"/>
        <v>96</v>
      </c>
      <c r="Z105" s="27">
        <v>5</v>
      </c>
      <c r="AA105" s="8">
        <f t="shared" si="58"/>
        <v>25</v>
      </c>
      <c r="AB105" s="26">
        <v>13</v>
      </c>
      <c r="AC105" s="7">
        <f t="shared" si="59"/>
        <v>78</v>
      </c>
      <c r="AD105" s="19">
        <v>0</v>
      </c>
      <c r="AE105" s="33">
        <f t="shared" si="60"/>
        <v>0</v>
      </c>
      <c r="AF105" s="25">
        <v>5</v>
      </c>
      <c r="AG105" s="8">
        <f t="shared" si="61"/>
        <v>75</v>
      </c>
      <c r="AH105" s="6">
        <v>8</v>
      </c>
      <c r="AI105" s="8">
        <f t="shared" si="62"/>
        <v>48</v>
      </c>
      <c r="AJ105" s="89">
        <f t="shared" si="63"/>
        <v>758</v>
      </c>
    </row>
    <row r="106" spans="2:36" ht="24" customHeight="1" x14ac:dyDescent="0.25">
      <c r="B106" s="6">
        <v>102</v>
      </c>
      <c r="C106" s="67" t="s">
        <v>165</v>
      </c>
      <c r="D106" s="24" t="s">
        <v>27</v>
      </c>
      <c r="E106" s="24" t="s">
        <v>21</v>
      </c>
      <c r="F106" s="26">
        <v>3</v>
      </c>
      <c r="G106" s="7">
        <f t="shared" si="48"/>
        <v>36</v>
      </c>
      <c r="H106" s="27">
        <v>51</v>
      </c>
      <c r="I106" s="8">
        <f t="shared" si="49"/>
        <v>102</v>
      </c>
      <c r="J106" s="26">
        <v>0</v>
      </c>
      <c r="K106" s="7">
        <f t="shared" si="50"/>
        <v>0</v>
      </c>
      <c r="L106" s="27">
        <v>8</v>
      </c>
      <c r="M106" s="8">
        <f t="shared" si="51"/>
        <v>80</v>
      </c>
      <c r="N106" s="26">
        <v>111</v>
      </c>
      <c r="O106" s="7">
        <f t="shared" si="52"/>
        <v>111</v>
      </c>
      <c r="P106" s="27">
        <v>16</v>
      </c>
      <c r="Q106" s="59">
        <f t="shared" si="53"/>
        <v>32</v>
      </c>
      <c r="R106" s="26">
        <v>3</v>
      </c>
      <c r="S106" s="7">
        <f t="shared" si="54"/>
        <v>60</v>
      </c>
      <c r="T106" s="27">
        <v>8</v>
      </c>
      <c r="U106" s="8">
        <f t="shared" si="55"/>
        <v>64</v>
      </c>
      <c r="V106" s="26">
        <v>23</v>
      </c>
      <c r="W106" s="8">
        <f t="shared" si="56"/>
        <v>69</v>
      </c>
      <c r="X106" s="26">
        <v>127</v>
      </c>
      <c r="Y106" s="16">
        <f t="shared" si="57"/>
        <v>127</v>
      </c>
      <c r="Z106" s="27">
        <v>3</v>
      </c>
      <c r="AA106" s="8">
        <f t="shared" si="58"/>
        <v>15</v>
      </c>
      <c r="AB106" s="26">
        <v>0</v>
      </c>
      <c r="AC106" s="7">
        <f t="shared" si="59"/>
        <v>0</v>
      </c>
      <c r="AD106" s="19">
        <v>0</v>
      </c>
      <c r="AE106" s="33">
        <f t="shared" si="60"/>
        <v>0</v>
      </c>
      <c r="AF106" s="25">
        <v>1</v>
      </c>
      <c r="AG106" s="8">
        <f t="shared" si="61"/>
        <v>15</v>
      </c>
      <c r="AH106" s="6">
        <v>5</v>
      </c>
      <c r="AI106" s="8">
        <f t="shared" si="62"/>
        <v>30</v>
      </c>
      <c r="AJ106" s="89">
        <f t="shared" si="63"/>
        <v>741</v>
      </c>
    </row>
    <row r="107" spans="2:36" ht="24" customHeight="1" x14ac:dyDescent="0.25">
      <c r="B107" s="6">
        <v>103</v>
      </c>
      <c r="C107" s="67" t="s">
        <v>88</v>
      </c>
      <c r="D107" s="24" t="s">
        <v>27</v>
      </c>
      <c r="E107" s="24" t="s">
        <v>21</v>
      </c>
      <c r="F107" s="26">
        <v>2</v>
      </c>
      <c r="G107" s="7">
        <f t="shared" si="48"/>
        <v>24</v>
      </c>
      <c r="H107" s="27">
        <v>50</v>
      </c>
      <c r="I107" s="8">
        <f t="shared" si="49"/>
        <v>100</v>
      </c>
      <c r="J107" s="26">
        <v>24</v>
      </c>
      <c r="K107" s="7">
        <f t="shared" si="50"/>
        <v>48</v>
      </c>
      <c r="L107" s="27">
        <v>4</v>
      </c>
      <c r="M107" s="8">
        <f t="shared" si="51"/>
        <v>40</v>
      </c>
      <c r="N107" s="26">
        <v>61</v>
      </c>
      <c r="O107" s="7">
        <f t="shared" si="52"/>
        <v>61</v>
      </c>
      <c r="P107" s="27">
        <v>34</v>
      </c>
      <c r="Q107" s="59">
        <f t="shared" si="53"/>
        <v>68</v>
      </c>
      <c r="R107" s="26">
        <v>1</v>
      </c>
      <c r="S107" s="7">
        <f t="shared" si="54"/>
        <v>20</v>
      </c>
      <c r="T107" s="27">
        <v>3</v>
      </c>
      <c r="U107" s="8">
        <f t="shared" si="55"/>
        <v>24</v>
      </c>
      <c r="V107" s="26">
        <v>23</v>
      </c>
      <c r="W107" s="8">
        <f t="shared" si="56"/>
        <v>69</v>
      </c>
      <c r="X107" s="26">
        <v>90</v>
      </c>
      <c r="Y107" s="16">
        <f t="shared" si="57"/>
        <v>90</v>
      </c>
      <c r="Z107" s="27">
        <v>15</v>
      </c>
      <c r="AA107" s="8">
        <f t="shared" si="58"/>
        <v>75</v>
      </c>
      <c r="AB107" s="26">
        <v>0</v>
      </c>
      <c r="AC107" s="7">
        <f t="shared" si="59"/>
        <v>0</v>
      </c>
      <c r="AD107" s="19">
        <v>0</v>
      </c>
      <c r="AE107" s="33">
        <f t="shared" si="60"/>
        <v>0</v>
      </c>
      <c r="AF107" s="25">
        <v>0</v>
      </c>
      <c r="AG107" s="8">
        <f t="shared" si="61"/>
        <v>0</v>
      </c>
      <c r="AH107" s="6">
        <v>12</v>
      </c>
      <c r="AI107" s="8">
        <f t="shared" si="62"/>
        <v>72</v>
      </c>
      <c r="AJ107" s="89">
        <f t="shared" si="63"/>
        <v>691</v>
      </c>
    </row>
    <row r="108" spans="2:36" ht="24" customHeight="1" x14ac:dyDescent="0.25">
      <c r="B108" s="6">
        <v>104</v>
      </c>
      <c r="C108" s="67" t="s">
        <v>167</v>
      </c>
      <c r="D108" s="24" t="s">
        <v>27</v>
      </c>
      <c r="E108" s="24" t="s">
        <v>21</v>
      </c>
      <c r="F108" s="26">
        <v>4</v>
      </c>
      <c r="G108" s="7">
        <f t="shared" si="48"/>
        <v>48</v>
      </c>
      <c r="H108" s="27">
        <v>54</v>
      </c>
      <c r="I108" s="8">
        <f t="shared" si="49"/>
        <v>108</v>
      </c>
      <c r="J108" s="26">
        <v>9</v>
      </c>
      <c r="K108" s="7">
        <f t="shared" si="50"/>
        <v>18</v>
      </c>
      <c r="L108" s="27">
        <v>6</v>
      </c>
      <c r="M108" s="8">
        <f t="shared" si="51"/>
        <v>60</v>
      </c>
      <c r="N108" s="26">
        <v>63</v>
      </c>
      <c r="O108" s="7">
        <f t="shared" si="52"/>
        <v>63</v>
      </c>
      <c r="P108" s="27">
        <v>24</v>
      </c>
      <c r="Q108" s="59">
        <f t="shared" si="53"/>
        <v>48</v>
      </c>
      <c r="R108" s="26">
        <v>0</v>
      </c>
      <c r="S108" s="7">
        <f t="shared" si="54"/>
        <v>0</v>
      </c>
      <c r="T108" s="27">
        <v>0</v>
      </c>
      <c r="U108" s="8">
        <f t="shared" si="55"/>
        <v>0</v>
      </c>
      <c r="V108" s="26">
        <v>24</v>
      </c>
      <c r="W108" s="8">
        <f t="shared" si="56"/>
        <v>72</v>
      </c>
      <c r="X108" s="26">
        <v>100</v>
      </c>
      <c r="Y108" s="16">
        <f t="shared" si="57"/>
        <v>100</v>
      </c>
      <c r="Z108" s="27">
        <v>19</v>
      </c>
      <c r="AA108" s="8">
        <f t="shared" si="58"/>
        <v>95</v>
      </c>
      <c r="AB108" s="26">
        <v>0</v>
      </c>
      <c r="AC108" s="7">
        <f t="shared" si="59"/>
        <v>0</v>
      </c>
      <c r="AD108" s="19">
        <v>0</v>
      </c>
      <c r="AE108" s="33">
        <f t="shared" si="60"/>
        <v>0</v>
      </c>
      <c r="AF108" s="25">
        <v>0</v>
      </c>
      <c r="AG108" s="8">
        <f t="shared" si="61"/>
        <v>0</v>
      </c>
      <c r="AH108" s="6">
        <v>13</v>
      </c>
      <c r="AI108" s="8">
        <f t="shared" si="62"/>
        <v>78</v>
      </c>
      <c r="AJ108" s="89">
        <f t="shared" si="63"/>
        <v>690</v>
      </c>
    </row>
    <row r="109" spans="2:36" ht="24" customHeight="1" x14ac:dyDescent="0.25">
      <c r="B109" s="6">
        <v>105</v>
      </c>
      <c r="C109" s="67" t="s">
        <v>184</v>
      </c>
      <c r="D109" s="24" t="s">
        <v>27</v>
      </c>
      <c r="E109" s="24" t="s">
        <v>20</v>
      </c>
      <c r="F109" s="26">
        <v>6</v>
      </c>
      <c r="G109" s="7">
        <f t="shared" si="48"/>
        <v>72</v>
      </c>
      <c r="H109" s="27">
        <v>37</v>
      </c>
      <c r="I109" s="8">
        <f t="shared" si="49"/>
        <v>74</v>
      </c>
      <c r="J109" s="26">
        <v>35</v>
      </c>
      <c r="K109" s="7">
        <f t="shared" si="50"/>
        <v>70</v>
      </c>
      <c r="L109" s="27">
        <v>7</v>
      </c>
      <c r="M109" s="8">
        <f t="shared" si="51"/>
        <v>70</v>
      </c>
      <c r="N109" s="26">
        <v>68</v>
      </c>
      <c r="O109" s="7">
        <f t="shared" si="52"/>
        <v>68</v>
      </c>
      <c r="P109" s="27">
        <v>34</v>
      </c>
      <c r="Q109" s="59">
        <f t="shared" si="53"/>
        <v>68</v>
      </c>
      <c r="R109" s="26">
        <v>2</v>
      </c>
      <c r="S109" s="7">
        <f t="shared" si="54"/>
        <v>40</v>
      </c>
      <c r="T109" s="27">
        <v>4</v>
      </c>
      <c r="U109" s="8">
        <f t="shared" si="55"/>
        <v>32</v>
      </c>
      <c r="V109" s="26">
        <v>23</v>
      </c>
      <c r="W109" s="8">
        <f t="shared" si="56"/>
        <v>69</v>
      </c>
      <c r="X109" s="26">
        <v>0</v>
      </c>
      <c r="Y109" s="16">
        <f t="shared" si="57"/>
        <v>0</v>
      </c>
      <c r="Z109" s="27">
        <v>5</v>
      </c>
      <c r="AA109" s="8">
        <f t="shared" si="58"/>
        <v>25</v>
      </c>
      <c r="AB109" s="26">
        <v>0</v>
      </c>
      <c r="AC109" s="7">
        <f t="shared" si="59"/>
        <v>0</v>
      </c>
      <c r="AD109" s="19">
        <v>0</v>
      </c>
      <c r="AE109" s="33">
        <f t="shared" si="60"/>
        <v>0</v>
      </c>
      <c r="AF109" s="25">
        <v>2</v>
      </c>
      <c r="AG109" s="8">
        <f t="shared" si="61"/>
        <v>30</v>
      </c>
      <c r="AH109" s="6">
        <v>12</v>
      </c>
      <c r="AI109" s="8">
        <f t="shared" si="62"/>
        <v>72</v>
      </c>
      <c r="AJ109" s="89">
        <f t="shared" si="63"/>
        <v>690</v>
      </c>
    </row>
    <row r="110" spans="2:36" ht="24" customHeight="1" x14ac:dyDescent="0.25">
      <c r="B110" s="6">
        <v>106</v>
      </c>
      <c r="C110" s="67" t="s">
        <v>93</v>
      </c>
      <c r="D110" s="24" t="s">
        <v>92</v>
      </c>
      <c r="E110" s="24" t="s">
        <v>20</v>
      </c>
      <c r="F110" s="26">
        <v>5</v>
      </c>
      <c r="G110" s="7">
        <f t="shared" si="48"/>
        <v>60</v>
      </c>
      <c r="H110" s="27">
        <v>39</v>
      </c>
      <c r="I110" s="8">
        <f t="shared" si="49"/>
        <v>78</v>
      </c>
      <c r="J110" s="26">
        <v>2</v>
      </c>
      <c r="K110" s="7">
        <f t="shared" si="50"/>
        <v>4</v>
      </c>
      <c r="L110" s="27">
        <v>9</v>
      </c>
      <c r="M110" s="8">
        <f t="shared" si="51"/>
        <v>90</v>
      </c>
      <c r="N110" s="26">
        <v>63</v>
      </c>
      <c r="O110" s="7">
        <f t="shared" si="52"/>
        <v>63</v>
      </c>
      <c r="P110" s="27">
        <v>63</v>
      </c>
      <c r="Q110" s="59">
        <f t="shared" si="53"/>
        <v>126</v>
      </c>
      <c r="R110" s="26">
        <v>0</v>
      </c>
      <c r="S110" s="7">
        <f t="shared" si="54"/>
        <v>0</v>
      </c>
      <c r="T110" s="27">
        <v>2</v>
      </c>
      <c r="U110" s="8">
        <f t="shared" si="55"/>
        <v>16</v>
      </c>
      <c r="V110" s="26">
        <v>16</v>
      </c>
      <c r="W110" s="8">
        <f t="shared" si="56"/>
        <v>48</v>
      </c>
      <c r="X110" s="26">
        <v>79</v>
      </c>
      <c r="Y110" s="16">
        <f t="shared" si="57"/>
        <v>79</v>
      </c>
      <c r="Z110" s="27">
        <v>11</v>
      </c>
      <c r="AA110" s="8">
        <f t="shared" si="58"/>
        <v>55</v>
      </c>
      <c r="AB110" s="26">
        <v>5</v>
      </c>
      <c r="AC110" s="7">
        <f t="shared" si="59"/>
        <v>30</v>
      </c>
      <c r="AD110" s="19">
        <v>0</v>
      </c>
      <c r="AE110" s="33">
        <f t="shared" si="60"/>
        <v>0</v>
      </c>
      <c r="AF110" s="25">
        <v>0</v>
      </c>
      <c r="AG110" s="8">
        <f t="shared" si="61"/>
        <v>0</v>
      </c>
      <c r="AH110" s="6">
        <v>6</v>
      </c>
      <c r="AI110" s="8">
        <f t="shared" si="62"/>
        <v>36</v>
      </c>
      <c r="AJ110" s="89">
        <f t="shared" si="63"/>
        <v>685</v>
      </c>
    </row>
    <row r="111" spans="2:36" ht="24" customHeight="1" x14ac:dyDescent="0.25">
      <c r="B111" s="6">
        <v>107</v>
      </c>
      <c r="C111" s="67" t="s">
        <v>185</v>
      </c>
      <c r="D111" s="24" t="s">
        <v>27</v>
      </c>
      <c r="E111" s="24" t="s">
        <v>20</v>
      </c>
      <c r="F111" s="26">
        <v>6</v>
      </c>
      <c r="G111" s="7">
        <f t="shared" si="48"/>
        <v>72</v>
      </c>
      <c r="H111" s="27">
        <v>49</v>
      </c>
      <c r="I111" s="8">
        <f t="shared" si="49"/>
        <v>98</v>
      </c>
      <c r="J111" s="26">
        <v>5</v>
      </c>
      <c r="K111" s="7">
        <f t="shared" si="50"/>
        <v>10</v>
      </c>
      <c r="L111" s="27">
        <v>4</v>
      </c>
      <c r="M111" s="8">
        <f t="shared" si="51"/>
        <v>40</v>
      </c>
      <c r="N111" s="26">
        <v>76</v>
      </c>
      <c r="O111" s="7">
        <f t="shared" si="52"/>
        <v>76</v>
      </c>
      <c r="P111" s="27">
        <v>50</v>
      </c>
      <c r="Q111" s="59">
        <f t="shared" si="53"/>
        <v>100</v>
      </c>
      <c r="R111" s="26">
        <v>1</v>
      </c>
      <c r="S111" s="7">
        <f t="shared" si="54"/>
        <v>20</v>
      </c>
      <c r="T111" s="27">
        <v>8</v>
      </c>
      <c r="U111" s="8">
        <f t="shared" si="55"/>
        <v>64</v>
      </c>
      <c r="V111" s="26">
        <v>16</v>
      </c>
      <c r="W111" s="8">
        <f t="shared" si="56"/>
        <v>48</v>
      </c>
      <c r="X111" s="26">
        <v>0</v>
      </c>
      <c r="Y111" s="16">
        <f t="shared" si="57"/>
        <v>0</v>
      </c>
      <c r="Z111" s="27">
        <v>10</v>
      </c>
      <c r="AA111" s="8">
        <f t="shared" si="58"/>
        <v>50</v>
      </c>
      <c r="AB111" s="26">
        <v>0</v>
      </c>
      <c r="AC111" s="7">
        <f t="shared" si="59"/>
        <v>0</v>
      </c>
      <c r="AD111" s="19">
        <v>0</v>
      </c>
      <c r="AE111" s="33">
        <f t="shared" si="60"/>
        <v>0</v>
      </c>
      <c r="AF111" s="25">
        <v>1</v>
      </c>
      <c r="AG111" s="8">
        <f t="shared" si="61"/>
        <v>15</v>
      </c>
      <c r="AH111" s="6">
        <v>14</v>
      </c>
      <c r="AI111" s="8">
        <f t="shared" si="62"/>
        <v>84</v>
      </c>
      <c r="AJ111" s="89">
        <f t="shared" si="63"/>
        <v>677</v>
      </c>
    </row>
    <row r="112" spans="2:36" ht="24" customHeight="1" x14ac:dyDescent="0.25">
      <c r="B112" s="6">
        <v>108</v>
      </c>
      <c r="C112" s="67" t="s">
        <v>168</v>
      </c>
      <c r="D112" s="24" t="s">
        <v>27</v>
      </c>
      <c r="E112" s="24" t="s">
        <v>21</v>
      </c>
      <c r="F112" s="26">
        <v>5</v>
      </c>
      <c r="G112" s="7">
        <f t="shared" si="48"/>
        <v>60</v>
      </c>
      <c r="H112" s="27">
        <v>30</v>
      </c>
      <c r="I112" s="8">
        <f t="shared" si="49"/>
        <v>60</v>
      </c>
      <c r="J112" s="26">
        <v>21</v>
      </c>
      <c r="K112" s="7">
        <f t="shared" si="50"/>
        <v>42</v>
      </c>
      <c r="L112" s="27">
        <v>9</v>
      </c>
      <c r="M112" s="8">
        <f t="shared" si="51"/>
        <v>90</v>
      </c>
      <c r="N112" s="26">
        <v>38</v>
      </c>
      <c r="O112" s="7">
        <f t="shared" si="52"/>
        <v>38</v>
      </c>
      <c r="P112" s="27">
        <v>5</v>
      </c>
      <c r="Q112" s="59">
        <f t="shared" si="53"/>
        <v>10</v>
      </c>
      <c r="R112" s="26">
        <v>2</v>
      </c>
      <c r="S112" s="7">
        <f t="shared" si="54"/>
        <v>40</v>
      </c>
      <c r="T112" s="27">
        <v>4</v>
      </c>
      <c r="U112" s="8">
        <f t="shared" si="55"/>
        <v>32</v>
      </c>
      <c r="V112" s="26">
        <v>13</v>
      </c>
      <c r="W112" s="8">
        <f t="shared" si="56"/>
        <v>39</v>
      </c>
      <c r="X112" s="26">
        <v>110</v>
      </c>
      <c r="Y112" s="16">
        <f t="shared" si="57"/>
        <v>110</v>
      </c>
      <c r="Z112" s="27">
        <v>11</v>
      </c>
      <c r="AA112" s="8">
        <f t="shared" si="58"/>
        <v>55</v>
      </c>
      <c r="AB112" s="26">
        <v>3</v>
      </c>
      <c r="AC112" s="7">
        <f t="shared" si="59"/>
        <v>18</v>
      </c>
      <c r="AD112" s="19">
        <v>0</v>
      </c>
      <c r="AE112" s="33">
        <f t="shared" si="60"/>
        <v>0</v>
      </c>
      <c r="AF112" s="25">
        <v>1</v>
      </c>
      <c r="AG112" s="8">
        <f t="shared" si="61"/>
        <v>15</v>
      </c>
      <c r="AH112" s="6">
        <v>11</v>
      </c>
      <c r="AI112" s="8">
        <f t="shared" si="62"/>
        <v>66</v>
      </c>
      <c r="AJ112" s="89">
        <f t="shared" si="63"/>
        <v>675</v>
      </c>
    </row>
    <row r="113" spans="2:36" ht="24" customHeight="1" x14ac:dyDescent="0.25">
      <c r="B113" s="6">
        <v>109</v>
      </c>
      <c r="C113" s="67" t="s">
        <v>186</v>
      </c>
      <c r="D113" s="24" t="s">
        <v>27</v>
      </c>
      <c r="E113" s="24" t="s">
        <v>20</v>
      </c>
      <c r="F113" s="26">
        <v>4</v>
      </c>
      <c r="G113" s="7">
        <f t="shared" si="48"/>
        <v>48</v>
      </c>
      <c r="H113" s="27">
        <v>35</v>
      </c>
      <c r="I113" s="8">
        <f t="shared" si="49"/>
        <v>70</v>
      </c>
      <c r="J113" s="26">
        <v>3</v>
      </c>
      <c r="K113" s="7">
        <f t="shared" si="50"/>
        <v>6</v>
      </c>
      <c r="L113" s="27">
        <v>9</v>
      </c>
      <c r="M113" s="8">
        <f t="shared" si="51"/>
        <v>90</v>
      </c>
      <c r="N113" s="26">
        <v>98</v>
      </c>
      <c r="O113" s="7">
        <f t="shared" si="52"/>
        <v>98</v>
      </c>
      <c r="P113" s="27">
        <v>10</v>
      </c>
      <c r="Q113" s="59">
        <f t="shared" si="53"/>
        <v>20</v>
      </c>
      <c r="R113" s="26">
        <v>3</v>
      </c>
      <c r="S113" s="7">
        <f t="shared" si="54"/>
        <v>60</v>
      </c>
      <c r="T113" s="27">
        <v>3</v>
      </c>
      <c r="U113" s="8">
        <f t="shared" si="55"/>
        <v>24</v>
      </c>
      <c r="V113" s="26">
        <v>20</v>
      </c>
      <c r="W113" s="8">
        <f t="shared" si="56"/>
        <v>60</v>
      </c>
      <c r="X113" s="26">
        <v>121</v>
      </c>
      <c r="Y113" s="16">
        <f t="shared" si="57"/>
        <v>121</v>
      </c>
      <c r="Z113" s="27">
        <v>7</v>
      </c>
      <c r="AA113" s="8">
        <f t="shared" si="58"/>
        <v>35</v>
      </c>
      <c r="AB113" s="26">
        <v>0</v>
      </c>
      <c r="AC113" s="7">
        <f t="shared" si="59"/>
        <v>0</v>
      </c>
      <c r="AD113" s="19">
        <v>0</v>
      </c>
      <c r="AE113" s="33">
        <f t="shared" si="60"/>
        <v>0</v>
      </c>
      <c r="AF113" s="25">
        <v>0</v>
      </c>
      <c r="AG113" s="8">
        <f t="shared" si="61"/>
        <v>0</v>
      </c>
      <c r="AH113" s="6">
        <v>2</v>
      </c>
      <c r="AI113" s="8">
        <f t="shared" si="62"/>
        <v>12</v>
      </c>
      <c r="AJ113" s="89">
        <f t="shared" si="63"/>
        <v>644</v>
      </c>
    </row>
    <row r="114" spans="2:36" ht="24" customHeight="1" x14ac:dyDescent="0.25">
      <c r="B114" s="6">
        <v>110</v>
      </c>
      <c r="C114" s="67" t="s">
        <v>216</v>
      </c>
      <c r="D114" s="24" t="s">
        <v>222</v>
      </c>
      <c r="E114" s="24" t="s">
        <v>213</v>
      </c>
      <c r="F114" s="26">
        <v>3</v>
      </c>
      <c r="G114" s="7">
        <f t="shared" si="48"/>
        <v>36</v>
      </c>
      <c r="H114" s="27">
        <v>39</v>
      </c>
      <c r="I114" s="8">
        <f t="shared" si="49"/>
        <v>78</v>
      </c>
      <c r="J114" s="26">
        <v>29</v>
      </c>
      <c r="K114" s="7">
        <f t="shared" si="50"/>
        <v>58</v>
      </c>
      <c r="L114" s="27">
        <v>2</v>
      </c>
      <c r="M114" s="8">
        <f t="shared" si="51"/>
        <v>20</v>
      </c>
      <c r="N114" s="26">
        <v>131</v>
      </c>
      <c r="O114" s="7">
        <f t="shared" si="52"/>
        <v>131</v>
      </c>
      <c r="P114" s="27">
        <v>16</v>
      </c>
      <c r="Q114" s="59">
        <f t="shared" si="53"/>
        <v>32</v>
      </c>
      <c r="R114" s="26">
        <v>1</v>
      </c>
      <c r="S114" s="7">
        <f t="shared" si="54"/>
        <v>20</v>
      </c>
      <c r="T114" s="27">
        <v>4</v>
      </c>
      <c r="U114" s="8">
        <f t="shared" si="55"/>
        <v>32</v>
      </c>
      <c r="V114" s="123">
        <v>0</v>
      </c>
      <c r="W114" s="126">
        <f t="shared" si="56"/>
        <v>0</v>
      </c>
      <c r="X114" s="26">
        <v>131</v>
      </c>
      <c r="Y114" s="16">
        <f t="shared" si="57"/>
        <v>131</v>
      </c>
      <c r="Z114" s="27">
        <v>14</v>
      </c>
      <c r="AA114" s="8">
        <f t="shared" si="58"/>
        <v>70</v>
      </c>
      <c r="AB114" s="123">
        <v>0</v>
      </c>
      <c r="AC114" s="124">
        <f t="shared" si="59"/>
        <v>0</v>
      </c>
      <c r="AD114" s="19">
        <v>0</v>
      </c>
      <c r="AE114" s="33">
        <f t="shared" si="60"/>
        <v>0</v>
      </c>
      <c r="AF114" s="127">
        <v>0</v>
      </c>
      <c r="AG114" s="126">
        <f t="shared" si="61"/>
        <v>0</v>
      </c>
      <c r="AH114" s="6">
        <v>5</v>
      </c>
      <c r="AI114" s="8">
        <f t="shared" si="62"/>
        <v>30</v>
      </c>
      <c r="AJ114" s="89">
        <f t="shared" si="63"/>
        <v>638</v>
      </c>
    </row>
    <row r="115" spans="2:36" ht="24" customHeight="1" x14ac:dyDescent="0.25">
      <c r="B115" s="6">
        <v>111</v>
      </c>
      <c r="C115" s="67" t="s">
        <v>200</v>
      </c>
      <c r="D115" s="24" t="s">
        <v>222</v>
      </c>
      <c r="E115" s="24" t="s">
        <v>29</v>
      </c>
      <c r="F115" s="26">
        <v>5</v>
      </c>
      <c r="G115" s="7">
        <f t="shared" si="48"/>
        <v>60</v>
      </c>
      <c r="H115" s="27">
        <v>5</v>
      </c>
      <c r="I115" s="8">
        <f t="shared" si="49"/>
        <v>10</v>
      </c>
      <c r="J115" s="26">
        <v>0</v>
      </c>
      <c r="K115" s="7">
        <f t="shared" si="50"/>
        <v>0</v>
      </c>
      <c r="L115" s="27">
        <v>4</v>
      </c>
      <c r="M115" s="8">
        <f t="shared" si="51"/>
        <v>40</v>
      </c>
      <c r="N115" s="26">
        <v>73</v>
      </c>
      <c r="O115" s="7">
        <f t="shared" si="52"/>
        <v>73</v>
      </c>
      <c r="P115" s="27">
        <v>41</v>
      </c>
      <c r="Q115" s="59">
        <f t="shared" si="53"/>
        <v>82</v>
      </c>
      <c r="R115" s="26">
        <v>1</v>
      </c>
      <c r="S115" s="7">
        <f t="shared" si="54"/>
        <v>20</v>
      </c>
      <c r="T115" s="27">
        <v>5</v>
      </c>
      <c r="U115" s="8">
        <f t="shared" si="55"/>
        <v>40</v>
      </c>
      <c r="V115" s="26">
        <v>5</v>
      </c>
      <c r="W115" s="8">
        <f t="shared" si="56"/>
        <v>15</v>
      </c>
      <c r="X115" s="26">
        <v>92</v>
      </c>
      <c r="Y115" s="16">
        <f t="shared" si="57"/>
        <v>92</v>
      </c>
      <c r="Z115" s="27">
        <v>11</v>
      </c>
      <c r="AA115" s="8">
        <f t="shared" si="58"/>
        <v>55</v>
      </c>
      <c r="AB115" s="26">
        <v>9</v>
      </c>
      <c r="AC115" s="7">
        <f t="shared" si="59"/>
        <v>54</v>
      </c>
      <c r="AD115" s="19">
        <v>0</v>
      </c>
      <c r="AE115" s="33">
        <f t="shared" si="60"/>
        <v>0</v>
      </c>
      <c r="AF115" s="25">
        <v>1</v>
      </c>
      <c r="AG115" s="8">
        <f t="shared" si="61"/>
        <v>15</v>
      </c>
      <c r="AH115" s="6">
        <v>2</v>
      </c>
      <c r="AI115" s="8">
        <f t="shared" si="62"/>
        <v>12</v>
      </c>
      <c r="AJ115" s="89">
        <f t="shared" si="63"/>
        <v>568</v>
      </c>
    </row>
    <row r="116" spans="2:36" ht="24" customHeight="1" x14ac:dyDescent="0.25">
      <c r="B116" s="6">
        <v>112</v>
      </c>
      <c r="C116" s="67" t="s">
        <v>191</v>
      </c>
      <c r="D116" s="24" t="s">
        <v>222</v>
      </c>
      <c r="E116" s="24" t="s">
        <v>38</v>
      </c>
      <c r="F116" s="26">
        <v>4</v>
      </c>
      <c r="G116" s="7">
        <f t="shared" si="48"/>
        <v>48</v>
      </c>
      <c r="H116" s="27">
        <v>28</v>
      </c>
      <c r="I116" s="8">
        <f t="shared" si="49"/>
        <v>56</v>
      </c>
      <c r="J116" s="26">
        <v>15</v>
      </c>
      <c r="K116" s="7">
        <f t="shared" si="50"/>
        <v>30</v>
      </c>
      <c r="L116" s="27">
        <v>3</v>
      </c>
      <c r="M116" s="8">
        <f t="shared" si="51"/>
        <v>30</v>
      </c>
      <c r="N116" s="26">
        <v>104</v>
      </c>
      <c r="O116" s="7">
        <f t="shared" si="52"/>
        <v>104</v>
      </c>
      <c r="P116" s="27">
        <v>16</v>
      </c>
      <c r="Q116" s="59">
        <f t="shared" si="53"/>
        <v>32</v>
      </c>
      <c r="R116" s="26">
        <v>0</v>
      </c>
      <c r="S116" s="7">
        <f t="shared" si="54"/>
        <v>0</v>
      </c>
      <c r="T116" s="27">
        <v>3</v>
      </c>
      <c r="U116" s="8">
        <f t="shared" si="55"/>
        <v>24</v>
      </c>
      <c r="V116" s="123">
        <v>0</v>
      </c>
      <c r="W116" s="126">
        <f t="shared" si="56"/>
        <v>0</v>
      </c>
      <c r="X116" s="26">
        <v>89</v>
      </c>
      <c r="Y116" s="16">
        <f t="shared" si="57"/>
        <v>89</v>
      </c>
      <c r="Z116" s="27">
        <v>15</v>
      </c>
      <c r="AA116" s="8">
        <f t="shared" si="58"/>
        <v>75</v>
      </c>
      <c r="AB116" s="123">
        <v>0</v>
      </c>
      <c r="AC116" s="124">
        <f t="shared" si="59"/>
        <v>0</v>
      </c>
      <c r="AD116" s="19">
        <v>0</v>
      </c>
      <c r="AE116" s="33">
        <f t="shared" si="60"/>
        <v>0</v>
      </c>
      <c r="AF116" s="127">
        <v>0</v>
      </c>
      <c r="AG116" s="126">
        <f t="shared" si="61"/>
        <v>0</v>
      </c>
      <c r="AH116" s="6">
        <v>13</v>
      </c>
      <c r="AI116" s="8">
        <f t="shared" si="62"/>
        <v>78</v>
      </c>
      <c r="AJ116" s="89">
        <f t="shared" si="63"/>
        <v>566</v>
      </c>
    </row>
    <row r="117" spans="2:36" ht="24" customHeight="1" x14ac:dyDescent="0.25">
      <c r="B117" s="6">
        <v>113</v>
      </c>
      <c r="C117" s="67" t="s">
        <v>80</v>
      </c>
      <c r="D117" s="24" t="s">
        <v>22</v>
      </c>
      <c r="E117" s="24" t="s">
        <v>21</v>
      </c>
      <c r="F117" s="26">
        <v>6</v>
      </c>
      <c r="G117" s="7">
        <f t="shared" si="48"/>
        <v>72</v>
      </c>
      <c r="H117" s="27">
        <v>14</v>
      </c>
      <c r="I117" s="8">
        <f t="shared" si="49"/>
        <v>28</v>
      </c>
      <c r="J117" s="26">
        <v>8</v>
      </c>
      <c r="K117" s="7">
        <f t="shared" si="50"/>
        <v>16</v>
      </c>
      <c r="L117" s="27">
        <v>4</v>
      </c>
      <c r="M117" s="8">
        <f t="shared" si="51"/>
        <v>40</v>
      </c>
      <c r="N117" s="26">
        <v>60</v>
      </c>
      <c r="O117" s="7">
        <f t="shared" si="52"/>
        <v>60</v>
      </c>
      <c r="P117" s="27">
        <v>48</v>
      </c>
      <c r="Q117" s="59">
        <f t="shared" si="53"/>
        <v>96</v>
      </c>
      <c r="R117" s="26">
        <v>1</v>
      </c>
      <c r="S117" s="7">
        <f t="shared" si="54"/>
        <v>20</v>
      </c>
      <c r="T117" s="27">
        <v>3</v>
      </c>
      <c r="U117" s="8">
        <f t="shared" si="55"/>
        <v>24</v>
      </c>
      <c r="V117" s="26">
        <v>16</v>
      </c>
      <c r="W117" s="8">
        <f t="shared" si="56"/>
        <v>48</v>
      </c>
      <c r="X117" s="26">
        <v>0</v>
      </c>
      <c r="Y117" s="16">
        <f t="shared" si="57"/>
        <v>0</v>
      </c>
      <c r="Z117" s="27">
        <v>13</v>
      </c>
      <c r="AA117" s="8">
        <f t="shared" si="58"/>
        <v>65</v>
      </c>
      <c r="AB117" s="26">
        <v>0</v>
      </c>
      <c r="AC117" s="7">
        <f t="shared" si="59"/>
        <v>0</v>
      </c>
      <c r="AD117" s="19">
        <v>0</v>
      </c>
      <c r="AE117" s="33">
        <f t="shared" si="60"/>
        <v>0</v>
      </c>
      <c r="AF117" s="25">
        <v>2</v>
      </c>
      <c r="AG117" s="8">
        <f t="shared" si="61"/>
        <v>30</v>
      </c>
      <c r="AH117" s="6">
        <v>10</v>
      </c>
      <c r="AI117" s="8">
        <f t="shared" si="62"/>
        <v>60</v>
      </c>
      <c r="AJ117" s="89">
        <f t="shared" si="63"/>
        <v>559</v>
      </c>
    </row>
    <row r="118" spans="2:36" ht="24" customHeight="1" x14ac:dyDescent="0.25">
      <c r="B118" s="6">
        <v>114</v>
      </c>
      <c r="C118" s="67" t="s">
        <v>217</v>
      </c>
      <c r="D118" s="24" t="s">
        <v>222</v>
      </c>
      <c r="E118" s="24" t="s">
        <v>213</v>
      </c>
      <c r="F118" s="26">
        <v>2</v>
      </c>
      <c r="G118" s="7">
        <f t="shared" si="48"/>
        <v>24</v>
      </c>
      <c r="H118" s="27">
        <v>3</v>
      </c>
      <c r="I118" s="8">
        <f t="shared" si="49"/>
        <v>6</v>
      </c>
      <c r="J118" s="26">
        <v>31</v>
      </c>
      <c r="K118" s="7">
        <f t="shared" si="50"/>
        <v>62</v>
      </c>
      <c r="L118" s="27">
        <v>2</v>
      </c>
      <c r="M118" s="8">
        <f t="shared" si="51"/>
        <v>20</v>
      </c>
      <c r="N118" s="26">
        <v>102</v>
      </c>
      <c r="O118" s="7">
        <f t="shared" si="52"/>
        <v>102</v>
      </c>
      <c r="P118" s="27">
        <v>42</v>
      </c>
      <c r="Q118" s="59">
        <f t="shared" si="53"/>
        <v>84</v>
      </c>
      <c r="R118" s="26">
        <v>3</v>
      </c>
      <c r="S118" s="7">
        <f t="shared" si="54"/>
        <v>60</v>
      </c>
      <c r="T118" s="27">
        <v>2</v>
      </c>
      <c r="U118" s="8">
        <f t="shared" si="55"/>
        <v>16</v>
      </c>
      <c r="V118" s="123">
        <v>0</v>
      </c>
      <c r="W118" s="126">
        <f t="shared" si="56"/>
        <v>0</v>
      </c>
      <c r="X118" s="26">
        <v>75</v>
      </c>
      <c r="Y118" s="16">
        <f t="shared" si="57"/>
        <v>75</v>
      </c>
      <c r="Z118" s="27">
        <v>6</v>
      </c>
      <c r="AA118" s="8">
        <f t="shared" si="58"/>
        <v>30</v>
      </c>
      <c r="AB118" s="123">
        <v>0</v>
      </c>
      <c r="AC118" s="124">
        <f t="shared" si="59"/>
        <v>0</v>
      </c>
      <c r="AD118" s="19">
        <v>0</v>
      </c>
      <c r="AE118" s="33">
        <f t="shared" si="60"/>
        <v>0</v>
      </c>
      <c r="AF118" s="127">
        <v>0</v>
      </c>
      <c r="AG118" s="126">
        <f t="shared" si="61"/>
        <v>0</v>
      </c>
      <c r="AH118" s="6">
        <v>12</v>
      </c>
      <c r="AI118" s="8">
        <f t="shared" si="62"/>
        <v>72</v>
      </c>
      <c r="AJ118" s="89">
        <f t="shared" si="63"/>
        <v>551</v>
      </c>
    </row>
    <row r="119" spans="2:36" ht="24" customHeight="1" x14ac:dyDescent="0.25">
      <c r="B119" s="14">
        <v>115</v>
      </c>
      <c r="C119" s="69" t="s">
        <v>99</v>
      </c>
      <c r="D119" s="24" t="s">
        <v>222</v>
      </c>
      <c r="E119" s="114" t="s">
        <v>208</v>
      </c>
      <c r="F119" s="115">
        <v>5</v>
      </c>
      <c r="G119" s="116">
        <f t="shared" si="48"/>
        <v>60</v>
      </c>
      <c r="H119" s="117">
        <v>33</v>
      </c>
      <c r="I119" s="118">
        <f t="shared" si="49"/>
        <v>66</v>
      </c>
      <c r="J119" s="115">
        <v>14</v>
      </c>
      <c r="K119" s="116">
        <f t="shared" si="50"/>
        <v>28</v>
      </c>
      <c r="L119" s="117">
        <v>1</v>
      </c>
      <c r="M119" s="118">
        <f t="shared" si="51"/>
        <v>10</v>
      </c>
      <c r="N119" s="115">
        <v>86</v>
      </c>
      <c r="O119" s="116">
        <f t="shared" si="52"/>
        <v>86</v>
      </c>
      <c r="P119" s="117">
        <v>26</v>
      </c>
      <c r="Q119" s="119">
        <f t="shared" si="53"/>
        <v>52</v>
      </c>
      <c r="R119" s="115">
        <v>2</v>
      </c>
      <c r="S119" s="116">
        <f t="shared" si="54"/>
        <v>40</v>
      </c>
      <c r="T119" s="117">
        <v>3</v>
      </c>
      <c r="U119" s="118">
        <f t="shared" si="55"/>
        <v>24</v>
      </c>
      <c r="V119" s="133">
        <v>0</v>
      </c>
      <c r="W119" s="134">
        <f t="shared" si="56"/>
        <v>0</v>
      </c>
      <c r="X119" s="115">
        <v>0</v>
      </c>
      <c r="Y119" s="120">
        <f t="shared" si="57"/>
        <v>0</v>
      </c>
      <c r="Z119" s="117">
        <v>4</v>
      </c>
      <c r="AA119" s="118">
        <f t="shared" si="58"/>
        <v>20</v>
      </c>
      <c r="AB119" s="133">
        <v>0</v>
      </c>
      <c r="AC119" s="135">
        <f t="shared" si="59"/>
        <v>0</v>
      </c>
      <c r="AD119" s="141">
        <v>0</v>
      </c>
      <c r="AE119" s="142">
        <f t="shared" si="60"/>
        <v>0</v>
      </c>
      <c r="AF119" s="137">
        <v>0</v>
      </c>
      <c r="AG119" s="134">
        <f t="shared" si="61"/>
        <v>0</v>
      </c>
      <c r="AH119" s="14">
        <v>22</v>
      </c>
      <c r="AI119" s="118">
        <f t="shared" si="62"/>
        <v>132</v>
      </c>
      <c r="AJ119" s="122">
        <f t="shared" si="63"/>
        <v>518</v>
      </c>
    </row>
    <row r="120" spans="2:36" ht="24" customHeight="1" x14ac:dyDescent="0.25">
      <c r="B120" s="6">
        <v>116</v>
      </c>
      <c r="C120" s="67" t="s">
        <v>206</v>
      </c>
      <c r="D120" s="24" t="s">
        <v>222</v>
      </c>
      <c r="E120" s="24" t="s">
        <v>30</v>
      </c>
      <c r="F120" s="26">
        <v>2</v>
      </c>
      <c r="G120" s="7">
        <f t="shared" si="48"/>
        <v>24</v>
      </c>
      <c r="H120" s="27">
        <v>43</v>
      </c>
      <c r="I120" s="8">
        <f t="shared" si="49"/>
        <v>86</v>
      </c>
      <c r="J120" s="26">
        <v>2</v>
      </c>
      <c r="K120" s="7">
        <f t="shared" si="50"/>
        <v>4</v>
      </c>
      <c r="L120" s="27">
        <v>5</v>
      </c>
      <c r="M120" s="8">
        <f t="shared" si="51"/>
        <v>50</v>
      </c>
      <c r="N120" s="26">
        <v>51</v>
      </c>
      <c r="O120" s="7">
        <f t="shared" si="52"/>
        <v>51</v>
      </c>
      <c r="P120" s="27">
        <v>18</v>
      </c>
      <c r="Q120" s="59">
        <f t="shared" si="53"/>
        <v>36</v>
      </c>
      <c r="R120" s="26">
        <v>1</v>
      </c>
      <c r="S120" s="7">
        <f t="shared" si="54"/>
        <v>20</v>
      </c>
      <c r="T120" s="27">
        <v>3</v>
      </c>
      <c r="U120" s="8">
        <f t="shared" si="55"/>
        <v>24</v>
      </c>
      <c r="V120" s="26">
        <v>8</v>
      </c>
      <c r="W120" s="8">
        <f t="shared" si="56"/>
        <v>24</v>
      </c>
      <c r="X120" s="26">
        <v>80</v>
      </c>
      <c r="Y120" s="16">
        <f t="shared" si="57"/>
        <v>80</v>
      </c>
      <c r="Z120" s="27">
        <v>15</v>
      </c>
      <c r="AA120" s="8">
        <f t="shared" si="58"/>
        <v>75</v>
      </c>
      <c r="AB120" s="26">
        <v>0</v>
      </c>
      <c r="AC120" s="7">
        <f t="shared" si="59"/>
        <v>0</v>
      </c>
      <c r="AD120" s="19">
        <v>0</v>
      </c>
      <c r="AE120" s="33">
        <f t="shared" si="60"/>
        <v>0</v>
      </c>
      <c r="AF120" s="25">
        <v>1</v>
      </c>
      <c r="AG120" s="8">
        <f t="shared" si="61"/>
        <v>15</v>
      </c>
      <c r="AH120" s="6">
        <v>0</v>
      </c>
      <c r="AI120" s="8">
        <f t="shared" si="62"/>
        <v>0</v>
      </c>
      <c r="AJ120" s="89">
        <f t="shared" si="63"/>
        <v>489</v>
      </c>
    </row>
    <row r="121" spans="2:36" ht="24" customHeight="1" x14ac:dyDescent="0.25">
      <c r="B121" s="6">
        <v>117</v>
      </c>
      <c r="C121" s="67" t="s">
        <v>192</v>
      </c>
      <c r="D121" s="24" t="s">
        <v>222</v>
      </c>
      <c r="E121" s="24" t="s">
        <v>38</v>
      </c>
      <c r="F121" s="26">
        <v>3</v>
      </c>
      <c r="G121" s="7">
        <f t="shared" si="48"/>
        <v>36</v>
      </c>
      <c r="H121" s="27">
        <v>52</v>
      </c>
      <c r="I121" s="8">
        <f t="shared" si="49"/>
        <v>104</v>
      </c>
      <c r="J121" s="26">
        <v>5</v>
      </c>
      <c r="K121" s="7">
        <f t="shared" si="50"/>
        <v>10</v>
      </c>
      <c r="L121" s="27">
        <v>2</v>
      </c>
      <c r="M121" s="8">
        <f t="shared" si="51"/>
        <v>20</v>
      </c>
      <c r="N121" s="26">
        <v>89</v>
      </c>
      <c r="O121" s="7">
        <f t="shared" si="52"/>
        <v>89</v>
      </c>
      <c r="P121" s="27">
        <v>26</v>
      </c>
      <c r="Q121" s="59">
        <f t="shared" si="53"/>
        <v>52</v>
      </c>
      <c r="R121" s="26">
        <v>2</v>
      </c>
      <c r="S121" s="7">
        <f t="shared" si="54"/>
        <v>40</v>
      </c>
      <c r="T121" s="27">
        <v>4</v>
      </c>
      <c r="U121" s="8">
        <f t="shared" si="55"/>
        <v>32</v>
      </c>
      <c r="V121" s="123">
        <v>0</v>
      </c>
      <c r="W121" s="126">
        <f t="shared" si="56"/>
        <v>0</v>
      </c>
      <c r="X121" s="26">
        <v>0</v>
      </c>
      <c r="Y121" s="16">
        <f t="shared" si="57"/>
        <v>0</v>
      </c>
      <c r="Z121" s="27">
        <v>6</v>
      </c>
      <c r="AA121" s="8">
        <f t="shared" si="58"/>
        <v>30</v>
      </c>
      <c r="AB121" s="123">
        <v>0</v>
      </c>
      <c r="AC121" s="124">
        <f t="shared" si="59"/>
        <v>0</v>
      </c>
      <c r="AD121" s="19">
        <v>0</v>
      </c>
      <c r="AE121" s="33">
        <f t="shared" si="60"/>
        <v>0</v>
      </c>
      <c r="AF121" s="127">
        <v>0</v>
      </c>
      <c r="AG121" s="126">
        <f t="shared" si="61"/>
        <v>0</v>
      </c>
      <c r="AH121" s="6">
        <v>12</v>
      </c>
      <c r="AI121" s="8">
        <f t="shared" si="62"/>
        <v>72</v>
      </c>
      <c r="AJ121" s="89">
        <f t="shared" si="63"/>
        <v>485</v>
      </c>
    </row>
    <row r="122" spans="2:36" ht="24" customHeight="1" x14ac:dyDescent="0.25">
      <c r="B122" s="6">
        <v>118</v>
      </c>
      <c r="C122" s="67" t="s">
        <v>197</v>
      </c>
      <c r="D122" s="24" t="s">
        <v>222</v>
      </c>
      <c r="E122" s="24" t="s">
        <v>37</v>
      </c>
      <c r="F122" s="26">
        <v>2</v>
      </c>
      <c r="G122" s="7">
        <f t="shared" si="48"/>
        <v>24</v>
      </c>
      <c r="H122" s="27">
        <v>16</v>
      </c>
      <c r="I122" s="8">
        <f t="shared" si="49"/>
        <v>32</v>
      </c>
      <c r="J122" s="26">
        <v>12</v>
      </c>
      <c r="K122" s="7">
        <f t="shared" si="50"/>
        <v>24</v>
      </c>
      <c r="L122" s="27">
        <v>3</v>
      </c>
      <c r="M122" s="8">
        <f t="shared" si="51"/>
        <v>30</v>
      </c>
      <c r="N122" s="26">
        <v>81</v>
      </c>
      <c r="O122" s="7">
        <f t="shared" si="52"/>
        <v>81</v>
      </c>
      <c r="P122" s="27">
        <v>16</v>
      </c>
      <c r="Q122" s="59">
        <f t="shared" si="53"/>
        <v>32</v>
      </c>
      <c r="R122" s="26">
        <v>1</v>
      </c>
      <c r="S122" s="7">
        <f t="shared" si="54"/>
        <v>20</v>
      </c>
      <c r="T122" s="27">
        <v>0</v>
      </c>
      <c r="U122" s="8">
        <f t="shared" si="55"/>
        <v>0</v>
      </c>
      <c r="V122" s="123">
        <v>0</v>
      </c>
      <c r="W122" s="126">
        <f t="shared" si="56"/>
        <v>0</v>
      </c>
      <c r="X122" s="26">
        <v>113</v>
      </c>
      <c r="Y122" s="16">
        <f t="shared" si="57"/>
        <v>113</v>
      </c>
      <c r="Z122" s="27">
        <v>6</v>
      </c>
      <c r="AA122" s="8">
        <f t="shared" si="58"/>
        <v>30</v>
      </c>
      <c r="AB122" s="123">
        <v>0</v>
      </c>
      <c r="AC122" s="124">
        <f t="shared" si="59"/>
        <v>0</v>
      </c>
      <c r="AD122" s="19">
        <v>0</v>
      </c>
      <c r="AE122" s="33">
        <f t="shared" si="60"/>
        <v>0</v>
      </c>
      <c r="AF122" s="127">
        <v>0</v>
      </c>
      <c r="AG122" s="126">
        <f t="shared" si="61"/>
        <v>0</v>
      </c>
      <c r="AH122" s="6">
        <v>16</v>
      </c>
      <c r="AI122" s="8">
        <f t="shared" si="62"/>
        <v>96</v>
      </c>
      <c r="AJ122" s="89">
        <f t="shared" si="63"/>
        <v>482</v>
      </c>
    </row>
    <row r="123" spans="2:36" ht="24" customHeight="1" x14ac:dyDescent="0.25">
      <c r="B123" s="6">
        <v>119</v>
      </c>
      <c r="C123" s="67" t="s">
        <v>209</v>
      </c>
      <c r="D123" s="24" t="s">
        <v>222</v>
      </c>
      <c r="E123" s="24" t="s">
        <v>37</v>
      </c>
      <c r="F123" s="26">
        <v>2</v>
      </c>
      <c r="G123" s="7">
        <f t="shared" si="48"/>
        <v>24</v>
      </c>
      <c r="H123" s="27">
        <v>28</v>
      </c>
      <c r="I123" s="8">
        <f t="shared" si="49"/>
        <v>56</v>
      </c>
      <c r="J123" s="26">
        <v>34</v>
      </c>
      <c r="K123" s="7">
        <f t="shared" si="50"/>
        <v>68</v>
      </c>
      <c r="L123" s="27">
        <v>3</v>
      </c>
      <c r="M123" s="8">
        <f t="shared" si="51"/>
        <v>30</v>
      </c>
      <c r="N123" s="26">
        <v>56</v>
      </c>
      <c r="O123" s="7">
        <f t="shared" si="52"/>
        <v>56</v>
      </c>
      <c r="P123" s="27">
        <v>24</v>
      </c>
      <c r="Q123" s="59">
        <f t="shared" si="53"/>
        <v>48</v>
      </c>
      <c r="R123" s="26">
        <v>2</v>
      </c>
      <c r="S123" s="7">
        <f t="shared" si="54"/>
        <v>40</v>
      </c>
      <c r="T123" s="27">
        <v>5</v>
      </c>
      <c r="U123" s="8">
        <f t="shared" si="55"/>
        <v>40</v>
      </c>
      <c r="V123" s="123">
        <v>0</v>
      </c>
      <c r="W123" s="126">
        <f t="shared" si="56"/>
        <v>0</v>
      </c>
      <c r="X123" s="26">
        <v>0</v>
      </c>
      <c r="Y123" s="16">
        <f t="shared" si="57"/>
        <v>0</v>
      </c>
      <c r="Z123" s="27">
        <v>7</v>
      </c>
      <c r="AA123" s="8">
        <f t="shared" si="58"/>
        <v>35</v>
      </c>
      <c r="AB123" s="123">
        <v>0</v>
      </c>
      <c r="AC123" s="124">
        <f t="shared" si="59"/>
        <v>0</v>
      </c>
      <c r="AD123" s="19">
        <v>0</v>
      </c>
      <c r="AE123" s="33">
        <f t="shared" si="60"/>
        <v>0</v>
      </c>
      <c r="AF123" s="127">
        <v>0</v>
      </c>
      <c r="AG123" s="126">
        <f t="shared" si="61"/>
        <v>0</v>
      </c>
      <c r="AH123" s="6">
        <v>10</v>
      </c>
      <c r="AI123" s="8">
        <f t="shared" si="62"/>
        <v>60</v>
      </c>
      <c r="AJ123" s="89">
        <f t="shared" si="63"/>
        <v>457</v>
      </c>
    </row>
    <row r="124" spans="2:36" ht="24" customHeight="1" x14ac:dyDescent="0.25">
      <c r="B124" s="6">
        <v>120</v>
      </c>
      <c r="C124" s="67" t="s">
        <v>201</v>
      </c>
      <c r="D124" s="24" t="s">
        <v>222</v>
      </c>
      <c r="E124" s="24" t="s">
        <v>29</v>
      </c>
      <c r="F124" s="26">
        <v>1</v>
      </c>
      <c r="G124" s="7">
        <f t="shared" si="48"/>
        <v>12</v>
      </c>
      <c r="H124" s="27">
        <v>16</v>
      </c>
      <c r="I124" s="8">
        <f t="shared" si="49"/>
        <v>32</v>
      </c>
      <c r="J124" s="26">
        <v>1</v>
      </c>
      <c r="K124" s="7">
        <f t="shared" si="50"/>
        <v>2</v>
      </c>
      <c r="L124" s="27">
        <v>5</v>
      </c>
      <c r="M124" s="8">
        <f t="shared" si="51"/>
        <v>50</v>
      </c>
      <c r="N124" s="26">
        <v>73</v>
      </c>
      <c r="O124" s="7">
        <f t="shared" si="52"/>
        <v>73</v>
      </c>
      <c r="P124" s="27">
        <v>24</v>
      </c>
      <c r="Q124" s="59">
        <f t="shared" si="53"/>
        <v>48</v>
      </c>
      <c r="R124" s="26">
        <v>0</v>
      </c>
      <c r="S124" s="7">
        <f t="shared" si="54"/>
        <v>0</v>
      </c>
      <c r="T124" s="27">
        <v>3</v>
      </c>
      <c r="U124" s="8">
        <f t="shared" si="55"/>
        <v>24</v>
      </c>
      <c r="V124" s="26">
        <v>1</v>
      </c>
      <c r="W124" s="8">
        <f t="shared" si="56"/>
        <v>3</v>
      </c>
      <c r="X124" s="26">
        <v>103</v>
      </c>
      <c r="Y124" s="16">
        <f t="shared" si="57"/>
        <v>103</v>
      </c>
      <c r="Z124" s="27">
        <v>8</v>
      </c>
      <c r="AA124" s="8">
        <f t="shared" si="58"/>
        <v>40</v>
      </c>
      <c r="AB124" s="26">
        <v>1</v>
      </c>
      <c r="AC124" s="7">
        <f t="shared" si="59"/>
        <v>6</v>
      </c>
      <c r="AD124" s="19">
        <v>0</v>
      </c>
      <c r="AE124" s="33">
        <f t="shared" si="60"/>
        <v>0</v>
      </c>
      <c r="AF124" s="25">
        <v>2</v>
      </c>
      <c r="AG124" s="8">
        <f t="shared" si="61"/>
        <v>30</v>
      </c>
      <c r="AH124" s="6">
        <v>5</v>
      </c>
      <c r="AI124" s="8">
        <f t="shared" si="62"/>
        <v>30</v>
      </c>
      <c r="AJ124" s="89">
        <f t="shared" si="63"/>
        <v>453</v>
      </c>
    </row>
    <row r="125" spans="2:36" ht="24" customHeight="1" x14ac:dyDescent="0.25">
      <c r="B125" s="6">
        <v>121</v>
      </c>
      <c r="C125" s="67" t="s">
        <v>98</v>
      </c>
      <c r="D125" s="24" t="s">
        <v>222</v>
      </c>
      <c r="E125" s="24" t="s">
        <v>37</v>
      </c>
      <c r="F125" s="26">
        <v>3</v>
      </c>
      <c r="G125" s="7">
        <f t="shared" si="48"/>
        <v>36</v>
      </c>
      <c r="H125" s="27">
        <v>13</v>
      </c>
      <c r="I125" s="8">
        <f t="shared" si="49"/>
        <v>26</v>
      </c>
      <c r="J125" s="26">
        <v>0</v>
      </c>
      <c r="K125" s="7">
        <f t="shared" si="50"/>
        <v>0</v>
      </c>
      <c r="L125" s="27">
        <v>0</v>
      </c>
      <c r="M125" s="8">
        <f t="shared" si="51"/>
        <v>0</v>
      </c>
      <c r="N125" s="26">
        <v>50</v>
      </c>
      <c r="O125" s="7">
        <f t="shared" si="52"/>
        <v>50</v>
      </c>
      <c r="P125" s="27">
        <v>26</v>
      </c>
      <c r="Q125" s="59">
        <f t="shared" si="53"/>
        <v>52</v>
      </c>
      <c r="R125" s="26">
        <v>1</v>
      </c>
      <c r="S125" s="7">
        <f t="shared" si="54"/>
        <v>20</v>
      </c>
      <c r="T125" s="27">
        <v>4</v>
      </c>
      <c r="U125" s="8">
        <f t="shared" si="55"/>
        <v>32</v>
      </c>
      <c r="V125" s="123">
        <v>0</v>
      </c>
      <c r="W125" s="126">
        <f t="shared" si="56"/>
        <v>0</v>
      </c>
      <c r="X125" s="26">
        <v>116</v>
      </c>
      <c r="Y125" s="16">
        <f t="shared" si="57"/>
        <v>116</v>
      </c>
      <c r="Z125" s="27">
        <v>10</v>
      </c>
      <c r="AA125" s="8">
        <f t="shared" si="58"/>
        <v>50</v>
      </c>
      <c r="AB125" s="123">
        <v>0</v>
      </c>
      <c r="AC125" s="124">
        <f t="shared" si="59"/>
        <v>0</v>
      </c>
      <c r="AD125" s="19">
        <v>0</v>
      </c>
      <c r="AE125" s="33">
        <f t="shared" si="60"/>
        <v>0</v>
      </c>
      <c r="AF125" s="127">
        <v>0</v>
      </c>
      <c r="AG125" s="126">
        <f t="shared" si="61"/>
        <v>0</v>
      </c>
      <c r="AH125" s="6">
        <v>8</v>
      </c>
      <c r="AI125" s="8">
        <f t="shared" si="62"/>
        <v>48</v>
      </c>
      <c r="AJ125" s="89">
        <f t="shared" si="63"/>
        <v>430</v>
      </c>
    </row>
    <row r="126" spans="2:36" ht="24" customHeight="1" x14ac:dyDescent="0.25">
      <c r="B126" s="6">
        <v>122</v>
      </c>
      <c r="C126" s="67" t="s">
        <v>218</v>
      </c>
      <c r="D126" s="24" t="s">
        <v>222</v>
      </c>
      <c r="E126" s="24" t="s">
        <v>213</v>
      </c>
      <c r="F126" s="26">
        <v>2</v>
      </c>
      <c r="G126" s="7">
        <f t="shared" si="48"/>
        <v>24</v>
      </c>
      <c r="H126" s="27">
        <v>25</v>
      </c>
      <c r="I126" s="8">
        <f t="shared" si="49"/>
        <v>50</v>
      </c>
      <c r="J126" s="26">
        <v>5</v>
      </c>
      <c r="K126" s="7">
        <f t="shared" si="50"/>
        <v>10</v>
      </c>
      <c r="L126" s="27">
        <v>2</v>
      </c>
      <c r="M126" s="8">
        <f t="shared" si="51"/>
        <v>20</v>
      </c>
      <c r="N126" s="26">
        <v>80</v>
      </c>
      <c r="O126" s="7">
        <f t="shared" si="52"/>
        <v>80</v>
      </c>
      <c r="P126" s="27">
        <v>0</v>
      </c>
      <c r="Q126" s="59">
        <f t="shared" si="53"/>
        <v>0</v>
      </c>
      <c r="R126" s="26">
        <v>2</v>
      </c>
      <c r="S126" s="7">
        <f t="shared" si="54"/>
        <v>40</v>
      </c>
      <c r="T126" s="27">
        <v>3</v>
      </c>
      <c r="U126" s="8">
        <f t="shared" si="55"/>
        <v>24</v>
      </c>
      <c r="V126" s="123">
        <v>0</v>
      </c>
      <c r="W126" s="126">
        <f t="shared" si="56"/>
        <v>0</v>
      </c>
      <c r="X126" s="26">
        <v>102</v>
      </c>
      <c r="Y126" s="16">
        <f t="shared" si="57"/>
        <v>102</v>
      </c>
      <c r="Z126" s="27">
        <v>4</v>
      </c>
      <c r="AA126" s="8">
        <f t="shared" si="58"/>
        <v>20</v>
      </c>
      <c r="AB126" s="123">
        <v>0</v>
      </c>
      <c r="AC126" s="124">
        <f t="shared" si="59"/>
        <v>0</v>
      </c>
      <c r="AD126" s="19">
        <v>0</v>
      </c>
      <c r="AE126" s="33">
        <f t="shared" si="60"/>
        <v>0</v>
      </c>
      <c r="AF126" s="127">
        <v>0</v>
      </c>
      <c r="AG126" s="126">
        <f t="shared" si="61"/>
        <v>0</v>
      </c>
      <c r="AH126" s="6">
        <v>10</v>
      </c>
      <c r="AI126" s="8">
        <f t="shared" si="62"/>
        <v>60</v>
      </c>
      <c r="AJ126" s="89">
        <f t="shared" si="63"/>
        <v>430</v>
      </c>
    </row>
    <row r="127" spans="2:36" ht="24" customHeight="1" x14ac:dyDescent="0.25">
      <c r="B127" s="6">
        <v>123</v>
      </c>
      <c r="C127" s="67" t="s">
        <v>210</v>
      </c>
      <c r="D127" s="24" t="s">
        <v>222</v>
      </c>
      <c r="E127" s="24" t="s">
        <v>37</v>
      </c>
      <c r="F127" s="26">
        <v>2</v>
      </c>
      <c r="G127" s="7">
        <f t="shared" si="48"/>
        <v>24</v>
      </c>
      <c r="H127" s="27">
        <v>14</v>
      </c>
      <c r="I127" s="8">
        <f t="shared" si="49"/>
        <v>28</v>
      </c>
      <c r="J127" s="26">
        <v>7</v>
      </c>
      <c r="K127" s="7">
        <f t="shared" si="50"/>
        <v>14</v>
      </c>
      <c r="L127" s="27">
        <v>3</v>
      </c>
      <c r="M127" s="8">
        <f t="shared" si="51"/>
        <v>30</v>
      </c>
      <c r="N127" s="26">
        <v>67</v>
      </c>
      <c r="O127" s="7">
        <f t="shared" si="52"/>
        <v>67</v>
      </c>
      <c r="P127" s="27">
        <v>23</v>
      </c>
      <c r="Q127" s="59">
        <f t="shared" si="53"/>
        <v>46</v>
      </c>
      <c r="R127" s="26">
        <v>1</v>
      </c>
      <c r="S127" s="7">
        <f t="shared" si="54"/>
        <v>20</v>
      </c>
      <c r="T127" s="27">
        <v>1</v>
      </c>
      <c r="U127" s="8">
        <f t="shared" si="55"/>
        <v>8</v>
      </c>
      <c r="V127" s="123">
        <v>0</v>
      </c>
      <c r="W127" s="126">
        <f t="shared" si="56"/>
        <v>0</v>
      </c>
      <c r="X127" s="26">
        <v>106</v>
      </c>
      <c r="Y127" s="16">
        <f t="shared" si="57"/>
        <v>106</v>
      </c>
      <c r="Z127" s="27">
        <v>10</v>
      </c>
      <c r="AA127" s="8">
        <f t="shared" si="58"/>
        <v>50</v>
      </c>
      <c r="AB127" s="123">
        <v>0</v>
      </c>
      <c r="AC127" s="124">
        <f t="shared" si="59"/>
        <v>0</v>
      </c>
      <c r="AD127" s="19">
        <v>0</v>
      </c>
      <c r="AE127" s="33">
        <f t="shared" si="60"/>
        <v>0</v>
      </c>
      <c r="AF127" s="127">
        <v>0</v>
      </c>
      <c r="AG127" s="126">
        <f t="shared" si="61"/>
        <v>0</v>
      </c>
      <c r="AH127" s="6">
        <v>5</v>
      </c>
      <c r="AI127" s="8">
        <f t="shared" si="62"/>
        <v>30</v>
      </c>
      <c r="AJ127" s="89">
        <f t="shared" si="63"/>
        <v>423</v>
      </c>
    </row>
    <row r="128" spans="2:36" ht="24" customHeight="1" x14ac:dyDescent="0.25">
      <c r="B128" s="6">
        <v>124</v>
      </c>
      <c r="C128" s="67" t="s">
        <v>193</v>
      </c>
      <c r="D128" s="24" t="s">
        <v>222</v>
      </c>
      <c r="E128" s="24" t="s">
        <v>38</v>
      </c>
      <c r="F128" s="26">
        <v>3</v>
      </c>
      <c r="G128" s="7">
        <f t="shared" si="48"/>
        <v>36</v>
      </c>
      <c r="H128" s="27">
        <v>8</v>
      </c>
      <c r="I128" s="8">
        <f t="shared" si="49"/>
        <v>16</v>
      </c>
      <c r="J128" s="26">
        <v>1</v>
      </c>
      <c r="K128" s="7">
        <f t="shared" si="50"/>
        <v>2</v>
      </c>
      <c r="L128" s="27">
        <v>3</v>
      </c>
      <c r="M128" s="8">
        <f t="shared" si="51"/>
        <v>30</v>
      </c>
      <c r="N128" s="26">
        <v>61</v>
      </c>
      <c r="O128" s="7">
        <f t="shared" si="52"/>
        <v>61</v>
      </c>
      <c r="P128" s="27">
        <v>20</v>
      </c>
      <c r="Q128" s="59">
        <f t="shared" si="53"/>
        <v>40</v>
      </c>
      <c r="R128" s="26">
        <v>2</v>
      </c>
      <c r="S128" s="7">
        <f t="shared" si="54"/>
        <v>40</v>
      </c>
      <c r="T128" s="27">
        <v>0</v>
      </c>
      <c r="U128" s="8">
        <f t="shared" si="55"/>
        <v>0</v>
      </c>
      <c r="V128" s="123">
        <v>0</v>
      </c>
      <c r="W128" s="126">
        <f t="shared" si="56"/>
        <v>0</v>
      </c>
      <c r="X128" s="26">
        <v>104</v>
      </c>
      <c r="Y128" s="16">
        <f t="shared" si="57"/>
        <v>104</v>
      </c>
      <c r="Z128" s="27">
        <v>6</v>
      </c>
      <c r="AA128" s="8">
        <f t="shared" si="58"/>
        <v>30</v>
      </c>
      <c r="AB128" s="123">
        <v>0</v>
      </c>
      <c r="AC128" s="124">
        <f t="shared" si="59"/>
        <v>0</v>
      </c>
      <c r="AD128" s="19">
        <v>0</v>
      </c>
      <c r="AE128" s="33">
        <f t="shared" si="60"/>
        <v>0</v>
      </c>
      <c r="AF128" s="127">
        <v>0</v>
      </c>
      <c r="AG128" s="126">
        <f t="shared" si="61"/>
        <v>0</v>
      </c>
      <c r="AH128" s="6">
        <v>10</v>
      </c>
      <c r="AI128" s="8">
        <f t="shared" si="62"/>
        <v>60</v>
      </c>
      <c r="AJ128" s="89">
        <f t="shared" si="63"/>
        <v>419</v>
      </c>
    </row>
    <row r="129" spans="2:36" ht="24" customHeight="1" x14ac:dyDescent="0.25">
      <c r="B129" s="6">
        <v>125</v>
      </c>
      <c r="C129" s="67" t="s">
        <v>100</v>
      </c>
      <c r="D129" s="24" t="s">
        <v>222</v>
      </c>
      <c r="E129" s="24" t="s">
        <v>213</v>
      </c>
      <c r="F129" s="26">
        <v>1</v>
      </c>
      <c r="G129" s="7">
        <f t="shared" si="48"/>
        <v>12</v>
      </c>
      <c r="H129" s="27">
        <v>27</v>
      </c>
      <c r="I129" s="8">
        <f t="shared" si="49"/>
        <v>54</v>
      </c>
      <c r="J129" s="26">
        <v>0</v>
      </c>
      <c r="K129" s="7">
        <f t="shared" si="50"/>
        <v>0</v>
      </c>
      <c r="L129" s="27">
        <v>2</v>
      </c>
      <c r="M129" s="8">
        <f t="shared" si="51"/>
        <v>20</v>
      </c>
      <c r="N129" s="26">
        <v>70</v>
      </c>
      <c r="O129" s="7">
        <f t="shared" si="52"/>
        <v>70</v>
      </c>
      <c r="P129" s="27">
        <v>0</v>
      </c>
      <c r="Q129" s="59">
        <f t="shared" si="53"/>
        <v>0</v>
      </c>
      <c r="R129" s="26">
        <v>0</v>
      </c>
      <c r="S129" s="7">
        <f t="shared" si="54"/>
        <v>0</v>
      </c>
      <c r="T129" s="27">
        <v>2</v>
      </c>
      <c r="U129" s="8">
        <f t="shared" si="55"/>
        <v>16</v>
      </c>
      <c r="V129" s="123">
        <v>0</v>
      </c>
      <c r="W129" s="126">
        <f t="shared" si="56"/>
        <v>0</v>
      </c>
      <c r="X129" s="26">
        <v>76</v>
      </c>
      <c r="Y129" s="16">
        <f t="shared" si="57"/>
        <v>76</v>
      </c>
      <c r="Z129" s="27">
        <v>3</v>
      </c>
      <c r="AA129" s="8">
        <f t="shared" si="58"/>
        <v>15</v>
      </c>
      <c r="AB129" s="123">
        <v>0</v>
      </c>
      <c r="AC129" s="124">
        <f t="shared" si="59"/>
        <v>0</v>
      </c>
      <c r="AD129" s="19">
        <v>0</v>
      </c>
      <c r="AE129" s="33">
        <f t="shared" si="60"/>
        <v>0</v>
      </c>
      <c r="AF129" s="127">
        <v>0</v>
      </c>
      <c r="AG129" s="126">
        <f t="shared" si="61"/>
        <v>0</v>
      </c>
      <c r="AH129" s="6">
        <v>11</v>
      </c>
      <c r="AI129" s="8">
        <f t="shared" si="62"/>
        <v>66</v>
      </c>
      <c r="AJ129" s="89">
        <f t="shared" si="63"/>
        <v>329</v>
      </c>
    </row>
    <row r="130" spans="2:36" ht="24" customHeight="1" x14ac:dyDescent="0.25">
      <c r="B130" s="6">
        <v>126</v>
      </c>
      <c r="C130" s="67" t="s">
        <v>219</v>
      </c>
      <c r="D130" s="24" t="s">
        <v>222</v>
      </c>
      <c r="E130" s="24" t="s">
        <v>213</v>
      </c>
      <c r="F130" s="26">
        <v>1</v>
      </c>
      <c r="G130" s="7">
        <f t="shared" si="48"/>
        <v>12</v>
      </c>
      <c r="H130" s="27">
        <v>11</v>
      </c>
      <c r="I130" s="8">
        <f t="shared" si="49"/>
        <v>22</v>
      </c>
      <c r="J130" s="26">
        <v>15</v>
      </c>
      <c r="K130" s="7">
        <f t="shared" si="50"/>
        <v>30</v>
      </c>
      <c r="L130" s="27">
        <v>2</v>
      </c>
      <c r="M130" s="8">
        <f t="shared" si="51"/>
        <v>20</v>
      </c>
      <c r="N130" s="26">
        <v>49</v>
      </c>
      <c r="O130" s="7">
        <f t="shared" si="52"/>
        <v>49</v>
      </c>
      <c r="P130" s="27">
        <v>8</v>
      </c>
      <c r="Q130" s="59">
        <f t="shared" si="53"/>
        <v>16</v>
      </c>
      <c r="R130" s="26">
        <v>1</v>
      </c>
      <c r="S130" s="7">
        <f t="shared" si="54"/>
        <v>20</v>
      </c>
      <c r="T130" s="27">
        <v>0</v>
      </c>
      <c r="U130" s="8">
        <f t="shared" si="55"/>
        <v>0</v>
      </c>
      <c r="V130" s="123">
        <v>0</v>
      </c>
      <c r="W130" s="126">
        <f t="shared" si="56"/>
        <v>0</v>
      </c>
      <c r="X130" s="26">
        <v>77</v>
      </c>
      <c r="Y130" s="16">
        <f t="shared" si="57"/>
        <v>77</v>
      </c>
      <c r="Z130" s="27">
        <v>8</v>
      </c>
      <c r="AA130" s="8">
        <f t="shared" si="58"/>
        <v>40</v>
      </c>
      <c r="AB130" s="123">
        <v>0</v>
      </c>
      <c r="AC130" s="124">
        <f t="shared" si="59"/>
        <v>0</v>
      </c>
      <c r="AD130" s="19">
        <v>0</v>
      </c>
      <c r="AE130" s="33">
        <f t="shared" si="60"/>
        <v>0</v>
      </c>
      <c r="AF130" s="127">
        <v>0</v>
      </c>
      <c r="AG130" s="126">
        <f t="shared" si="61"/>
        <v>0</v>
      </c>
      <c r="AH130" s="6">
        <v>3</v>
      </c>
      <c r="AI130" s="8">
        <f t="shared" si="62"/>
        <v>18</v>
      </c>
      <c r="AJ130" s="89">
        <f t="shared" si="63"/>
        <v>304</v>
      </c>
    </row>
    <row r="131" spans="2:36" ht="24" customHeight="1" x14ac:dyDescent="0.25">
      <c r="B131" s="6">
        <v>127</v>
      </c>
      <c r="C131" s="67" t="s">
        <v>211</v>
      </c>
      <c r="D131" s="24" t="s">
        <v>222</v>
      </c>
      <c r="E131" s="24" t="s">
        <v>37</v>
      </c>
      <c r="F131" s="26">
        <v>1</v>
      </c>
      <c r="G131" s="7">
        <f t="shared" si="48"/>
        <v>12</v>
      </c>
      <c r="H131" s="27">
        <v>0</v>
      </c>
      <c r="I131" s="8">
        <f t="shared" si="49"/>
        <v>0</v>
      </c>
      <c r="J131" s="26">
        <v>0</v>
      </c>
      <c r="K131" s="7">
        <f t="shared" si="50"/>
        <v>0</v>
      </c>
      <c r="L131" s="27">
        <v>3</v>
      </c>
      <c r="M131" s="8">
        <f t="shared" si="51"/>
        <v>30</v>
      </c>
      <c r="N131" s="26">
        <v>18</v>
      </c>
      <c r="O131" s="7">
        <f t="shared" si="52"/>
        <v>18</v>
      </c>
      <c r="P131" s="27">
        <v>16</v>
      </c>
      <c r="Q131" s="59">
        <f t="shared" si="53"/>
        <v>32</v>
      </c>
      <c r="R131" s="26">
        <v>1</v>
      </c>
      <c r="S131" s="7">
        <f t="shared" si="54"/>
        <v>20</v>
      </c>
      <c r="T131" s="27">
        <v>2</v>
      </c>
      <c r="U131" s="8">
        <f t="shared" si="55"/>
        <v>16</v>
      </c>
      <c r="V131" s="123">
        <v>0</v>
      </c>
      <c r="W131" s="126">
        <f t="shared" si="56"/>
        <v>0</v>
      </c>
      <c r="X131" s="26">
        <v>80</v>
      </c>
      <c r="Y131" s="16">
        <f t="shared" si="57"/>
        <v>80</v>
      </c>
      <c r="Z131" s="27">
        <v>13</v>
      </c>
      <c r="AA131" s="8">
        <f t="shared" si="58"/>
        <v>65</v>
      </c>
      <c r="AB131" s="123">
        <v>0</v>
      </c>
      <c r="AC131" s="124">
        <f t="shared" si="59"/>
        <v>0</v>
      </c>
      <c r="AD131" s="19">
        <v>0</v>
      </c>
      <c r="AE131" s="33">
        <f t="shared" si="60"/>
        <v>0</v>
      </c>
      <c r="AF131" s="127">
        <v>0</v>
      </c>
      <c r="AG131" s="126">
        <f t="shared" si="61"/>
        <v>0</v>
      </c>
      <c r="AH131" s="6">
        <v>5</v>
      </c>
      <c r="AI131" s="8">
        <f t="shared" si="62"/>
        <v>30</v>
      </c>
      <c r="AJ131" s="89">
        <f t="shared" si="63"/>
        <v>303</v>
      </c>
    </row>
    <row r="132" spans="2:36" ht="24" customHeight="1" x14ac:dyDescent="0.25">
      <c r="B132" s="6">
        <v>128</v>
      </c>
      <c r="C132" s="67" t="s">
        <v>220</v>
      </c>
      <c r="D132" s="24" t="s">
        <v>222</v>
      </c>
      <c r="E132" s="24" t="s">
        <v>213</v>
      </c>
      <c r="F132" s="26">
        <v>1</v>
      </c>
      <c r="G132" s="7">
        <f t="shared" si="48"/>
        <v>12</v>
      </c>
      <c r="H132" s="27">
        <v>7</v>
      </c>
      <c r="I132" s="8">
        <f t="shared" si="49"/>
        <v>14</v>
      </c>
      <c r="J132" s="26">
        <v>4</v>
      </c>
      <c r="K132" s="7">
        <f t="shared" si="50"/>
        <v>8</v>
      </c>
      <c r="L132" s="27">
        <v>1</v>
      </c>
      <c r="M132" s="8">
        <f t="shared" si="51"/>
        <v>10</v>
      </c>
      <c r="N132" s="26">
        <v>43</v>
      </c>
      <c r="O132" s="7">
        <f t="shared" si="52"/>
        <v>43</v>
      </c>
      <c r="P132" s="27">
        <v>10</v>
      </c>
      <c r="Q132" s="59">
        <f t="shared" si="53"/>
        <v>20</v>
      </c>
      <c r="R132" s="26">
        <v>0</v>
      </c>
      <c r="S132" s="7">
        <f t="shared" si="54"/>
        <v>0</v>
      </c>
      <c r="T132" s="27">
        <v>1</v>
      </c>
      <c r="U132" s="8">
        <f t="shared" si="55"/>
        <v>8</v>
      </c>
      <c r="V132" s="123">
        <v>0</v>
      </c>
      <c r="W132" s="126">
        <f t="shared" si="56"/>
        <v>0</v>
      </c>
      <c r="X132" s="26">
        <v>119</v>
      </c>
      <c r="Y132" s="16">
        <f t="shared" si="57"/>
        <v>119</v>
      </c>
      <c r="Z132" s="27">
        <v>3</v>
      </c>
      <c r="AA132" s="8">
        <f t="shared" si="58"/>
        <v>15</v>
      </c>
      <c r="AB132" s="123">
        <v>0</v>
      </c>
      <c r="AC132" s="124">
        <f t="shared" si="59"/>
        <v>0</v>
      </c>
      <c r="AD132" s="19">
        <v>0</v>
      </c>
      <c r="AE132" s="33">
        <f t="shared" si="60"/>
        <v>0</v>
      </c>
      <c r="AF132" s="127">
        <v>0</v>
      </c>
      <c r="AG132" s="126">
        <f t="shared" si="61"/>
        <v>0</v>
      </c>
      <c r="AH132" s="6">
        <v>8</v>
      </c>
      <c r="AI132" s="8">
        <f t="shared" si="62"/>
        <v>48</v>
      </c>
      <c r="AJ132" s="89">
        <f t="shared" si="63"/>
        <v>297</v>
      </c>
    </row>
    <row r="133" spans="2:36" ht="24" customHeight="1" x14ac:dyDescent="0.25">
      <c r="B133" s="6">
        <v>129</v>
      </c>
      <c r="C133" s="67" t="s">
        <v>143</v>
      </c>
      <c r="D133" s="24" t="s">
        <v>22</v>
      </c>
      <c r="E133" s="24" t="s">
        <v>21</v>
      </c>
      <c r="F133" s="26">
        <v>0</v>
      </c>
      <c r="G133" s="7">
        <f t="shared" ref="G133:G164" si="64">F133*12</f>
        <v>0</v>
      </c>
      <c r="H133" s="27">
        <v>4</v>
      </c>
      <c r="I133" s="8">
        <f t="shared" ref="I133:I164" si="65">H133*2</f>
        <v>8</v>
      </c>
      <c r="J133" s="26">
        <v>0</v>
      </c>
      <c r="K133" s="7">
        <f t="shared" ref="K133:K164" si="66">J133*2</f>
        <v>0</v>
      </c>
      <c r="L133" s="27">
        <v>4</v>
      </c>
      <c r="M133" s="8">
        <f t="shared" ref="M133:M164" si="67">L133*10</f>
        <v>40</v>
      </c>
      <c r="N133" s="26">
        <v>56</v>
      </c>
      <c r="O133" s="7">
        <f t="shared" ref="O133:O164" si="68">N133</f>
        <v>56</v>
      </c>
      <c r="P133" s="27">
        <v>21</v>
      </c>
      <c r="Q133" s="59">
        <f t="shared" ref="Q133:Q164" si="69">P133*2</f>
        <v>42</v>
      </c>
      <c r="R133" s="26">
        <v>2</v>
      </c>
      <c r="S133" s="7">
        <f t="shared" ref="S133:S164" si="70">R133*20</f>
        <v>40</v>
      </c>
      <c r="T133" s="27">
        <v>1</v>
      </c>
      <c r="U133" s="8">
        <f t="shared" ref="U133:U164" si="71">T133*8</f>
        <v>8</v>
      </c>
      <c r="V133" s="26">
        <v>0</v>
      </c>
      <c r="W133" s="8">
        <f t="shared" ref="W133:W164" si="72">V133*3</f>
        <v>0</v>
      </c>
      <c r="X133" s="26">
        <v>0</v>
      </c>
      <c r="Y133" s="16">
        <f t="shared" ref="Y133:Y164" si="73">X133</f>
        <v>0</v>
      </c>
      <c r="Z133" s="27">
        <v>2</v>
      </c>
      <c r="AA133" s="8">
        <f t="shared" ref="AA133:AA164" si="74">Z133*5</f>
        <v>10</v>
      </c>
      <c r="AB133" s="26">
        <v>0</v>
      </c>
      <c r="AC133" s="7">
        <f t="shared" ref="AC133:AC164" si="75">AB133*6</f>
        <v>0</v>
      </c>
      <c r="AD133" s="19">
        <v>0</v>
      </c>
      <c r="AE133" s="33">
        <f t="shared" ref="AE133:AE164" si="76">AD133*12</f>
        <v>0</v>
      </c>
      <c r="AF133" s="25">
        <v>1</v>
      </c>
      <c r="AG133" s="8">
        <f t="shared" ref="AG133:AG164" si="77">AF133*15</f>
        <v>15</v>
      </c>
      <c r="AH133" s="6">
        <v>6</v>
      </c>
      <c r="AI133" s="8">
        <f t="shared" ref="AI133:AI164" si="78">AH133*6</f>
        <v>36</v>
      </c>
      <c r="AJ133" s="89">
        <f t="shared" ref="AJ133:AJ164" si="79">G133+I133+K133+M133+O133+Q133+S133+U133+W133+Y133+AA133+AC133+AE133+AG133+AI133</f>
        <v>255</v>
      </c>
    </row>
    <row r="134" spans="2:36" ht="24" customHeight="1" x14ac:dyDescent="0.25">
      <c r="B134" s="6">
        <v>130</v>
      </c>
      <c r="C134" s="67" t="s">
        <v>194</v>
      </c>
      <c r="D134" s="24" t="s">
        <v>222</v>
      </c>
      <c r="E134" s="24" t="s">
        <v>38</v>
      </c>
      <c r="F134" s="26">
        <v>1</v>
      </c>
      <c r="G134" s="7">
        <f t="shared" si="64"/>
        <v>12</v>
      </c>
      <c r="H134" s="27">
        <v>0</v>
      </c>
      <c r="I134" s="8">
        <f t="shared" si="65"/>
        <v>0</v>
      </c>
      <c r="J134" s="26">
        <v>0</v>
      </c>
      <c r="K134" s="7">
        <f t="shared" si="66"/>
        <v>0</v>
      </c>
      <c r="L134" s="27">
        <v>2</v>
      </c>
      <c r="M134" s="8">
        <f t="shared" si="67"/>
        <v>20</v>
      </c>
      <c r="N134" s="26">
        <v>23</v>
      </c>
      <c r="O134" s="7">
        <f t="shared" si="68"/>
        <v>23</v>
      </c>
      <c r="P134" s="27">
        <v>0</v>
      </c>
      <c r="Q134" s="59">
        <f t="shared" si="69"/>
        <v>0</v>
      </c>
      <c r="R134" s="26">
        <v>0</v>
      </c>
      <c r="S134" s="7">
        <f t="shared" si="70"/>
        <v>0</v>
      </c>
      <c r="T134" s="27">
        <v>1</v>
      </c>
      <c r="U134" s="8">
        <f t="shared" si="71"/>
        <v>8</v>
      </c>
      <c r="V134" s="123">
        <v>0</v>
      </c>
      <c r="W134" s="126">
        <f t="shared" si="72"/>
        <v>0</v>
      </c>
      <c r="X134" s="26">
        <v>83</v>
      </c>
      <c r="Y134" s="16">
        <f t="shared" si="73"/>
        <v>83</v>
      </c>
      <c r="Z134" s="27">
        <v>7</v>
      </c>
      <c r="AA134" s="8">
        <f t="shared" si="74"/>
        <v>35</v>
      </c>
      <c r="AB134" s="123">
        <v>0</v>
      </c>
      <c r="AC134" s="124">
        <f t="shared" si="75"/>
        <v>0</v>
      </c>
      <c r="AD134" s="19">
        <v>0</v>
      </c>
      <c r="AE134" s="33">
        <f t="shared" si="76"/>
        <v>0</v>
      </c>
      <c r="AF134" s="127">
        <v>0</v>
      </c>
      <c r="AG134" s="126">
        <f t="shared" si="77"/>
        <v>0</v>
      </c>
      <c r="AH134" s="6">
        <v>5</v>
      </c>
      <c r="AI134" s="8">
        <f t="shared" si="78"/>
        <v>30</v>
      </c>
      <c r="AJ134" s="89">
        <f t="shared" si="79"/>
        <v>211</v>
      </c>
    </row>
    <row r="135" spans="2:36" ht="24" customHeight="1" x14ac:dyDescent="0.25">
      <c r="B135" s="6">
        <v>131</v>
      </c>
      <c r="C135" s="67" t="s">
        <v>148</v>
      </c>
      <c r="D135" s="24" t="s">
        <v>23</v>
      </c>
      <c r="E135" s="24" t="s">
        <v>21</v>
      </c>
      <c r="F135" s="26">
        <v>0</v>
      </c>
      <c r="G135" s="7">
        <f t="shared" si="64"/>
        <v>0</v>
      </c>
      <c r="H135" s="27">
        <v>0</v>
      </c>
      <c r="I135" s="8">
        <f t="shared" si="65"/>
        <v>0</v>
      </c>
      <c r="J135" s="26">
        <v>3</v>
      </c>
      <c r="K135" s="7">
        <f t="shared" si="66"/>
        <v>6</v>
      </c>
      <c r="L135" s="27">
        <v>4</v>
      </c>
      <c r="M135" s="8">
        <f t="shared" si="67"/>
        <v>40</v>
      </c>
      <c r="N135" s="26">
        <v>25</v>
      </c>
      <c r="O135" s="7">
        <f t="shared" si="68"/>
        <v>25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0</v>
      </c>
      <c r="U135" s="8">
        <f t="shared" si="71"/>
        <v>0</v>
      </c>
      <c r="V135" s="26">
        <v>25</v>
      </c>
      <c r="W135" s="8">
        <f t="shared" si="72"/>
        <v>75</v>
      </c>
      <c r="X135" s="26">
        <v>0</v>
      </c>
      <c r="Y135" s="16">
        <f t="shared" si="73"/>
        <v>0</v>
      </c>
      <c r="Z135" s="27">
        <v>0</v>
      </c>
      <c r="AA135" s="8">
        <f t="shared" si="74"/>
        <v>0</v>
      </c>
      <c r="AB135" s="26">
        <v>10</v>
      </c>
      <c r="AC135" s="7">
        <f t="shared" si="75"/>
        <v>60</v>
      </c>
      <c r="AD135" s="19">
        <v>0</v>
      </c>
      <c r="AE135" s="33">
        <f t="shared" si="76"/>
        <v>0</v>
      </c>
      <c r="AF135" s="25">
        <v>0</v>
      </c>
      <c r="AG135" s="8">
        <f t="shared" si="77"/>
        <v>0</v>
      </c>
      <c r="AH135" s="6">
        <v>0</v>
      </c>
      <c r="AI135" s="8">
        <f t="shared" si="78"/>
        <v>0</v>
      </c>
      <c r="AJ135" s="89">
        <f t="shared" si="79"/>
        <v>206</v>
      </c>
    </row>
    <row r="136" spans="2:36" ht="24" customHeight="1" x14ac:dyDescent="0.25">
      <c r="B136" s="6">
        <v>132</v>
      </c>
      <c r="C136" s="67" t="s">
        <v>212</v>
      </c>
      <c r="D136" s="24" t="s">
        <v>222</v>
      </c>
      <c r="E136" s="24" t="s">
        <v>37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9</v>
      </c>
      <c r="K136" s="7">
        <f t="shared" si="66"/>
        <v>18</v>
      </c>
      <c r="L136" s="27">
        <v>1</v>
      </c>
      <c r="M136" s="8">
        <f t="shared" si="67"/>
        <v>10</v>
      </c>
      <c r="N136" s="26">
        <v>28</v>
      </c>
      <c r="O136" s="7">
        <f t="shared" si="68"/>
        <v>28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0</v>
      </c>
      <c r="U136" s="8">
        <f t="shared" si="71"/>
        <v>0</v>
      </c>
      <c r="V136" s="123">
        <v>0</v>
      </c>
      <c r="W136" s="126">
        <f t="shared" si="72"/>
        <v>0</v>
      </c>
      <c r="X136" s="26">
        <v>0</v>
      </c>
      <c r="Y136" s="16">
        <f t="shared" si="73"/>
        <v>0</v>
      </c>
      <c r="Z136" s="27">
        <v>9</v>
      </c>
      <c r="AA136" s="8">
        <f t="shared" si="74"/>
        <v>45</v>
      </c>
      <c r="AB136" s="123">
        <v>0</v>
      </c>
      <c r="AC136" s="124">
        <f t="shared" si="75"/>
        <v>0</v>
      </c>
      <c r="AD136" s="19">
        <v>0</v>
      </c>
      <c r="AE136" s="33">
        <f t="shared" si="76"/>
        <v>0</v>
      </c>
      <c r="AF136" s="127">
        <v>0</v>
      </c>
      <c r="AG136" s="126">
        <f t="shared" si="77"/>
        <v>0</v>
      </c>
      <c r="AH136" s="6">
        <v>7</v>
      </c>
      <c r="AI136" s="8">
        <f t="shared" si="78"/>
        <v>42</v>
      </c>
      <c r="AJ136" s="89">
        <f t="shared" si="79"/>
        <v>203</v>
      </c>
    </row>
    <row r="137" spans="2:36" ht="24" customHeight="1" x14ac:dyDescent="0.25">
      <c r="B137" s="6">
        <v>133</v>
      </c>
      <c r="C137" s="67" t="s">
        <v>214</v>
      </c>
      <c r="D137" s="24" t="s">
        <v>222</v>
      </c>
      <c r="E137" s="24" t="s">
        <v>208</v>
      </c>
      <c r="F137" s="26">
        <v>0</v>
      </c>
      <c r="G137" s="7">
        <f t="shared" si="64"/>
        <v>0</v>
      </c>
      <c r="H137" s="27">
        <v>14</v>
      </c>
      <c r="I137" s="8">
        <f t="shared" si="65"/>
        <v>28</v>
      </c>
      <c r="J137" s="26">
        <v>0</v>
      </c>
      <c r="K137" s="7">
        <f t="shared" si="66"/>
        <v>0</v>
      </c>
      <c r="L137" s="27">
        <v>0</v>
      </c>
      <c r="M137" s="8">
        <f t="shared" si="67"/>
        <v>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3</v>
      </c>
      <c r="S137" s="7">
        <f t="shared" si="70"/>
        <v>60</v>
      </c>
      <c r="T137" s="27">
        <v>2</v>
      </c>
      <c r="U137" s="8">
        <f t="shared" si="71"/>
        <v>16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123">
        <v>0</v>
      </c>
      <c r="AC137" s="124">
        <f t="shared" si="75"/>
        <v>0</v>
      </c>
      <c r="AD137" s="19">
        <v>0</v>
      </c>
      <c r="AE137" s="33">
        <f t="shared" si="76"/>
        <v>0</v>
      </c>
      <c r="AF137" s="127">
        <v>0</v>
      </c>
      <c r="AG137" s="126">
        <f t="shared" si="77"/>
        <v>0</v>
      </c>
      <c r="AH137" s="6">
        <v>1</v>
      </c>
      <c r="AI137" s="8">
        <f t="shared" si="78"/>
        <v>6</v>
      </c>
      <c r="AJ137" s="89">
        <f t="shared" si="79"/>
        <v>170</v>
      </c>
    </row>
    <row r="138" spans="2:36" ht="24" customHeight="1" x14ac:dyDescent="0.25">
      <c r="B138" s="6">
        <v>134</v>
      </c>
      <c r="C138" s="67" t="s">
        <v>172</v>
      </c>
      <c r="D138" s="24" t="s">
        <v>92</v>
      </c>
      <c r="E138" s="24" t="s">
        <v>20</v>
      </c>
      <c r="F138" s="26">
        <v>4</v>
      </c>
      <c r="G138" s="7">
        <f t="shared" si="64"/>
        <v>48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6</v>
      </c>
      <c r="M138" s="8">
        <f t="shared" si="67"/>
        <v>60</v>
      </c>
      <c r="N138" s="26">
        <v>31</v>
      </c>
      <c r="O138" s="7">
        <f t="shared" si="68"/>
        <v>31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0</v>
      </c>
      <c r="W138" s="8">
        <f t="shared" si="72"/>
        <v>0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0</v>
      </c>
      <c r="AC138" s="7">
        <f t="shared" si="75"/>
        <v>0</v>
      </c>
      <c r="AD138" s="19">
        <v>0</v>
      </c>
      <c r="AE138" s="33">
        <f t="shared" si="76"/>
        <v>0</v>
      </c>
      <c r="AF138" s="25">
        <v>0</v>
      </c>
      <c r="AG138" s="8">
        <f t="shared" si="77"/>
        <v>0</v>
      </c>
      <c r="AH138" s="6">
        <v>0</v>
      </c>
      <c r="AI138" s="8">
        <f t="shared" si="78"/>
        <v>0</v>
      </c>
      <c r="AJ138" s="89">
        <f t="shared" si="79"/>
        <v>139</v>
      </c>
    </row>
    <row r="139" spans="2:36" ht="24" customHeight="1" x14ac:dyDescent="0.25">
      <c r="B139" s="6">
        <v>135</v>
      </c>
      <c r="C139" s="67" t="s">
        <v>221</v>
      </c>
      <c r="D139" s="24" t="s">
        <v>222</v>
      </c>
      <c r="E139" s="24" t="s">
        <v>213</v>
      </c>
      <c r="F139" s="26">
        <v>0</v>
      </c>
      <c r="G139" s="7">
        <f t="shared" si="64"/>
        <v>0</v>
      </c>
      <c r="H139" s="27">
        <v>2</v>
      </c>
      <c r="I139" s="8">
        <f t="shared" si="65"/>
        <v>4</v>
      </c>
      <c r="J139" s="26">
        <v>5</v>
      </c>
      <c r="K139" s="7">
        <f t="shared" si="66"/>
        <v>10</v>
      </c>
      <c r="L139" s="27">
        <v>0</v>
      </c>
      <c r="M139" s="8">
        <f t="shared" si="67"/>
        <v>0</v>
      </c>
      <c r="N139" s="26">
        <v>46</v>
      </c>
      <c r="O139" s="7">
        <f t="shared" si="68"/>
        <v>46</v>
      </c>
      <c r="P139" s="27">
        <v>13</v>
      </c>
      <c r="Q139" s="59">
        <f t="shared" si="69"/>
        <v>26</v>
      </c>
      <c r="R139" s="26">
        <v>0</v>
      </c>
      <c r="S139" s="7">
        <f t="shared" si="70"/>
        <v>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1</v>
      </c>
      <c r="AA139" s="8">
        <f t="shared" si="74"/>
        <v>5</v>
      </c>
      <c r="AB139" s="123">
        <v>0</v>
      </c>
      <c r="AC139" s="124">
        <f t="shared" si="75"/>
        <v>0</v>
      </c>
      <c r="AD139" s="19">
        <v>0</v>
      </c>
      <c r="AE139" s="33">
        <f t="shared" si="76"/>
        <v>0</v>
      </c>
      <c r="AF139" s="127">
        <v>0</v>
      </c>
      <c r="AG139" s="126">
        <f t="shared" si="77"/>
        <v>0</v>
      </c>
      <c r="AH139" s="6">
        <v>1</v>
      </c>
      <c r="AI139" s="8">
        <f t="shared" si="78"/>
        <v>6</v>
      </c>
      <c r="AJ139" s="89">
        <f t="shared" si="79"/>
        <v>113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20">
        <v>0</v>
      </c>
      <c r="AE140" s="34">
        <f t="shared" si="76"/>
        <v>0</v>
      </c>
      <c r="AF140" s="132">
        <v>0</v>
      </c>
      <c r="AG140" s="131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AE5:AE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1CCEB-F107-464A-BBC3-26CF2787D201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C6" sqref="AC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210" t="s">
        <v>28</v>
      </c>
      <c r="AG2" s="211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215" t="s">
        <v>35</v>
      </c>
      <c r="AG3" s="21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72" t="s">
        <v>3</v>
      </c>
      <c r="AG4" s="86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151</v>
      </c>
      <c r="D5" s="23" t="s">
        <v>27</v>
      </c>
      <c r="E5" s="23" t="s">
        <v>21</v>
      </c>
      <c r="F5" s="64">
        <v>8</v>
      </c>
      <c r="G5" s="109">
        <f t="shared" ref="G5:G36" si="0">F5*12</f>
        <v>96</v>
      </c>
      <c r="H5" s="65">
        <v>67</v>
      </c>
      <c r="I5" s="108">
        <f t="shared" ref="I5:I36" si="1">H5*2</f>
        <v>134</v>
      </c>
      <c r="J5" s="64">
        <v>57</v>
      </c>
      <c r="K5" s="109">
        <f t="shared" ref="K5:K36" si="2">J5*2</f>
        <v>114</v>
      </c>
      <c r="L5" s="65">
        <v>9</v>
      </c>
      <c r="M5" s="108">
        <f t="shared" ref="M5:M36" si="3">L5*10</f>
        <v>90</v>
      </c>
      <c r="N5" s="64">
        <v>106</v>
      </c>
      <c r="O5" s="109">
        <f t="shared" ref="O5:O36" si="4">N5</f>
        <v>106</v>
      </c>
      <c r="P5" s="65">
        <v>69</v>
      </c>
      <c r="Q5" s="58">
        <f t="shared" ref="Q5:Q36" si="5">P5*2</f>
        <v>138</v>
      </c>
      <c r="R5" s="64">
        <v>2</v>
      </c>
      <c r="S5" s="109">
        <f t="shared" ref="S5:S36" si="6">R5*20</f>
        <v>40</v>
      </c>
      <c r="T5" s="65">
        <v>4</v>
      </c>
      <c r="U5" s="108">
        <f t="shared" ref="U5:U36" si="7">T5*8</f>
        <v>32</v>
      </c>
      <c r="V5" s="64">
        <v>26</v>
      </c>
      <c r="W5" s="108">
        <f t="shared" ref="W5:W36" si="8">V5*3</f>
        <v>78</v>
      </c>
      <c r="X5" s="64">
        <v>122</v>
      </c>
      <c r="Y5" s="61">
        <f t="shared" ref="Y5:Y36" si="9">X5</f>
        <v>122</v>
      </c>
      <c r="Z5" s="65">
        <v>15</v>
      </c>
      <c r="AA5" s="108">
        <f t="shared" ref="AA5:AA36" si="10">Z5*5</f>
        <v>75</v>
      </c>
      <c r="AB5" s="64">
        <v>22</v>
      </c>
      <c r="AC5" s="109">
        <f t="shared" ref="AC5:AC36" si="11">AB5*6</f>
        <v>132</v>
      </c>
      <c r="AD5" s="65">
        <v>3</v>
      </c>
      <c r="AE5" s="108">
        <f t="shared" ref="AE5:AE36" si="12">AD5*12</f>
        <v>36</v>
      </c>
      <c r="AF5" s="62">
        <v>9</v>
      </c>
      <c r="AG5" s="111">
        <f t="shared" ref="AG5:AG36" si="13">AF5*15</f>
        <v>135</v>
      </c>
      <c r="AH5" s="107">
        <v>14</v>
      </c>
      <c r="AI5" s="108">
        <f t="shared" ref="AI5:AI36" si="14">AH5*6</f>
        <v>84</v>
      </c>
      <c r="AJ5" s="88">
        <f t="shared" ref="AJ5:AJ36" si="15">G5+I5+K5+M5+O5+Q5+S5+U5+W5+Y5+AA5+AC5+AE5+AG5+AI5</f>
        <v>1412</v>
      </c>
    </row>
    <row r="6" spans="2:39" s="2" customFormat="1" ht="24" customHeight="1" x14ac:dyDescent="0.25">
      <c r="B6" s="6">
        <v>2</v>
      </c>
      <c r="C6" s="67" t="s">
        <v>149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70</v>
      </c>
      <c r="I6" s="8">
        <f t="shared" si="1"/>
        <v>140</v>
      </c>
      <c r="J6" s="26">
        <v>48</v>
      </c>
      <c r="K6" s="7">
        <f t="shared" si="2"/>
        <v>96</v>
      </c>
      <c r="L6" s="27">
        <v>11</v>
      </c>
      <c r="M6" s="8">
        <f t="shared" si="3"/>
        <v>110</v>
      </c>
      <c r="N6" s="26">
        <v>173</v>
      </c>
      <c r="O6" s="7">
        <f t="shared" si="4"/>
        <v>173</v>
      </c>
      <c r="P6" s="27">
        <v>58</v>
      </c>
      <c r="Q6" s="59">
        <f t="shared" si="5"/>
        <v>116</v>
      </c>
      <c r="R6" s="26">
        <v>6</v>
      </c>
      <c r="S6" s="7">
        <f t="shared" si="6"/>
        <v>120</v>
      </c>
      <c r="T6" s="27">
        <v>10</v>
      </c>
      <c r="U6" s="8">
        <f t="shared" si="7"/>
        <v>80</v>
      </c>
      <c r="V6" s="26">
        <v>54</v>
      </c>
      <c r="W6" s="8">
        <f t="shared" si="8"/>
        <v>162</v>
      </c>
      <c r="X6" s="26">
        <v>128</v>
      </c>
      <c r="Y6" s="16">
        <f t="shared" si="9"/>
        <v>128</v>
      </c>
      <c r="Z6" s="27">
        <v>15</v>
      </c>
      <c r="AA6" s="8">
        <f t="shared" si="10"/>
        <v>75</v>
      </c>
      <c r="AB6" s="26">
        <v>14</v>
      </c>
      <c r="AC6" s="7">
        <f t="shared" si="11"/>
        <v>84</v>
      </c>
      <c r="AD6" s="27">
        <v>4</v>
      </c>
      <c r="AE6" s="8">
        <f t="shared" si="12"/>
        <v>48</v>
      </c>
      <c r="AF6" s="18">
        <v>7</v>
      </c>
      <c r="AG6" s="33">
        <f t="shared" si="13"/>
        <v>105</v>
      </c>
      <c r="AH6" s="6">
        <v>13</v>
      </c>
      <c r="AI6" s="8">
        <f t="shared" si="14"/>
        <v>78</v>
      </c>
      <c r="AJ6" s="89">
        <f t="shared" si="15"/>
        <v>1635</v>
      </c>
    </row>
    <row r="7" spans="2:39" s="2" customFormat="1" ht="24" customHeight="1" x14ac:dyDescent="0.25">
      <c r="B7" s="6">
        <v>3</v>
      </c>
      <c r="C7" s="67" t="s">
        <v>95</v>
      </c>
      <c r="D7" s="24" t="s">
        <v>222</v>
      </c>
      <c r="E7" s="24" t="s">
        <v>30</v>
      </c>
      <c r="F7" s="26">
        <v>8</v>
      </c>
      <c r="G7" s="7">
        <f t="shared" si="0"/>
        <v>96</v>
      </c>
      <c r="H7" s="27">
        <v>62</v>
      </c>
      <c r="I7" s="8">
        <f t="shared" si="1"/>
        <v>124</v>
      </c>
      <c r="J7" s="26">
        <v>12</v>
      </c>
      <c r="K7" s="7">
        <f t="shared" si="2"/>
        <v>24</v>
      </c>
      <c r="L7" s="27">
        <v>6</v>
      </c>
      <c r="M7" s="8">
        <f t="shared" si="3"/>
        <v>60</v>
      </c>
      <c r="N7" s="26">
        <v>142</v>
      </c>
      <c r="O7" s="7">
        <f t="shared" si="4"/>
        <v>142</v>
      </c>
      <c r="P7" s="27">
        <v>64</v>
      </c>
      <c r="Q7" s="59">
        <f t="shared" si="5"/>
        <v>128</v>
      </c>
      <c r="R7" s="26">
        <v>1</v>
      </c>
      <c r="S7" s="7">
        <f t="shared" si="6"/>
        <v>20</v>
      </c>
      <c r="T7" s="27">
        <v>7</v>
      </c>
      <c r="U7" s="8">
        <f t="shared" si="7"/>
        <v>56</v>
      </c>
      <c r="V7" s="26">
        <v>34</v>
      </c>
      <c r="W7" s="8">
        <f t="shared" si="8"/>
        <v>102</v>
      </c>
      <c r="X7" s="26">
        <v>131</v>
      </c>
      <c r="Y7" s="16">
        <f t="shared" si="9"/>
        <v>131</v>
      </c>
      <c r="Z7" s="27">
        <v>5</v>
      </c>
      <c r="AA7" s="8">
        <f t="shared" si="10"/>
        <v>25</v>
      </c>
      <c r="AB7" s="26">
        <v>6</v>
      </c>
      <c r="AC7" s="7">
        <f t="shared" si="11"/>
        <v>36</v>
      </c>
      <c r="AD7" s="27">
        <v>0</v>
      </c>
      <c r="AE7" s="8">
        <f t="shared" si="12"/>
        <v>0</v>
      </c>
      <c r="AF7" s="18">
        <v>7</v>
      </c>
      <c r="AG7" s="33">
        <f t="shared" si="13"/>
        <v>105</v>
      </c>
      <c r="AH7" s="6">
        <v>11</v>
      </c>
      <c r="AI7" s="8">
        <f t="shared" si="14"/>
        <v>66</v>
      </c>
      <c r="AJ7" s="89">
        <f t="shared" si="15"/>
        <v>1115</v>
      </c>
    </row>
    <row r="8" spans="2:39" s="9" customFormat="1" ht="24" customHeight="1" x14ac:dyDescent="0.25">
      <c r="B8" s="6">
        <v>4</v>
      </c>
      <c r="C8" s="35" t="s">
        <v>177</v>
      </c>
      <c r="D8" s="24" t="s">
        <v>27</v>
      </c>
      <c r="E8" s="24" t="s">
        <v>20</v>
      </c>
      <c r="F8" s="26">
        <v>3</v>
      </c>
      <c r="G8" s="7">
        <f t="shared" si="0"/>
        <v>36</v>
      </c>
      <c r="H8" s="27">
        <v>37</v>
      </c>
      <c r="I8" s="8">
        <f t="shared" si="1"/>
        <v>74</v>
      </c>
      <c r="J8" s="26">
        <v>53</v>
      </c>
      <c r="K8" s="7">
        <f t="shared" si="2"/>
        <v>106</v>
      </c>
      <c r="L8" s="27">
        <v>8</v>
      </c>
      <c r="M8" s="8">
        <f t="shared" si="3"/>
        <v>80</v>
      </c>
      <c r="N8" s="26">
        <v>86</v>
      </c>
      <c r="O8" s="7">
        <f t="shared" si="4"/>
        <v>86</v>
      </c>
      <c r="P8" s="27">
        <v>40</v>
      </c>
      <c r="Q8" s="59">
        <f t="shared" si="5"/>
        <v>80</v>
      </c>
      <c r="R8" s="26">
        <v>2</v>
      </c>
      <c r="S8" s="7">
        <f t="shared" si="6"/>
        <v>40</v>
      </c>
      <c r="T8" s="27">
        <v>1</v>
      </c>
      <c r="U8" s="8">
        <f t="shared" si="7"/>
        <v>8</v>
      </c>
      <c r="V8" s="26">
        <v>32</v>
      </c>
      <c r="W8" s="8">
        <f t="shared" si="8"/>
        <v>96</v>
      </c>
      <c r="X8" s="26">
        <v>92</v>
      </c>
      <c r="Y8" s="16">
        <f t="shared" si="9"/>
        <v>92</v>
      </c>
      <c r="Z8" s="27">
        <v>9</v>
      </c>
      <c r="AA8" s="8">
        <f t="shared" si="10"/>
        <v>45</v>
      </c>
      <c r="AB8" s="26">
        <v>0</v>
      </c>
      <c r="AC8" s="7">
        <f t="shared" si="11"/>
        <v>0</v>
      </c>
      <c r="AD8" s="27">
        <v>6</v>
      </c>
      <c r="AE8" s="8">
        <f t="shared" si="12"/>
        <v>72</v>
      </c>
      <c r="AF8" s="18">
        <v>7</v>
      </c>
      <c r="AG8" s="33">
        <f t="shared" si="13"/>
        <v>105</v>
      </c>
      <c r="AH8" s="6">
        <v>3</v>
      </c>
      <c r="AI8" s="8">
        <f t="shared" si="14"/>
        <v>18</v>
      </c>
      <c r="AJ8" s="89">
        <f t="shared" si="15"/>
        <v>938</v>
      </c>
    </row>
    <row r="9" spans="2:39" s="2" customFormat="1" ht="24" customHeight="1" x14ac:dyDescent="0.25">
      <c r="B9" s="6">
        <v>5</v>
      </c>
      <c r="C9" s="67" t="s">
        <v>43</v>
      </c>
      <c r="D9" s="24" t="s">
        <v>222</v>
      </c>
      <c r="E9" s="24" t="s">
        <v>30</v>
      </c>
      <c r="F9" s="26">
        <v>9</v>
      </c>
      <c r="G9" s="7">
        <f t="shared" si="0"/>
        <v>108</v>
      </c>
      <c r="H9" s="27">
        <v>54</v>
      </c>
      <c r="I9" s="8">
        <f t="shared" si="1"/>
        <v>108</v>
      </c>
      <c r="J9" s="26">
        <v>47</v>
      </c>
      <c r="K9" s="7">
        <f t="shared" si="2"/>
        <v>94</v>
      </c>
      <c r="L9" s="27">
        <v>4</v>
      </c>
      <c r="M9" s="8">
        <f t="shared" si="3"/>
        <v>40</v>
      </c>
      <c r="N9" s="26">
        <v>147</v>
      </c>
      <c r="O9" s="7">
        <f t="shared" si="4"/>
        <v>147</v>
      </c>
      <c r="P9" s="27">
        <v>54</v>
      </c>
      <c r="Q9" s="59">
        <f t="shared" si="5"/>
        <v>108</v>
      </c>
      <c r="R9" s="26">
        <v>1</v>
      </c>
      <c r="S9" s="7">
        <f t="shared" si="6"/>
        <v>20</v>
      </c>
      <c r="T9" s="27">
        <v>11</v>
      </c>
      <c r="U9" s="8">
        <f t="shared" si="7"/>
        <v>88</v>
      </c>
      <c r="V9" s="26">
        <v>34</v>
      </c>
      <c r="W9" s="8">
        <f t="shared" si="8"/>
        <v>102</v>
      </c>
      <c r="X9" s="26">
        <v>122</v>
      </c>
      <c r="Y9" s="16">
        <f t="shared" si="9"/>
        <v>122</v>
      </c>
      <c r="Z9" s="27">
        <v>19</v>
      </c>
      <c r="AA9" s="8">
        <f t="shared" si="10"/>
        <v>95</v>
      </c>
      <c r="AB9" s="26">
        <v>5</v>
      </c>
      <c r="AC9" s="7">
        <f t="shared" si="11"/>
        <v>30</v>
      </c>
      <c r="AD9" s="27">
        <v>1</v>
      </c>
      <c r="AE9" s="8">
        <f t="shared" si="12"/>
        <v>12</v>
      </c>
      <c r="AF9" s="18">
        <v>6</v>
      </c>
      <c r="AG9" s="33">
        <f t="shared" si="13"/>
        <v>90</v>
      </c>
      <c r="AH9" s="6">
        <v>17</v>
      </c>
      <c r="AI9" s="8">
        <f t="shared" si="14"/>
        <v>102</v>
      </c>
      <c r="AJ9" s="89">
        <f t="shared" si="15"/>
        <v>1266</v>
      </c>
    </row>
    <row r="10" spans="2:39" s="2" customFormat="1" ht="24" customHeight="1" x14ac:dyDescent="0.25">
      <c r="B10" s="6">
        <v>6</v>
      </c>
      <c r="C10" s="35" t="s">
        <v>50</v>
      </c>
      <c r="D10" s="24" t="s">
        <v>27</v>
      </c>
      <c r="E10" s="24" t="s">
        <v>21</v>
      </c>
      <c r="F10" s="26">
        <v>4</v>
      </c>
      <c r="G10" s="7">
        <f t="shared" si="0"/>
        <v>48</v>
      </c>
      <c r="H10" s="27">
        <v>66</v>
      </c>
      <c r="I10" s="8">
        <f t="shared" si="1"/>
        <v>132</v>
      </c>
      <c r="J10" s="26">
        <v>28</v>
      </c>
      <c r="K10" s="7">
        <f t="shared" si="2"/>
        <v>56</v>
      </c>
      <c r="L10" s="27">
        <v>6</v>
      </c>
      <c r="M10" s="8">
        <f t="shared" si="3"/>
        <v>60</v>
      </c>
      <c r="N10" s="26">
        <v>148</v>
      </c>
      <c r="O10" s="7">
        <f t="shared" si="4"/>
        <v>148</v>
      </c>
      <c r="P10" s="27">
        <v>46</v>
      </c>
      <c r="Q10" s="59">
        <f t="shared" si="5"/>
        <v>92</v>
      </c>
      <c r="R10" s="26">
        <v>5</v>
      </c>
      <c r="S10" s="7">
        <f t="shared" si="6"/>
        <v>100</v>
      </c>
      <c r="T10" s="27">
        <v>7</v>
      </c>
      <c r="U10" s="8">
        <f t="shared" si="7"/>
        <v>56</v>
      </c>
      <c r="V10" s="26">
        <v>31</v>
      </c>
      <c r="W10" s="8">
        <f t="shared" si="8"/>
        <v>93</v>
      </c>
      <c r="X10" s="26">
        <v>115</v>
      </c>
      <c r="Y10" s="16">
        <f t="shared" si="9"/>
        <v>115</v>
      </c>
      <c r="Z10" s="27">
        <v>19</v>
      </c>
      <c r="AA10" s="8">
        <f t="shared" si="10"/>
        <v>95</v>
      </c>
      <c r="AB10" s="26">
        <v>16</v>
      </c>
      <c r="AC10" s="7">
        <f t="shared" si="11"/>
        <v>96</v>
      </c>
      <c r="AD10" s="27">
        <v>3</v>
      </c>
      <c r="AE10" s="8">
        <f t="shared" si="12"/>
        <v>36</v>
      </c>
      <c r="AF10" s="18">
        <v>5</v>
      </c>
      <c r="AG10" s="33">
        <f t="shared" si="13"/>
        <v>75</v>
      </c>
      <c r="AH10" s="6">
        <v>16</v>
      </c>
      <c r="AI10" s="8">
        <f t="shared" si="14"/>
        <v>96</v>
      </c>
      <c r="AJ10" s="89">
        <f t="shared" si="15"/>
        <v>1298</v>
      </c>
    </row>
    <row r="11" spans="2:39" s="2" customFormat="1" ht="24" customHeight="1" x14ac:dyDescent="0.25">
      <c r="B11" s="6">
        <v>7</v>
      </c>
      <c r="C11" s="67" t="s">
        <v>164</v>
      </c>
      <c r="D11" s="24" t="s">
        <v>27</v>
      </c>
      <c r="E11" s="24" t="s">
        <v>21</v>
      </c>
      <c r="F11" s="26">
        <v>5</v>
      </c>
      <c r="G11" s="7">
        <f t="shared" si="0"/>
        <v>60</v>
      </c>
      <c r="H11" s="27">
        <v>23</v>
      </c>
      <c r="I11" s="8">
        <f t="shared" si="1"/>
        <v>46</v>
      </c>
      <c r="J11" s="26">
        <v>9</v>
      </c>
      <c r="K11" s="7">
        <f t="shared" si="2"/>
        <v>18</v>
      </c>
      <c r="L11" s="27">
        <v>4</v>
      </c>
      <c r="M11" s="8">
        <f t="shared" si="3"/>
        <v>40</v>
      </c>
      <c r="N11" s="26">
        <v>86</v>
      </c>
      <c r="O11" s="7">
        <f t="shared" si="4"/>
        <v>86</v>
      </c>
      <c r="P11" s="27">
        <v>46</v>
      </c>
      <c r="Q11" s="59">
        <f t="shared" si="5"/>
        <v>92</v>
      </c>
      <c r="R11" s="26">
        <v>0</v>
      </c>
      <c r="S11" s="7">
        <f t="shared" si="6"/>
        <v>0</v>
      </c>
      <c r="T11" s="27">
        <v>8</v>
      </c>
      <c r="U11" s="8">
        <f t="shared" si="7"/>
        <v>64</v>
      </c>
      <c r="V11" s="26">
        <v>10</v>
      </c>
      <c r="W11" s="8">
        <f t="shared" si="8"/>
        <v>30</v>
      </c>
      <c r="X11" s="26">
        <v>96</v>
      </c>
      <c r="Y11" s="16">
        <f t="shared" si="9"/>
        <v>96</v>
      </c>
      <c r="Z11" s="27">
        <v>5</v>
      </c>
      <c r="AA11" s="8">
        <f t="shared" si="10"/>
        <v>25</v>
      </c>
      <c r="AB11" s="26">
        <v>13</v>
      </c>
      <c r="AC11" s="7">
        <f t="shared" si="11"/>
        <v>78</v>
      </c>
      <c r="AD11" s="27">
        <v>0</v>
      </c>
      <c r="AE11" s="8">
        <f t="shared" si="12"/>
        <v>0</v>
      </c>
      <c r="AF11" s="18">
        <v>5</v>
      </c>
      <c r="AG11" s="33">
        <f t="shared" si="13"/>
        <v>75</v>
      </c>
      <c r="AH11" s="6">
        <v>8</v>
      </c>
      <c r="AI11" s="8">
        <f t="shared" si="14"/>
        <v>48</v>
      </c>
      <c r="AJ11" s="89">
        <f t="shared" si="15"/>
        <v>758</v>
      </c>
    </row>
    <row r="12" spans="2:39" s="2" customFormat="1" ht="24" customHeight="1" x14ac:dyDescent="0.25">
      <c r="B12" s="6">
        <v>8</v>
      </c>
      <c r="C12" s="67" t="s">
        <v>81</v>
      </c>
      <c r="D12" s="24" t="s">
        <v>27</v>
      </c>
      <c r="E12" s="24" t="s">
        <v>21</v>
      </c>
      <c r="F12" s="26">
        <v>10</v>
      </c>
      <c r="G12" s="7">
        <f t="shared" si="0"/>
        <v>120</v>
      </c>
      <c r="H12" s="27">
        <v>87</v>
      </c>
      <c r="I12" s="8">
        <f t="shared" si="1"/>
        <v>174</v>
      </c>
      <c r="J12" s="26">
        <v>70</v>
      </c>
      <c r="K12" s="7">
        <f t="shared" si="2"/>
        <v>140</v>
      </c>
      <c r="L12" s="27">
        <v>11</v>
      </c>
      <c r="M12" s="8">
        <f t="shared" si="3"/>
        <v>110</v>
      </c>
      <c r="N12" s="26">
        <v>170</v>
      </c>
      <c r="O12" s="7">
        <f t="shared" si="4"/>
        <v>170</v>
      </c>
      <c r="P12" s="27">
        <v>66</v>
      </c>
      <c r="Q12" s="59">
        <f t="shared" si="5"/>
        <v>132</v>
      </c>
      <c r="R12" s="26">
        <v>6</v>
      </c>
      <c r="S12" s="7">
        <f t="shared" si="6"/>
        <v>120</v>
      </c>
      <c r="T12" s="27">
        <v>8</v>
      </c>
      <c r="U12" s="8">
        <f t="shared" si="7"/>
        <v>64</v>
      </c>
      <c r="V12" s="26">
        <v>47</v>
      </c>
      <c r="W12" s="8">
        <f t="shared" si="8"/>
        <v>141</v>
      </c>
      <c r="X12" s="26">
        <v>128</v>
      </c>
      <c r="Y12" s="16">
        <f t="shared" si="9"/>
        <v>128</v>
      </c>
      <c r="Z12" s="27">
        <v>31</v>
      </c>
      <c r="AA12" s="8">
        <f t="shared" si="10"/>
        <v>155</v>
      </c>
      <c r="AB12" s="26">
        <v>18</v>
      </c>
      <c r="AC12" s="7">
        <f t="shared" si="11"/>
        <v>108</v>
      </c>
      <c r="AD12" s="27">
        <v>2</v>
      </c>
      <c r="AE12" s="8">
        <f t="shared" si="12"/>
        <v>24</v>
      </c>
      <c r="AF12" s="18">
        <v>4</v>
      </c>
      <c r="AG12" s="33">
        <f t="shared" si="13"/>
        <v>60</v>
      </c>
      <c r="AH12" s="6">
        <v>22</v>
      </c>
      <c r="AI12" s="8">
        <f t="shared" si="14"/>
        <v>132</v>
      </c>
      <c r="AJ12" s="89">
        <f t="shared" si="15"/>
        <v>1778</v>
      </c>
    </row>
    <row r="13" spans="2:39" s="2" customFormat="1" ht="24" customHeight="1" x14ac:dyDescent="0.25">
      <c r="B13" s="6">
        <v>9</v>
      </c>
      <c r="C13" s="67" t="s">
        <v>47</v>
      </c>
      <c r="D13" s="24" t="s">
        <v>27</v>
      </c>
      <c r="E13" s="24" t="s">
        <v>21</v>
      </c>
      <c r="F13" s="26">
        <v>8</v>
      </c>
      <c r="G13" s="7">
        <f t="shared" si="0"/>
        <v>96</v>
      </c>
      <c r="H13" s="27">
        <v>63</v>
      </c>
      <c r="I13" s="8">
        <f t="shared" si="1"/>
        <v>126</v>
      </c>
      <c r="J13" s="26">
        <v>55</v>
      </c>
      <c r="K13" s="7">
        <f t="shared" si="2"/>
        <v>110</v>
      </c>
      <c r="L13" s="27">
        <v>9</v>
      </c>
      <c r="M13" s="8">
        <f t="shared" si="3"/>
        <v>90</v>
      </c>
      <c r="N13" s="26">
        <v>152</v>
      </c>
      <c r="O13" s="7">
        <f t="shared" si="4"/>
        <v>152</v>
      </c>
      <c r="P13" s="27">
        <v>65</v>
      </c>
      <c r="Q13" s="59">
        <f t="shared" si="5"/>
        <v>130</v>
      </c>
      <c r="R13" s="26">
        <v>5</v>
      </c>
      <c r="S13" s="7">
        <f t="shared" si="6"/>
        <v>100</v>
      </c>
      <c r="T13" s="27">
        <v>11</v>
      </c>
      <c r="U13" s="8">
        <f t="shared" si="7"/>
        <v>88</v>
      </c>
      <c r="V13" s="26">
        <v>20</v>
      </c>
      <c r="W13" s="8">
        <f t="shared" si="8"/>
        <v>60</v>
      </c>
      <c r="X13" s="26">
        <v>141</v>
      </c>
      <c r="Y13" s="16">
        <f t="shared" si="9"/>
        <v>141</v>
      </c>
      <c r="Z13" s="27">
        <v>19</v>
      </c>
      <c r="AA13" s="8">
        <f t="shared" si="10"/>
        <v>95</v>
      </c>
      <c r="AB13" s="26">
        <v>11</v>
      </c>
      <c r="AC13" s="7">
        <f t="shared" si="11"/>
        <v>66</v>
      </c>
      <c r="AD13" s="27">
        <v>2</v>
      </c>
      <c r="AE13" s="8">
        <f t="shared" si="12"/>
        <v>24</v>
      </c>
      <c r="AF13" s="18">
        <v>4</v>
      </c>
      <c r="AG13" s="33">
        <f t="shared" si="13"/>
        <v>60</v>
      </c>
      <c r="AH13" s="6">
        <v>19</v>
      </c>
      <c r="AI13" s="8">
        <f t="shared" si="14"/>
        <v>114</v>
      </c>
      <c r="AJ13" s="89">
        <f t="shared" si="15"/>
        <v>1452</v>
      </c>
    </row>
    <row r="14" spans="2:39" s="2" customFormat="1" ht="24" customHeight="1" x14ac:dyDescent="0.25">
      <c r="B14" s="6">
        <v>10</v>
      </c>
      <c r="C14" s="67" t="s">
        <v>152</v>
      </c>
      <c r="D14" s="24" t="s">
        <v>27</v>
      </c>
      <c r="E14" s="24" t="s">
        <v>21</v>
      </c>
      <c r="F14" s="26">
        <v>9</v>
      </c>
      <c r="G14" s="7">
        <f t="shared" si="0"/>
        <v>108</v>
      </c>
      <c r="H14" s="27">
        <v>76</v>
      </c>
      <c r="I14" s="8">
        <f t="shared" si="1"/>
        <v>152</v>
      </c>
      <c r="J14" s="26">
        <v>28</v>
      </c>
      <c r="K14" s="7">
        <f t="shared" si="2"/>
        <v>56</v>
      </c>
      <c r="L14" s="27">
        <v>13</v>
      </c>
      <c r="M14" s="8">
        <f t="shared" si="3"/>
        <v>130</v>
      </c>
      <c r="N14" s="26">
        <v>142</v>
      </c>
      <c r="O14" s="7">
        <f t="shared" si="4"/>
        <v>142</v>
      </c>
      <c r="P14" s="27">
        <v>63</v>
      </c>
      <c r="Q14" s="59">
        <f t="shared" si="5"/>
        <v>126</v>
      </c>
      <c r="R14" s="26">
        <v>2</v>
      </c>
      <c r="S14" s="7">
        <f t="shared" si="6"/>
        <v>40</v>
      </c>
      <c r="T14" s="27">
        <v>10</v>
      </c>
      <c r="U14" s="8">
        <f t="shared" si="7"/>
        <v>80</v>
      </c>
      <c r="V14" s="26">
        <v>31</v>
      </c>
      <c r="W14" s="8">
        <f t="shared" si="8"/>
        <v>93</v>
      </c>
      <c r="X14" s="26">
        <v>110</v>
      </c>
      <c r="Y14" s="16">
        <f t="shared" si="9"/>
        <v>110</v>
      </c>
      <c r="Z14" s="27">
        <v>18</v>
      </c>
      <c r="AA14" s="8">
        <f t="shared" si="10"/>
        <v>90</v>
      </c>
      <c r="AB14" s="26">
        <v>12</v>
      </c>
      <c r="AC14" s="7">
        <f t="shared" si="11"/>
        <v>72</v>
      </c>
      <c r="AD14" s="27">
        <v>3</v>
      </c>
      <c r="AE14" s="8">
        <f t="shared" si="12"/>
        <v>36</v>
      </c>
      <c r="AF14" s="18">
        <v>4</v>
      </c>
      <c r="AG14" s="33">
        <f t="shared" si="13"/>
        <v>60</v>
      </c>
      <c r="AH14" s="6">
        <v>14</v>
      </c>
      <c r="AI14" s="8">
        <f t="shared" si="14"/>
        <v>84</v>
      </c>
      <c r="AJ14" s="89">
        <f t="shared" si="15"/>
        <v>1379</v>
      </c>
    </row>
    <row r="15" spans="2:39" s="2" customFormat="1" ht="24" customHeight="1" x14ac:dyDescent="0.25">
      <c r="B15" s="6">
        <v>11</v>
      </c>
      <c r="C15" s="67" t="s">
        <v>54</v>
      </c>
      <c r="D15" s="24" t="s">
        <v>27</v>
      </c>
      <c r="E15" s="24" t="s">
        <v>20</v>
      </c>
      <c r="F15" s="26">
        <v>8</v>
      </c>
      <c r="G15" s="7">
        <f t="shared" si="0"/>
        <v>96</v>
      </c>
      <c r="H15" s="27">
        <v>65</v>
      </c>
      <c r="I15" s="8">
        <f t="shared" si="1"/>
        <v>130</v>
      </c>
      <c r="J15" s="26">
        <v>36</v>
      </c>
      <c r="K15" s="7">
        <f t="shared" si="2"/>
        <v>72</v>
      </c>
      <c r="L15" s="27">
        <v>7</v>
      </c>
      <c r="M15" s="8">
        <f t="shared" si="3"/>
        <v>70</v>
      </c>
      <c r="N15" s="26">
        <v>83</v>
      </c>
      <c r="O15" s="7">
        <f t="shared" si="4"/>
        <v>83</v>
      </c>
      <c r="P15" s="27">
        <v>60</v>
      </c>
      <c r="Q15" s="59">
        <f t="shared" si="5"/>
        <v>120</v>
      </c>
      <c r="R15" s="26">
        <v>7</v>
      </c>
      <c r="S15" s="7">
        <f t="shared" si="6"/>
        <v>140</v>
      </c>
      <c r="T15" s="27">
        <v>11</v>
      </c>
      <c r="U15" s="8">
        <f t="shared" si="7"/>
        <v>88</v>
      </c>
      <c r="V15" s="26">
        <v>33</v>
      </c>
      <c r="W15" s="8">
        <f t="shared" si="8"/>
        <v>99</v>
      </c>
      <c r="X15" s="26">
        <v>129</v>
      </c>
      <c r="Y15" s="16">
        <f t="shared" si="9"/>
        <v>129</v>
      </c>
      <c r="Z15" s="27">
        <v>15</v>
      </c>
      <c r="AA15" s="8">
        <f t="shared" si="10"/>
        <v>75</v>
      </c>
      <c r="AB15" s="26">
        <v>3</v>
      </c>
      <c r="AC15" s="7">
        <f t="shared" si="11"/>
        <v>18</v>
      </c>
      <c r="AD15" s="27">
        <v>0</v>
      </c>
      <c r="AE15" s="8">
        <f t="shared" si="12"/>
        <v>0</v>
      </c>
      <c r="AF15" s="18">
        <v>4</v>
      </c>
      <c r="AG15" s="33">
        <f t="shared" si="13"/>
        <v>60</v>
      </c>
      <c r="AH15" s="6">
        <v>14</v>
      </c>
      <c r="AI15" s="8">
        <f t="shared" si="14"/>
        <v>84</v>
      </c>
      <c r="AJ15" s="89">
        <f t="shared" si="15"/>
        <v>1264</v>
      </c>
    </row>
    <row r="16" spans="2:39" s="2" customFormat="1" ht="24" customHeight="1" x14ac:dyDescent="0.25">
      <c r="B16" s="6">
        <v>12</v>
      </c>
      <c r="C16" s="67" t="s">
        <v>158</v>
      </c>
      <c r="D16" s="24" t="s">
        <v>27</v>
      </c>
      <c r="E16" s="24" t="s">
        <v>21</v>
      </c>
      <c r="F16" s="26">
        <v>6</v>
      </c>
      <c r="G16" s="7">
        <f t="shared" si="0"/>
        <v>72</v>
      </c>
      <c r="H16" s="27">
        <v>70</v>
      </c>
      <c r="I16" s="8">
        <f t="shared" si="1"/>
        <v>140</v>
      </c>
      <c r="J16" s="26">
        <v>28</v>
      </c>
      <c r="K16" s="7">
        <f t="shared" si="2"/>
        <v>56</v>
      </c>
      <c r="L16" s="27">
        <v>10</v>
      </c>
      <c r="M16" s="8">
        <f t="shared" si="3"/>
        <v>100</v>
      </c>
      <c r="N16" s="26">
        <v>115</v>
      </c>
      <c r="O16" s="7">
        <f t="shared" si="4"/>
        <v>115</v>
      </c>
      <c r="P16" s="27">
        <v>50</v>
      </c>
      <c r="Q16" s="59">
        <f t="shared" si="5"/>
        <v>100</v>
      </c>
      <c r="R16" s="26">
        <v>5</v>
      </c>
      <c r="S16" s="7">
        <f t="shared" si="6"/>
        <v>100</v>
      </c>
      <c r="T16" s="27">
        <v>6</v>
      </c>
      <c r="U16" s="8">
        <f t="shared" si="7"/>
        <v>48</v>
      </c>
      <c r="V16" s="26">
        <v>28</v>
      </c>
      <c r="W16" s="8">
        <f t="shared" si="8"/>
        <v>84</v>
      </c>
      <c r="X16" s="26">
        <v>118</v>
      </c>
      <c r="Y16" s="16">
        <f t="shared" si="9"/>
        <v>118</v>
      </c>
      <c r="Z16" s="27">
        <v>15</v>
      </c>
      <c r="AA16" s="8">
        <f t="shared" si="10"/>
        <v>75</v>
      </c>
      <c r="AB16" s="26">
        <v>3</v>
      </c>
      <c r="AC16" s="7">
        <f t="shared" si="11"/>
        <v>18</v>
      </c>
      <c r="AD16" s="27">
        <v>0</v>
      </c>
      <c r="AE16" s="8">
        <f t="shared" si="12"/>
        <v>0</v>
      </c>
      <c r="AF16" s="18">
        <v>4</v>
      </c>
      <c r="AG16" s="33">
        <f t="shared" si="13"/>
        <v>60</v>
      </c>
      <c r="AH16" s="6">
        <v>10</v>
      </c>
      <c r="AI16" s="8">
        <f t="shared" si="14"/>
        <v>60</v>
      </c>
      <c r="AJ16" s="89">
        <f t="shared" si="15"/>
        <v>1146</v>
      </c>
    </row>
    <row r="17" spans="2:36" s="2" customFormat="1" ht="24" customHeight="1" x14ac:dyDescent="0.25">
      <c r="B17" s="6">
        <v>13</v>
      </c>
      <c r="C17" s="67" t="s">
        <v>135</v>
      </c>
      <c r="D17" s="24" t="s">
        <v>22</v>
      </c>
      <c r="E17" s="24" t="s">
        <v>21</v>
      </c>
      <c r="F17" s="26">
        <v>6</v>
      </c>
      <c r="G17" s="7">
        <f t="shared" si="0"/>
        <v>72</v>
      </c>
      <c r="H17" s="27">
        <v>50</v>
      </c>
      <c r="I17" s="8">
        <f t="shared" si="1"/>
        <v>100</v>
      </c>
      <c r="J17" s="26">
        <v>40</v>
      </c>
      <c r="K17" s="7">
        <f t="shared" si="2"/>
        <v>80</v>
      </c>
      <c r="L17" s="27">
        <v>6</v>
      </c>
      <c r="M17" s="8">
        <f t="shared" si="3"/>
        <v>60</v>
      </c>
      <c r="N17" s="26">
        <v>129</v>
      </c>
      <c r="O17" s="7">
        <f t="shared" si="4"/>
        <v>129</v>
      </c>
      <c r="P17" s="27">
        <v>53</v>
      </c>
      <c r="Q17" s="59">
        <f t="shared" si="5"/>
        <v>106</v>
      </c>
      <c r="R17" s="26">
        <v>1</v>
      </c>
      <c r="S17" s="7">
        <f t="shared" si="6"/>
        <v>20</v>
      </c>
      <c r="T17" s="27">
        <v>6</v>
      </c>
      <c r="U17" s="8">
        <f t="shared" si="7"/>
        <v>48</v>
      </c>
      <c r="V17" s="26">
        <v>26</v>
      </c>
      <c r="W17" s="8">
        <f t="shared" si="8"/>
        <v>78</v>
      </c>
      <c r="X17" s="26">
        <v>109</v>
      </c>
      <c r="Y17" s="16">
        <f t="shared" si="9"/>
        <v>109</v>
      </c>
      <c r="Z17" s="27">
        <v>17</v>
      </c>
      <c r="AA17" s="8">
        <f t="shared" si="10"/>
        <v>85</v>
      </c>
      <c r="AB17" s="26">
        <v>15</v>
      </c>
      <c r="AC17" s="7">
        <f t="shared" si="11"/>
        <v>90</v>
      </c>
      <c r="AD17" s="27">
        <v>0</v>
      </c>
      <c r="AE17" s="8">
        <f t="shared" si="12"/>
        <v>0</v>
      </c>
      <c r="AF17" s="18">
        <v>4</v>
      </c>
      <c r="AG17" s="33">
        <f t="shared" si="13"/>
        <v>60</v>
      </c>
      <c r="AH17" s="6">
        <v>18</v>
      </c>
      <c r="AI17" s="8">
        <f t="shared" si="14"/>
        <v>108</v>
      </c>
      <c r="AJ17" s="89">
        <f t="shared" si="15"/>
        <v>1145</v>
      </c>
    </row>
    <row r="18" spans="2:36" s="2" customFormat="1" ht="24" customHeight="1" x14ac:dyDescent="0.25">
      <c r="B18" s="6">
        <v>14</v>
      </c>
      <c r="C18" s="67" t="s">
        <v>176</v>
      </c>
      <c r="D18" s="24" t="s">
        <v>27</v>
      </c>
      <c r="E18" s="24" t="s">
        <v>20</v>
      </c>
      <c r="F18" s="26">
        <v>5</v>
      </c>
      <c r="G18" s="7">
        <f t="shared" si="0"/>
        <v>60</v>
      </c>
      <c r="H18" s="27">
        <v>51</v>
      </c>
      <c r="I18" s="8">
        <f t="shared" si="1"/>
        <v>102</v>
      </c>
      <c r="J18" s="26">
        <v>12</v>
      </c>
      <c r="K18" s="7">
        <f t="shared" si="2"/>
        <v>24</v>
      </c>
      <c r="L18" s="27">
        <v>5</v>
      </c>
      <c r="M18" s="8">
        <f t="shared" si="3"/>
        <v>50</v>
      </c>
      <c r="N18" s="26">
        <v>117</v>
      </c>
      <c r="O18" s="7">
        <f t="shared" si="4"/>
        <v>117</v>
      </c>
      <c r="P18" s="27">
        <v>24</v>
      </c>
      <c r="Q18" s="59">
        <f t="shared" si="5"/>
        <v>48</v>
      </c>
      <c r="R18" s="26">
        <v>5</v>
      </c>
      <c r="S18" s="7">
        <f t="shared" si="6"/>
        <v>100</v>
      </c>
      <c r="T18" s="27">
        <v>6</v>
      </c>
      <c r="U18" s="8">
        <f t="shared" si="7"/>
        <v>48</v>
      </c>
      <c r="V18" s="26">
        <v>31</v>
      </c>
      <c r="W18" s="8">
        <f t="shared" si="8"/>
        <v>93</v>
      </c>
      <c r="X18" s="26">
        <v>123</v>
      </c>
      <c r="Y18" s="16">
        <f t="shared" si="9"/>
        <v>123</v>
      </c>
      <c r="Z18" s="27">
        <v>17</v>
      </c>
      <c r="AA18" s="8">
        <f t="shared" si="10"/>
        <v>85</v>
      </c>
      <c r="AB18" s="26">
        <v>1</v>
      </c>
      <c r="AC18" s="7">
        <f t="shared" si="11"/>
        <v>6</v>
      </c>
      <c r="AD18" s="27">
        <v>4</v>
      </c>
      <c r="AE18" s="8">
        <f t="shared" si="12"/>
        <v>48</v>
      </c>
      <c r="AF18" s="18">
        <v>4</v>
      </c>
      <c r="AG18" s="33">
        <f t="shared" si="13"/>
        <v>60</v>
      </c>
      <c r="AH18" s="6">
        <v>14</v>
      </c>
      <c r="AI18" s="8">
        <f t="shared" si="14"/>
        <v>84</v>
      </c>
      <c r="AJ18" s="89">
        <f t="shared" si="15"/>
        <v>1048</v>
      </c>
    </row>
    <row r="19" spans="2:36" s="2" customFormat="1" ht="24" customHeight="1" x14ac:dyDescent="0.25">
      <c r="B19" s="6">
        <v>15</v>
      </c>
      <c r="C19" s="67" t="s">
        <v>159</v>
      </c>
      <c r="D19" s="24" t="s">
        <v>27</v>
      </c>
      <c r="E19" s="24" t="s">
        <v>21</v>
      </c>
      <c r="F19" s="26">
        <v>6</v>
      </c>
      <c r="G19" s="7">
        <f t="shared" si="0"/>
        <v>72</v>
      </c>
      <c r="H19" s="27">
        <v>77</v>
      </c>
      <c r="I19" s="8">
        <f t="shared" si="1"/>
        <v>154</v>
      </c>
      <c r="J19" s="26">
        <v>39</v>
      </c>
      <c r="K19" s="7">
        <f t="shared" si="2"/>
        <v>78</v>
      </c>
      <c r="L19" s="27">
        <v>11</v>
      </c>
      <c r="M19" s="8">
        <f t="shared" si="3"/>
        <v>110</v>
      </c>
      <c r="N19" s="26">
        <v>108</v>
      </c>
      <c r="O19" s="7">
        <f t="shared" si="4"/>
        <v>108</v>
      </c>
      <c r="P19" s="27">
        <v>43</v>
      </c>
      <c r="Q19" s="59">
        <f t="shared" si="5"/>
        <v>86</v>
      </c>
      <c r="R19" s="26">
        <v>1</v>
      </c>
      <c r="S19" s="7">
        <f t="shared" si="6"/>
        <v>20</v>
      </c>
      <c r="T19" s="27">
        <v>8</v>
      </c>
      <c r="U19" s="8">
        <f t="shared" si="7"/>
        <v>64</v>
      </c>
      <c r="V19" s="26">
        <v>8</v>
      </c>
      <c r="W19" s="8">
        <f t="shared" si="8"/>
        <v>24</v>
      </c>
      <c r="X19" s="26">
        <v>125</v>
      </c>
      <c r="Y19" s="16">
        <f t="shared" si="9"/>
        <v>125</v>
      </c>
      <c r="Z19" s="27">
        <v>9</v>
      </c>
      <c r="AA19" s="8">
        <f t="shared" si="10"/>
        <v>45</v>
      </c>
      <c r="AB19" s="26">
        <v>1</v>
      </c>
      <c r="AC19" s="7">
        <f t="shared" si="11"/>
        <v>6</v>
      </c>
      <c r="AD19" s="27">
        <v>0</v>
      </c>
      <c r="AE19" s="8">
        <f t="shared" si="12"/>
        <v>0</v>
      </c>
      <c r="AF19" s="18">
        <v>4</v>
      </c>
      <c r="AG19" s="33">
        <f t="shared" si="13"/>
        <v>60</v>
      </c>
      <c r="AH19" s="6">
        <v>15</v>
      </c>
      <c r="AI19" s="8">
        <f t="shared" si="14"/>
        <v>90</v>
      </c>
      <c r="AJ19" s="89">
        <f t="shared" si="15"/>
        <v>1042</v>
      </c>
    </row>
    <row r="20" spans="2:36" s="2" customFormat="1" ht="24" customHeight="1" x14ac:dyDescent="0.25">
      <c r="B20" s="6">
        <v>16</v>
      </c>
      <c r="C20" s="67" t="s">
        <v>160</v>
      </c>
      <c r="D20" s="24" t="s">
        <v>27</v>
      </c>
      <c r="E20" s="24" t="s">
        <v>21</v>
      </c>
      <c r="F20" s="26">
        <v>4</v>
      </c>
      <c r="G20" s="7">
        <f t="shared" si="0"/>
        <v>48</v>
      </c>
      <c r="H20" s="27">
        <v>29</v>
      </c>
      <c r="I20" s="8">
        <f t="shared" si="1"/>
        <v>58</v>
      </c>
      <c r="J20" s="26">
        <v>21</v>
      </c>
      <c r="K20" s="7">
        <f t="shared" si="2"/>
        <v>42</v>
      </c>
      <c r="L20" s="27">
        <v>9</v>
      </c>
      <c r="M20" s="8">
        <f t="shared" si="3"/>
        <v>90</v>
      </c>
      <c r="N20" s="26">
        <v>73</v>
      </c>
      <c r="O20" s="7">
        <f t="shared" si="4"/>
        <v>73</v>
      </c>
      <c r="P20" s="27">
        <v>18</v>
      </c>
      <c r="Q20" s="59">
        <f t="shared" si="5"/>
        <v>36</v>
      </c>
      <c r="R20" s="26">
        <v>3</v>
      </c>
      <c r="S20" s="7">
        <f t="shared" si="6"/>
        <v>60</v>
      </c>
      <c r="T20" s="27">
        <v>9</v>
      </c>
      <c r="U20" s="8">
        <f t="shared" si="7"/>
        <v>72</v>
      </c>
      <c r="V20" s="26">
        <v>47</v>
      </c>
      <c r="W20" s="8">
        <f t="shared" si="8"/>
        <v>141</v>
      </c>
      <c r="X20" s="26">
        <v>120</v>
      </c>
      <c r="Y20" s="16">
        <f t="shared" si="9"/>
        <v>120</v>
      </c>
      <c r="Z20" s="27">
        <v>15</v>
      </c>
      <c r="AA20" s="8">
        <f t="shared" si="10"/>
        <v>75</v>
      </c>
      <c r="AB20" s="26">
        <v>6</v>
      </c>
      <c r="AC20" s="7">
        <f t="shared" si="11"/>
        <v>36</v>
      </c>
      <c r="AD20" s="27">
        <v>0</v>
      </c>
      <c r="AE20" s="8">
        <f t="shared" si="12"/>
        <v>0</v>
      </c>
      <c r="AF20" s="18">
        <v>4</v>
      </c>
      <c r="AG20" s="33">
        <f t="shared" si="13"/>
        <v>60</v>
      </c>
      <c r="AH20" s="6">
        <v>14</v>
      </c>
      <c r="AI20" s="8">
        <f t="shared" si="14"/>
        <v>84</v>
      </c>
      <c r="AJ20" s="89">
        <f t="shared" si="15"/>
        <v>995</v>
      </c>
    </row>
    <row r="21" spans="2:36" s="2" customFormat="1" ht="24" customHeight="1" x14ac:dyDescent="0.25">
      <c r="B21" s="6">
        <v>17</v>
      </c>
      <c r="C21" s="67" t="s">
        <v>78</v>
      </c>
      <c r="D21" s="24" t="s">
        <v>22</v>
      </c>
      <c r="E21" s="24" t="s">
        <v>21</v>
      </c>
      <c r="F21" s="26">
        <v>8</v>
      </c>
      <c r="G21" s="7">
        <f t="shared" si="0"/>
        <v>96</v>
      </c>
      <c r="H21" s="27">
        <v>43</v>
      </c>
      <c r="I21" s="8">
        <f t="shared" si="1"/>
        <v>86</v>
      </c>
      <c r="J21" s="26">
        <v>30</v>
      </c>
      <c r="K21" s="7">
        <f t="shared" si="2"/>
        <v>60</v>
      </c>
      <c r="L21" s="27">
        <v>5</v>
      </c>
      <c r="M21" s="8">
        <f t="shared" si="3"/>
        <v>50</v>
      </c>
      <c r="N21" s="26">
        <v>96</v>
      </c>
      <c r="O21" s="7">
        <f t="shared" si="4"/>
        <v>96</v>
      </c>
      <c r="P21" s="27">
        <v>26</v>
      </c>
      <c r="Q21" s="59">
        <f t="shared" si="5"/>
        <v>52</v>
      </c>
      <c r="R21" s="26">
        <v>2</v>
      </c>
      <c r="S21" s="7">
        <f t="shared" si="6"/>
        <v>40</v>
      </c>
      <c r="T21" s="27">
        <v>8</v>
      </c>
      <c r="U21" s="8">
        <f t="shared" si="7"/>
        <v>64</v>
      </c>
      <c r="V21" s="26">
        <v>31</v>
      </c>
      <c r="W21" s="8">
        <f t="shared" si="8"/>
        <v>93</v>
      </c>
      <c r="X21" s="26">
        <v>109</v>
      </c>
      <c r="Y21" s="16">
        <f t="shared" si="9"/>
        <v>109</v>
      </c>
      <c r="Z21" s="27">
        <v>15</v>
      </c>
      <c r="AA21" s="8">
        <f t="shared" si="10"/>
        <v>75</v>
      </c>
      <c r="AB21" s="26">
        <v>7</v>
      </c>
      <c r="AC21" s="7">
        <f t="shared" si="11"/>
        <v>42</v>
      </c>
      <c r="AD21" s="27">
        <v>0</v>
      </c>
      <c r="AE21" s="8">
        <f t="shared" si="12"/>
        <v>0</v>
      </c>
      <c r="AF21" s="18">
        <v>4</v>
      </c>
      <c r="AG21" s="33">
        <f t="shared" si="13"/>
        <v>60</v>
      </c>
      <c r="AH21" s="6">
        <v>11</v>
      </c>
      <c r="AI21" s="8">
        <f t="shared" si="14"/>
        <v>66</v>
      </c>
      <c r="AJ21" s="89">
        <f t="shared" si="15"/>
        <v>989</v>
      </c>
    </row>
    <row r="22" spans="2:36" s="2" customFormat="1" ht="24" customHeight="1" x14ac:dyDescent="0.25">
      <c r="B22" s="6">
        <v>18</v>
      </c>
      <c r="C22" s="67" t="s">
        <v>56</v>
      </c>
      <c r="D22" s="24" t="s">
        <v>27</v>
      </c>
      <c r="E22" s="24" t="s">
        <v>20</v>
      </c>
      <c r="F22" s="26">
        <v>5</v>
      </c>
      <c r="G22" s="7">
        <f t="shared" si="0"/>
        <v>60</v>
      </c>
      <c r="H22" s="27">
        <v>48</v>
      </c>
      <c r="I22" s="8">
        <f t="shared" si="1"/>
        <v>96</v>
      </c>
      <c r="J22" s="26">
        <v>21</v>
      </c>
      <c r="K22" s="7">
        <f t="shared" si="2"/>
        <v>42</v>
      </c>
      <c r="L22" s="27">
        <v>7</v>
      </c>
      <c r="M22" s="8">
        <f t="shared" si="3"/>
        <v>70</v>
      </c>
      <c r="N22" s="26">
        <v>94</v>
      </c>
      <c r="O22" s="7">
        <f t="shared" si="4"/>
        <v>94</v>
      </c>
      <c r="P22" s="27">
        <v>45</v>
      </c>
      <c r="Q22" s="59">
        <f t="shared" si="5"/>
        <v>90</v>
      </c>
      <c r="R22" s="26">
        <v>3</v>
      </c>
      <c r="S22" s="7">
        <f t="shared" si="6"/>
        <v>60</v>
      </c>
      <c r="T22" s="27">
        <v>1</v>
      </c>
      <c r="U22" s="8">
        <f t="shared" si="7"/>
        <v>8</v>
      </c>
      <c r="V22" s="26">
        <v>21</v>
      </c>
      <c r="W22" s="8">
        <f t="shared" si="8"/>
        <v>63</v>
      </c>
      <c r="X22" s="26">
        <v>115</v>
      </c>
      <c r="Y22" s="16">
        <f t="shared" si="9"/>
        <v>115</v>
      </c>
      <c r="Z22" s="27">
        <v>11</v>
      </c>
      <c r="AA22" s="8">
        <f t="shared" si="10"/>
        <v>55</v>
      </c>
      <c r="AB22" s="26">
        <v>10</v>
      </c>
      <c r="AC22" s="7">
        <f t="shared" si="11"/>
        <v>60</v>
      </c>
      <c r="AD22" s="27">
        <v>2</v>
      </c>
      <c r="AE22" s="8">
        <f t="shared" si="12"/>
        <v>24</v>
      </c>
      <c r="AF22" s="18">
        <v>4</v>
      </c>
      <c r="AG22" s="33">
        <f t="shared" si="13"/>
        <v>60</v>
      </c>
      <c r="AH22" s="6">
        <v>9</v>
      </c>
      <c r="AI22" s="8">
        <f t="shared" si="14"/>
        <v>54</v>
      </c>
      <c r="AJ22" s="89">
        <f t="shared" si="15"/>
        <v>951</v>
      </c>
    </row>
    <row r="23" spans="2:36" s="2" customFormat="1" ht="24" customHeight="1" x14ac:dyDescent="0.25">
      <c r="B23" s="6">
        <v>19</v>
      </c>
      <c r="C23" s="67" t="s">
        <v>139</v>
      </c>
      <c r="D23" s="24" t="s">
        <v>22</v>
      </c>
      <c r="E23" s="24" t="s">
        <v>21</v>
      </c>
      <c r="F23" s="26">
        <v>6</v>
      </c>
      <c r="G23" s="7">
        <f t="shared" si="0"/>
        <v>72</v>
      </c>
      <c r="H23" s="27">
        <v>46</v>
      </c>
      <c r="I23" s="8">
        <f t="shared" si="1"/>
        <v>92</v>
      </c>
      <c r="J23" s="26">
        <v>17</v>
      </c>
      <c r="K23" s="7">
        <f t="shared" si="2"/>
        <v>34</v>
      </c>
      <c r="L23" s="27">
        <v>7</v>
      </c>
      <c r="M23" s="8">
        <f t="shared" si="3"/>
        <v>70</v>
      </c>
      <c r="N23" s="26">
        <v>111</v>
      </c>
      <c r="O23" s="7">
        <f t="shared" si="4"/>
        <v>111</v>
      </c>
      <c r="P23" s="27">
        <v>52</v>
      </c>
      <c r="Q23" s="59">
        <f t="shared" si="5"/>
        <v>104</v>
      </c>
      <c r="R23" s="26">
        <v>3</v>
      </c>
      <c r="S23" s="7">
        <f t="shared" si="6"/>
        <v>60</v>
      </c>
      <c r="T23" s="27">
        <v>8</v>
      </c>
      <c r="U23" s="8">
        <f t="shared" si="7"/>
        <v>64</v>
      </c>
      <c r="V23" s="26">
        <v>12</v>
      </c>
      <c r="W23" s="8">
        <f t="shared" si="8"/>
        <v>36</v>
      </c>
      <c r="X23" s="26">
        <v>105</v>
      </c>
      <c r="Y23" s="16">
        <f t="shared" si="9"/>
        <v>105</v>
      </c>
      <c r="Z23" s="27">
        <v>10</v>
      </c>
      <c r="AA23" s="8">
        <f t="shared" si="10"/>
        <v>50</v>
      </c>
      <c r="AB23" s="26">
        <v>0</v>
      </c>
      <c r="AC23" s="7">
        <f t="shared" si="11"/>
        <v>0</v>
      </c>
      <c r="AD23" s="27">
        <v>3</v>
      </c>
      <c r="AE23" s="8">
        <f t="shared" si="12"/>
        <v>36</v>
      </c>
      <c r="AF23" s="18">
        <v>4</v>
      </c>
      <c r="AG23" s="33">
        <f t="shared" si="13"/>
        <v>60</v>
      </c>
      <c r="AH23" s="6">
        <v>6</v>
      </c>
      <c r="AI23" s="8">
        <f t="shared" si="14"/>
        <v>36</v>
      </c>
      <c r="AJ23" s="89">
        <f t="shared" si="15"/>
        <v>930</v>
      </c>
    </row>
    <row r="24" spans="2:36" s="2" customFormat="1" ht="24" customHeight="1" x14ac:dyDescent="0.25">
      <c r="B24" s="6">
        <v>20</v>
      </c>
      <c r="C24" s="67" t="s">
        <v>179</v>
      </c>
      <c r="D24" s="24" t="s">
        <v>27</v>
      </c>
      <c r="E24" s="24" t="s">
        <v>20</v>
      </c>
      <c r="F24" s="26">
        <v>8</v>
      </c>
      <c r="G24" s="7">
        <f t="shared" si="0"/>
        <v>96</v>
      </c>
      <c r="H24" s="27">
        <v>22</v>
      </c>
      <c r="I24" s="8">
        <f t="shared" si="1"/>
        <v>44</v>
      </c>
      <c r="J24" s="26">
        <v>18</v>
      </c>
      <c r="K24" s="7">
        <f t="shared" si="2"/>
        <v>36</v>
      </c>
      <c r="L24" s="27">
        <v>7</v>
      </c>
      <c r="M24" s="8">
        <f t="shared" si="3"/>
        <v>70</v>
      </c>
      <c r="N24" s="26">
        <v>67</v>
      </c>
      <c r="O24" s="7">
        <f t="shared" si="4"/>
        <v>67</v>
      </c>
      <c r="P24" s="27">
        <v>45</v>
      </c>
      <c r="Q24" s="59">
        <f t="shared" si="5"/>
        <v>90</v>
      </c>
      <c r="R24" s="26">
        <v>1</v>
      </c>
      <c r="S24" s="7">
        <f t="shared" si="6"/>
        <v>20</v>
      </c>
      <c r="T24" s="27">
        <v>7</v>
      </c>
      <c r="U24" s="8">
        <f t="shared" si="7"/>
        <v>56</v>
      </c>
      <c r="V24" s="26">
        <v>5</v>
      </c>
      <c r="W24" s="8">
        <f t="shared" si="8"/>
        <v>15</v>
      </c>
      <c r="X24" s="26">
        <v>75</v>
      </c>
      <c r="Y24" s="16">
        <f t="shared" si="9"/>
        <v>75</v>
      </c>
      <c r="Z24" s="27">
        <v>13</v>
      </c>
      <c r="AA24" s="8">
        <f t="shared" si="10"/>
        <v>65</v>
      </c>
      <c r="AB24" s="26">
        <v>12</v>
      </c>
      <c r="AC24" s="7">
        <f t="shared" si="11"/>
        <v>72</v>
      </c>
      <c r="AD24" s="27">
        <v>3</v>
      </c>
      <c r="AE24" s="8">
        <f t="shared" si="12"/>
        <v>36</v>
      </c>
      <c r="AF24" s="18">
        <v>4</v>
      </c>
      <c r="AG24" s="33">
        <f t="shared" si="13"/>
        <v>60</v>
      </c>
      <c r="AH24" s="6">
        <v>13</v>
      </c>
      <c r="AI24" s="8">
        <f t="shared" si="14"/>
        <v>78</v>
      </c>
      <c r="AJ24" s="89">
        <f t="shared" si="15"/>
        <v>880</v>
      </c>
    </row>
    <row r="25" spans="2:36" s="2" customFormat="1" ht="24" customHeight="1" x14ac:dyDescent="0.25">
      <c r="B25" s="6">
        <v>21</v>
      </c>
      <c r="C25" s="67" t="s">
        <v>79</v>
      </c>
      <c r="D25" s="24" t="s">
        <v>22</v>
      </c>
      <c r="E25" s="24" t="s">
        <v>21</v>
      </c>
      <c r="F25" s="26">
        <v>8</v>
      </c>
      <c r="G25" s="7">
        <f t="shared" si="0"/>
        <v>96</v>
      </c>
      <c r="H25" s="27">
        <v>23</v>
      </c>
      <c r="I25" s="8">
        <f t="shared" si="1"/>
        <v>46</v>
      </c>
      <c r="J25" s="26">
        <v>18</v>
      </c>
      <c r="K25" s="7">
        <f t="shared" si="2"/>
        <v>36</v>
      </c>
      <c r="L25" s="27">
        <v>4</v>
      </c>
      <c r="M25" s="8">
        <f t="shared" si="3"/>
        <v>40</v>
      </c>
      <c r="N25" s="26">
        <v>66</v>
      </c>
      <c r="O25" s="7">
        <f t="shared" si="4"/>
        <v>66</v>
      </c>
      <c r="P25" s="27">
        <v>42</v>
      </c>
      <c r="Q25" s="59">
        <f t="shared" si="5"/>
        <v>84</v>
      </c>
      <c r="R25" s="26">
        <v>2</v>
      </c>
      <c r="S25" s="7">
        <f t="shared" si="6"/>
        <v>40</v>
      </c>
      <c r="T25" s="27">
        <v>10</v>
      </c>
      <c r="U25" s="8">
        <f t="shared" si="7"/>
        <v>80</v>
      </c>
      <c r="V25" s="26">
        <v>8</v>
      </c>
      <c r="W25" s="8">
        <f t="shared" si="8"/>
        <v>24</v>
      </c>
      <c r="X25" s="26">
        <v>47</v>
      </c>
      <c r="Y25" s="16">
        <f t="shared" si="9"/>
        <v>47</v>
      </c>
      <c r="Z25" s="27">
        <v>11</v>
      </c>
      <c r="AA25" s="8">
        <f t="shared" si="10"/>
        <v>55</v>
      </c>
      <c r="AB25" s="26">
        <v>17</v>
      </c>
      <c r="AC25" s="7">
        <f t="shared" si="11"/>
        <v>102</v>
      </c>
      <c r="AD25" s="27">
        <v>1</v>
      </c>
      <c r="AE25" s="8">
        <f t="shared" si="12"/>
        <v>12</v>
      </c>
      <c r="AF25" s="18">
        <v>4</v>
      </c>
      <c r="AG25" s="33">
        <f t="shared" si="13"/>
        <v>60</v>
      </c>
      <c r="AH25" s="6">
        <v>7</v>
      </c>
      <c r="AI25" s="8">
        <f t="shared" si="14"/>
        <v>42</v>
      </c>
      <c r="AJ25" s="89">
        <f t="shared" si="15"/>
        <v>830</v>
      </c>
    </row>
    <row r="26" spans="2:36" s="2" customFormat="1" ht="24" customHeight="1" x14ac:dyDescent="0.25">
      <c r="B26" s="6">
        <v>22</v>
      </c>
      <c r="C26" s="67" t="s">
        <v>91</v>
      </c>
      <c r="D26" s="24" t="s">
        <v>27</v>
      </c>
      <c r="E26" s="24" t="s">
        <v>20</v>
      </c>
      <c r="F26" s="26">
        <v>3</v>
      </c>
      <c r="G26" s="7">
        <f t="shared" si="0"/>
        <v>36</v>
      </c>
      <c r="H26" s="27">
        <v>15</v>
      </c>
      <c r="I26" s="8">
        <f t="shared" si="1"/>
        <v>30</v>
      </c>
      <c r="J26" s="26">
        <v>15</v>
      </c>
      <c r="K26" s="7">
        <f t="shared" si="2"/>
        <v>30</v>
      </c>
      <c r="L26" s="27">
        <v>7</v>
      </c>
      <c r="M26" s="8">
        <f t="shared" si="3"/>
        <v>70</v>
      </c>
      <c r="N26" s="26">
        <v>66</v>
      </c>
      <c r="O26" s="7">
        <f t="shared" si="4"/>
        <v>66</v>
      </c>
      <c r="P26" s="27">
        <v>16</v>
      </c>
      <c r="Q26" s="59">
        <f t="shared" si="5"/>
        <v>32</v>
      </c>
      <c r="R26" s="26">
        <v>0</v>
      </c>
      <c r="S26" s="7">
        <f t="shared" si="6"/>
        <v>0</v>
      </c>
      <c r="T26" s="27">
        <v>5</v>
      </c>
      <c r="U26" s="8">
        <f t="shared" si="7"/>
        <v>40</v>
      </c>
      <c r="V26" s="26">
        <v>21</v>
      </c>
      <c r="W26" s="8">
        <f t="shared" si="8"/>
        <v>63</v>
      </c>
      <c r="X26" s="26">
        <v>109</v>
      </c>
      <c r="Y26" s="16">
        <f t="shared" si="9"/>
        <v>109</v>
      </c>
      <c r="Z26" s="27">
        <v>4</v>
      </c>
      <c r="AA26" s="8">
        <f t="shared" si="10"/>
        <v>20</v>
      </c>
      <c r="AB26" s="26">
        <v>1</v>
      </c>
      <c r="AC26" s="7">
        <f t="shared" si="11"/>
        <v>6</v>
      </c>
      <c r="AD26" s="27">
        <v>1</v>
      </c>
      <c r="AE26" s="8">
        <f t="shared" si="12"/>
        <v>12</v>
      </c>
      <c r="AF26" s="18">
        <v>4</v>
      </c>
      <c r="AG26" s="33">
        <f t="shared" si="13"/>
        <v>60</v>
      </c>
      <c r="AH26" s="6">
        <v>7</v>
      </c>
      <c r="AI26" s="8">
        <f t="shared" si="14"/>
        <v>42</v>
      </c>
      <c r="AJ26" s="89">
        <f t="shared" si="15"/>
        <v>616</v>
      </c>
    </row>
    <row r="27" spans="2:36" s="2" customFormat="1" ht="24" customHeight="1" x14ac:dyDescent="0.25">
      <c r="B27" s="6">
        <v>23</v>
      </c>
      <c r="C27" s="67" t="s">
        <v>60</v>
      </c>
      <c r="D27" s="24" t="s">
        <v>222</v>
      </c>
      <c r="E27" s="24" t="s">
        <v>29</v>
      </c>
      <c r="F27" s="26">
        <v>11</v>
      </c>
      <c r="G27" s="7">
        <f t="shared" si="0"/>
        <v>132</v>
      </c>
      <c r="H27" s="27">
        <v>43</v>
      </c>
      <c r="I27" s="8">
        <f t="shared" si="1"/>
        <v>86</v>
      </c>
      <c r="J27" s="26">
        <v>33</v>
      </c>
      <c r="K27" s="7">
        <f t="shared" si="2"/>
        <v>66</v>
      </c>
      <c r="L27" s="27">
        <v>12</v>
      </c>
      <c r="M27" s="8">
        <f t="shared" si="3"/>
        <v>120</v>
      </c>
      <c r="N27" s="26">
        <v>126</v>
      </c>
      <c r="O27" s="7">
        <f t="shared" si="4"/>
        <v>126</v>
      </c>
      <c r="P27" s="27">
        <v>76</v>
      </c>
      <c r="Q27" s="59">
        <f t="shared" si="5"/>
        <v>152</v>
      </c>
      <c r="R27" s="26">
        <v>1</v>
      </c>
      <c r="S27" s="7">
        <f t="shared" si="6"/>
        <v>20</v>
      </c>
      <c r="T27" s="27">
        <v>14</v>
      </c>
      <c r="U27" s="8">
        <f t="shared" si="7"/>
        <v>112</v>
      </c>
      <c r="V27" s="26">
        <v>20</v>
      </c>
      <c r="W27" s="8">
        <f t="shared" si="8"/>
        <v>60</v>
      </c>
      <c r="X27" s="26">
        <v>112</v>
      </c>
      <c r="Y27" s="16">
        <f t="shared" si="9"/>
        <v>112</v>
      </c>
      <c r="Z27" s="27">
        <v>15</v>
      </c>
      <c r="AA27" s="8">
        <f t="shared" si="10"/>
        <v>75</v>
      </c>
      <c r="AB27" s="26">
        <v>18</v>
      </c>
      <c r="AC27" s="7">
        <f t="shared" si="11"/>
        <v>108</v>
      </c>
      <c r="AD27" s="27">
        <v>4</v>
      </c>
      <c r="AE27" s="8">
        <f t="shared" si="12"/>
        <v>48</v>
      </c>
      <c r="AF27" s="18">
        <v>3</v>
      </c>
      <c r="AG27" s="33">
        <f t="shared" si="13"/>
        <v>45</v>
      </c>
      <c r="AH27" s="6">
        <v>22</v>
      </c>
      <c r="AI27" s="8">
        <f t="shared" si="14"/>
        <v>132</v>
      </c>
      <c r="AJ27" s="89">
        <f t="shared" si="15"/>
        <v>1394</v>
      </c>
    </row>
    <row r="28" spans="2:36" s="2" customFormat="1" ht="24" customHeight="1" x14ac:dyDescent="0.25">
      <c r="B28" s="6">
        <v>24</v>
      </c>
      <c r="C28" s="67" t="s">
        <v>55</v>
      </c>
      <c r="D28" s="24" t="s">
        <v>27</v>
      </c>
      <c r="E28" s="24" t="s">
        <v>20</v>
      </c>
      <c r="F28" s="26">
        <v>11</v>
      </c>
      <c r="G28" s="7">
        <f t="shared" si="0"/>
        <v>132</v>
      </c>
      <c r="H28" s="27">
        <v>70</v>
      </c>
      <c r="I28" s="8">
        <f t="shared" si="1"/>
        <v>140</v>
      </c>
      <c r="J28" s="26">
        <v>41</v>
      </c>
      <c r="K28" s="7">
        <f t="shared" si="2"/>
        <v>82</v>
      </c>
      <c r="L28" s="27">
        <v>12</v>
      </c>
      <c r="M28" s="8">
        <f t="shared" si="3"/>
        <v>120</v>
      </c>
      <c r="N28" s="26">
        <v>153</v>
      </c>
      <c r="O28" s="7">
        <f t="shared" si="4"/>
        <v>153</v>
      </c>
      <c r="P28" s="27">
        <v>64</v>
      </c>
      <c r="Q28" s="59">
        <f t="shared" si="5"/>
        <v>128</v>
      </c>
      <c r="R28" s="26">
        <v>1</v>
      </c>
      <c r="S28" s="7">
        <f t="shared" si="6"/>
        <v>20</v>
      </c>
      <c r="T28" s="27">
        <v>9</v>
      </c>
      <c r="U28" s="8">
        <f t="shared" si="7"/>
        <v>72</v>
      </c>
      <c r="V28" s="26">
        <v>25</v>
      </c>
      <c r="W28" s="8">
        <f t="shared" si="8"/>
        <v>75</v>
      </c>
      <c r="X28" s="26">
        <v>110</v>
      </c>
      <c r="Y28" s="16">
        <f t="shared" si="9"/>
        <v>110</v>
      </c>
      <c r="Z28" s="27">
        <v>18</v>
      </c>
      <c r="AA28" s="8">
        <f t="shared" si="10"/>
        <v>90</v>
      </c>
      <c r="AB28" s="26">
        <v>14</v>
      </c>
      <c r="AC28" s="7">
        <f t="shared" si="11"/>
        <v>84</v>
      </c>
      <c r="AD28" s="27">
        <v>3</v>
      </c>
      <c r="AE28" s="8">
        <f t="shared" si="12"/>
        <v>36</v>
      </c>
      <c r="AF28" s="18">
        <v>3</v>
      </c>
      <c r="AG28" s="33">
        <f t="shared" si="13"/>
        <v>45</v>
      </c>
      <c r="AH28" s="6">
        <v>15</v>
      </c>
      <c r="AI28" s="8">
        <f t="shared" si="14"/>
        <v>90</v>
      </c>
      <c r="AJ28" s="89">
        <f t="shared" si="15"/>
        <v>1377</v>
      </c>
    </row>
    <row r="29" spans="2:36" s="2" customFormat="1" ht="24" customHeight="1" x14ac:dyDescent="0.25">
      <c r="B29" s="6">
        <v>25</v>
      </c>
      <c r="C29" s="67" t="s">
        <v>73</v>
      </c>
      <c r="D29" s="24" t="s">
        <v>22</v>
      </c>
      <c r="E29" s="24" t="s">
        <v>21</v>
      </c>
      <c r="F29" s="26">
        <v>11</v>
      </c>
      <c r="G29" s="7">
        <f t="shared" si="0"/>
        <v>132</v>
      </c>
      <c r="H29" s="27">
        <v>50</v>
      </c>
      <c r="I29" s="8">
        <f t="shared" si="1"/>
        <v>100</v>
      </c>
      <c r="J29" s="26">
        <v>42</v>
      </c>
      <c r="K29" s="7">
        <f t="shared" si="2"/>
        <v>84</v>
      </c>
      <c r="L29" s="27">
        <v>5</v>
      </c>
      <c r="M29" s="8">
        <f t="shared" si="3"/>
        <v>50</v>
      </c>
      <c r="N29" s="26">
        <v>161</v>
      </c>
      <c r="O29" s="7">
        <f t="shared" si="4"/>
        <v>161</v>
      </c>
      <c r="P29" s="27">
        <v>59</v>
      </c>
      <c r="Q29" s="59">
        <f t="shared" si="5"/>
        <v>118</v>
      </c>
      <c r="R29" s="26">
        <v>5</v>
      </c>
      <c r="S29" s="7">
        <f t="shared" si="6"/>
        <v>100</v>
      </c>
      <c r="T29" s="27">
        <v>5</v>
      </c>
      <c r="U29" s="8">
        <f t="shared" si="7"/>
        <v>40</v>
      </c>
      <c r="V29" s="26">
        <v>34</v>
      </c>
      <c r="W29" s="8">
        <f t="shared" si="8"/>
        <v>102</v>
      </c>
      <c r="X29" s="26">
        <v>101</v>
      </c>
      <c r="Y29" s="16">
        <f t="shared" si="9"/>
        <v>101</v>
      </c>
      <c r="Z29" s="27">
        <v>15</v>
      </c>
      <c r="AA29" s="8">
        <f t="shared" si="10"/>
        <v>75</v>
      </c>
      <c r="AB29" s="26">
        <v>17</v>
      </c>
      <c r="AC29" s="7">
        <f t="shared" si="11"/>
        <v>102</v>
      </c>
      <c r="AD29" s="27">
        <v>3</v>
      </c>
      <c r="AE29" s="8">
        <f t="shared" si="12"/>
        <v>36</v>
      </c>
      <c r="AF29" s="18">
        <v>3</v>
      </c>
      <c r="AG29" s="33">
        <f t="shared" si="13"/>
        <v>45</v>
      </c>
      <c r="AH29" s="6">
        <v>18</v>
      </c>
      <c r="AI29" s="8">
        <f t="shared" si="14"/>
        <v>108</v>
      </c>
      <c r="AJ29" s="89">
        <f t="shared" si="15"/>
        <v>1354</v>
      </c>
    </row>
    <row r="30" spans="2:36" s="2" customFormat="1" ht="24" customHeight="1" x14ac:dyDescent="0.25">
      <c r="B30" s="6">
        <v>26</v>
      </c>
      <c r="C30" s="67" t="s">
        <v>174</v>
      </c>
      <c r="D30" s="24" t="s">
        <v>27</v>
      </c>
      <c r="E30" s="24" t="s">
        <v>20</v>
      </c>
      <c r="F30" s="26">
        <v>7</v>
      </c>
      <c r="G30" s="7">
        <f t="shared" si="0"/>
        <v>84</v>
      </c>
      <c r="H30" s="27">
        <v>72</v>
      </c>
      <c r="I30" s="8">
        <f t="shared" si="1"/>
        <v>144</v>
      </c>
      <c r="J30" s="26">
        <v>39</v>
      </c>
      <c r="K30" s="7">
        <f t="shared" si="2"/>
        <v>78</v>
      </c>
      <c r="L30" s="27">
        <v>11</v>
      </c>
      <c r="M30" s="8">
        <f t="shared" si="3"/>
        <v>110</v>
      </c>
      <c r="N30" s="26">
        <v>160</v>
      </c>
      <c r="O30" s="7">
        <f t="shared" si="4"/>
        <v>160</v>
      </c>
      <c r="P30" s="27">
        <v>50</v>
      </c>
      <c r="Q30" s="59">
        <f t="shared" si="5"/>
        <v>100</v>
      </c>
      <c r="R30" s="26">
        <v>5</v>
      </c>
      <c r="S30" s="7">
        <f t="shared" si="6"/>
        <v>100</v>
      </c>
      <c r="T30" s="27">
        <v>9</v>
      </c>
      <c r="U30" s="8">
        <f t="shared" si="7"/>
        <v>72</v>
      </c>
      <c r="V30" s="26">
        <v>44</v>
      </c>
      <c r="W30" s="8">
        <f t="shared" si="8"/>
        <v>132</v>
      </c>
      <c r="X30" s="26">
        <v>118</v>
      </c>
      <c r="Y30" s="16">
        <f t="shared" si="9"/>
        <v>118</v>
      </c>
      <c r="Z30" s="27">
        <v>18</v>
      </c>
      <c r="AA30" s="8">
        <f t="shared" si="10"/>
        <v>90</v>
      </c>
      <c r="AB30" s="26">
        <v>6</v>
      </c>
      <c r="AC30" s="7">
        <f t="shared" si="11"/>
        <v>36</v>
      </c>
      <c r="AD30" s="27">
        <v>1</v>
      </c>
      <c r="AE30" s="8">
        <f t="shared" si="12"/>
        <v>12</v>
      </c>
      <c r="AF30" s="18">
        <v>3</v>
      </c>
      <c r="AG30" s="33">
        <f t="shared" si="13"/>
        <v>45</v>
      </c>
      <c r="AH30" s="6">
        <v>11</v>
      </c>
      <c r="AI30" s="8">
        <f t="shared" si="14"/>
        <v>66</v>
      </c>
      <c r="AJ30" s="89">
        <f t="shared" si="15"/>
        <v>1347</v>
      </c>
    </row>
    <row r="31" spans="2:36" s="2" customFormat="1" ht="24" customHeight="1" x14ac:dyDescent="0.25">
      <c r="B31" s="6">
        <v>27</v>
      </c>
      <c r="C31" s="67" t="s">
        <v>82</v>
      </c>
      <c r="D31" s="24" t="s">
        <v>27</v>
      </c>
      <c r="E31" s="24" t="s">
        <v>21</v>
      </c>
      <c r="F31" s="26">
        <v>8</v>
      </c>
      <c r="G31" s="7">
        <f t="shared" si="0"/>
        <v>96</v>
      </c>
      <c r="H31" s="27">
        <v>56</v>
      </c>
      <c r="I31" s="8">
        <f t="shared" si="1"/>
        <v>112</v>
      </c>
      <c r="J31" s="26">
        <v>45</v>
      </c>
      <c r="K31" s="7">
        <f t="shared" si="2"/>
        <v>90</v>
      </c>
      <c r="L31" s="27">
        <v>7</v>
      </c>
      <c r="M31" s="8">
        <f t="shared" si="3"/>
        <v>70</v>
      </c>
      <c r="N31" s="26">
        <v>114</v>
      </c>
      <c r="O31" s="7">
        <f t="shared" si="4"/>
        <v>114</v>
      </c>
      <c r="P31" s="27">
        <v>72</v>
      </c>
      <c r="Q31" s="59">
        <f t="shared" si="5"/>
        <v>144</v>
      </c>
      <c r="R31" s="26">
        <v>5</v>
      </c>
      <c r="S31" s="7">
        <f t="shared" si="6"/>
        <v>100</v>
      </c>
      <c r="T31" s="27">
        <v>11</v>
      </c>
      <c r="U31" s="8">
        <f t="shared" si="7"/>
        <v>88</v>
      </c>
      <c r="V31" s="26">
        <v>24</v>
      </c>
      <c r="W31" s="8">
        <f t="shared" si="8"/>
        <v>72</v>
      </c>
      <c r="X31" s="26">
        <v>90</v>
      </c>
      <c r="Y31" s="16">
        <f t="shared" si="9"/>
        <v>90</v>
      </c>
      <c r="Z31" s="27">
        <v>10</v>
      </c>
      <c r="AA31" s="8">
        <f t="shared" si="10"/>
        <v>50</v>
      </c>
      <c r="AB31" s="26">
        <v>20</v>
      </c>
      <c r="AC31" s="7">
        <f t="shared" si="11"/>
        <v>120</v>
      </c>
      <c r="AD31" s="27">
        <v>2</v>
      </c>
      <c r="AE31" s="8">
        <f t="shared" si="12"/>
        <v>24</v>
      </c>
      <c r="AF31" s="18">
        <v>3</v>
      </c>
      <c r="AG31" s="33">
        <f t="shared" si="13"/>
        <v>45</v>
      </c>
      <c r="AH31" s="6">
        <v>14</v>
      </c>
      <c r="AI31" s="8">
        <f t="shared" si="14"/>
        <v>84</v>
      </c>
      <c r="AJ31" s="89">
        <f t="shared" si="15"/>
        <v>1299</v>
      </c>
    </row>
    <row r="32" spans="2:36" s="2" customFormat="1" ht="24" customHeight="1" x14ac:dyDescent="0.25">
      <c r="B32" s="6">
        <v>28</v>
      </c>
      <c r="C32" s="67" t="s">
        <v>70</v>
      </c>
      <c r="D32" s="24" t="s">
        <v>23</v>
      </c>
      <c r="E32" s="24" t="s">
        <v>21</v>
      </c>
      <c r="F32" s="26">
        <v>5</v>
      </c>
      <c r="G32" s="7">
        <f t="shared" si="0"/>
        <v>60</v>
      </c>
      <c r="H32" s="27">
        <v>54</v>
      </c>
      <c r="I32" s="8">
        <f t="shared" si="1"/>
        <v>108</v>
      </c>
      <c r="J32" s="26">
        <v>37</v>
      </c>
      <c r="K32" s="7">
        <f t="shared" si="2"/>
        <v>74</v>
      </c>
      <c r="L32" s="27">
        <v>10</v>
      </c>
      <c r="M32" s="8">
        <f t="shared" si="3"/>
        <v>100</v>
      </c>
      <c r="N32" s="26">
        <v>117</v>
      </c>
      <c r="O32" s="7">
        <f t="shared" si="4"/>
        <v>117</v>
      </c>
      <c r="P32" s="27">
        <v>44</v>
      </c>
      <c r="Q32" s="59">
        <f t="shared" si="5"/>
        <v>88</v>
      </c>
      <c r="R32" s="26">
        <v>3</v>
      </c>
      <c r="S32" s="7">
        <f t="shared" si="6"/>
        <v>60</v>
      </c>
      <c r="T32" s="27">
        <v>2</v>
      </c>
      <c r="U32" s="8">
        <f t="shared" si="7"/>
        <v>16</v>
      </c>
      <c r="V32" s="26">
        <v>52</v>
      </c>
      <c r="W32" s="8">
        <f t="shared" si="8"/>
        <v>156</v>
      </c>
      <c r="X32" s="26">
        <v>79</v>
      </c>
      <c r="Y32" s="16">
        <f t="shared" si="9"/>
        <v>79</v>
      </c>
      <c r="Z32" s="27">
        <v>22</v>
      </c>
      <c r="AA32" s="8">
        <f t="shared" si="10"/>
        <v>110</v>
      </c>
      <c r="AB32" s="26">
        <v>10</v>
      </c>
      <c r="AC32" s="7">
        <f t="shared" si="11"/>
        <v>60</v>
      </c>
      <c r="AD32" s="27">
        <v>6</v>
      </c>
      <c r="AE32" s="8">
        <f t="shared" si="12"/>
        <v>72</v>
      </c>
      <c r="AF32" s="18">
        <v>3</v>
      </c>
      <c r="AG32" s="33">
        <f t="shared" si="13"/>
        <v>45</v>
      </c>
      <c r="AH32" s="6">
        <v>25</v>
      </c>
      <c r="AI32" s="8">
        <f t="shared" si="14"/>
        <v>150</v>
      </c>
      <c r="AJ32" s="89">
        <f t="shared" si="15"/>
        <v>1295</v>
      </c>
    </row>
    <row r="33" spans="2:36" s="2" customFormat="1" ht="24" customHeight="1" x14ac:dyDescent="0.25">
      <c r="B33" s="6">
        <v>29</v>
      </c>
      <c r="C33" s="67" t="s">
        <v>133</v>
      </c>
      <c r="D33" s="24" t="s">
        <v>22</v>
      </c>
      <c r="E33" s="24" t="s">
        <v>21</v>
      </c>
      <c r="F33" s="26">
        <v>12</v>
      </c>
      <c r="G33" s="7">
        <f t="shared" si="0"/>
        <v>144</v>
      </c>
      <c r="H33" s="27">
        <v>47</v>
      </c>
      <c r="I33" s="8">
        <f t="shared" si="1"/>
        <v>94</v>
      </c>
      <c r="J33" s="26">
        <v>38</v>
      </c>
      <c r="K33" s="7">
        <f t="shared" si="2"/>
        <v>76</v>
      </c>
      <c r="L33" s="27">
        <v>9</v>
      </c>
      <c r="M33" s="8">
        <f t="shared" si="3"/>
        <v>90</v>
      </c>
      <c r="N33" s="26">
        <v>124</v>
      </c>
      <c r="O33" s="7">
        <f t="shared" si="4"/>
        <v>124</v>
      </c>
      <c r="P33" s="27">
        <v>16</v>
      </c>
      <c r="Q33" s="59">
        <f t="shared" si="5"/>
        <v>32</v>
      </c>
      <c r="R33" s="26">
        <v>1</v>
      </c>
      <c r="S33" s="7">
        <f t="shared" si="6"/>
        <v>20</v>
      </c>
      <c r="T33" s="27">
        <v>16</v>
      </c>
      <c r="U33" s="8">
        <f t="shared" si="7"/>
        <v>128</v>
      </c>
      <c r="V33" s="26">
        <v>44</v>
      </c>
      <c r="W33" s="8">
        <f t="shared" si="8"/>
        <v>132</v>
      </c>
      <c r="X33" s="26">
        <v>87</v>
      </c>
      <c r="Y33" s="16">
        <f t="shared" si="9"/>
        <v>87</v>
      </c>
      <c r="Z33" s="27">
        <v>23</v>
      </c>
      <c r="AA33" s="8">
        <f t="shared" si="10"/>
        <v>115</v>
      </c>
      <c r="AB33" s="26">
        <v>12</v>
      </c>
      <c r="AC33" s="7">
        <f t="shared" si="11"/>
        <v>72</v>
      </c>
      <c r="AD33" s="27">
        <v>3</v>
      </c>
      <c r="AE33" s="8">
        <f t="shared" si="12"/>
        <v>36</v>
      </c>
      <c r="AF33" s="18">
        <v>3</v>
      </c>
      <c r="AG33" s="33">
        <f t="shared" si="13"/>
        <v>45</v>
      </c>
      <c r="AH33" s="6">
        <v>16</v>
      </c>
      <c r="AI33" s="8">
        <f t="shared" si="14"/>
        <v>96</v>
      </c>
      <c r="AJ33" s="89">
        <f t="shared" si="15"/>
        <v>1291</v>
      </c>
    </row>
    <row r="34" spans="2:36" s="2" customFormat="1" ht="24" customHeight="1" x14ac:dyDescent="0.25">
      <c r="B34" s="6">
        <v>30</v>
      </c>
      <c r="C34" s="67" t="s">
        <v>72</v>
      </c>
      <c r="D34" s="24" t="s">
        <v>22</v>
      </c>
      <c r="E34" s="24" t="s">
        <v>21</v>
      </c>
      <c r="F34" s="26">
        <v>12</v>
      </c>
      <c r="G34" s="7">
        <f t="shared" si="0"/>
        <v>144</v>
      </c>
      <c r="H34" s="27">
        <v>42</v>
      </c>
      <c r="I34" s="8">
        <f t="shared" si="1"/>
        <v>84</v>
      </c>
      <c r="J34" s="26">
        <v>20</v>
      </c>
      <c r="K34" s="7">
        <f t="shared" si="2"/>
        <v>40</v>
      </c>
      <c r="L34" s="27">
        <v>7</v>
      </c>
      <c r="M34" s="8">
        <f t="shared" si="3"/>
        <v>70</v>
      </c>
      <c r="N34" s="26">
        <v>117</v>
      </c>
      <c r="O34" s="7">
        <f t="shared" si="4"/>
        <v>117</v>
      </c>
      <c r="P34" s="27">
        <v>44</v>
      </c>
      <c r="Q34" s="59">
        <f t="shared" si="5"/>
        <v>88</v>
      </c>
      <c r="R34" s="26">
        <v>3</v>
      </c>
      <c r="S34" s="7">
        <f t="shared" si="6"/>
        <v>60</v>
      </c>
      <c r="T34" s="27">
        <v>11</v>
      </c>
      <c r="U34" s="8">
        <f t="shared" si="7"/>
        <v>88</v>
      </c>
      <c r="V34" s="26">
        <v>34</v>
      </c>
      <c r="W34" s="8">
        <f t="shared" si="8"/>
        <v>102</v>
      </c>
      <c r="X34" s="26">
        <v>118</v>
      </c>
      <c r="Y34" s="16">
        <f t="shared" si="9"/>
        <v>118</v>
      </c>
      <c r="Z34" s="27">
        <v>18</v>
      </c>
      <c r="AA34" s="8">
        <f t="shared" si="10"/>
        <v>90</v>
      </c>
      <c r="AB34" s="26">
        <v>19</v>
      </c>
      <c r="AC34" s="7">
        <f t="shared" si="11"/>
        <v>114</v>
      </c>
      <c r="AD34" s="27">
        <v>0</v>
      </c>
      <c r="AE34" s="8">
        <f t="shared" si="12"/>
        <v>0</v>
      </c>
      <c r="AF34" s="18">
        <v>3</v>
      </c>
      <c r="AG34" s="33">
        <f t="shared" si="13"/>
        <v>45</v>
      </c>
      <c r="AH34" s="6">
        <v>15</v>
      </c>
      <c r="AI34" s="8">
        <f t="shared" si="14"/>
        <v>90</v>
      </c>
      <c r="AJ34" s="89">
        <f t="shared" si="15"/>
        <v>1250</v>
      </c>
    </row>
    <row r="35" spans="2:36" s="2" customFormat="1" ht="24" customHeight="1" x14ac:dyDescent="0.25">
      <c r="B35" s="6">
        <v>31</v>
      </c>
      <c r="C35" s="67" t="s">
        <v>58</v>
      </c>
      <c r="D35" s="24" t="s">
        <v>92</v>
      </c>
      <c r="E35" s="24" t="s">
        <v>20</v>
      </c>
      <c r="F35" s="26">
        <v>12</v>
      </c>
      <c r="G35" s="7">
        <f t="shared" si="0"/>
        <v>144</v>
      </c>
      <c r="H35" s="27">
        <v>67</v>
      </c>
      <c r="I35" s="8">
        <f t="shared" si="1"/>
        <v>134</v>
      </c>
      <c r="J35" s="26">
        <v>29</v>
      </c>
      <c r="K35" s="7">
        <f t="shared" si="2"/>
        <v>58</v>
      </c>
      <c r="L35" s="27">
        <v>7</v>
      </c>
      <c r="M35" s="8">
        <f t="shared" si="3"/>
        <v>70</v>
      </c>
      <c r="N35" s="26">
        <v>107</v>
      </c>
      <c r="O35" s="7">
        <f t="shared" si="4"/>
        <v>107</v>
      </c>
      <c r="P35" s="27">
        <v>62</v>
      </c>
      <c r="Q35" s="59">
        <f t="shared" si="5"/>
        <v>124</v>
      </c>
      <c r="R35" s="26">
        <v>2</v>
      </c>
      <c r="S35" s="7">
        <f t="shared" si="6"/>
        <v>40</v>
      </c>
      <c r="T35" s="27">
        <v>6</v>
      </c>
      <c r="U35" s="8">
        <f t="shared" si="7"/>
        <v>48</v>
      </c>
      <c r="V35" s="26">
        <v>26</v>
      </c>
      <c r="W35" s="8">
        <f t="shared" si="8"/>
        <v>78</v>
      </c>
      <c r="X35" s="26">
        <v>99</v>
      </c>
      <c r="Y35" s="16">
        <f t="shared" si="9"/>
        <v>99</v>
      </c>
      <c r="Z35" s="27">
        <v>11</v>
      </c>
      <c r="AA35" s="8">
        <f t="shared" si="10"/>
        <v>55</v>
      </c>
      <c r="AB35" s="26">
        <v>15</v>
      </c>
      <c r="AC35" s="7">
        <f t="shared" si="11"/>
        <v>90</v>
      </c>
      <c r="AD35" s="27">
        <v>6</v>
      </c>
      <c r="AE35" s="8">
        <f t="shared" si="12"/>
        <v>72</v>
      </c>
      <c r="AF35" s="18">
        <v>3</v>
      </c>
      <c r="AG35" s="33">
        <f t="shared" si="13"/>
        <v>45</v>
      </c>
      <c r="AH35" s="6">
        <v>12</v>
      </c>
      <c r="AI35" s="8">
        <f t="shared" si="14"/>
        <v>72</v>
      </c>
      <c r="AJ35" s="89">
        <f t="shared" si="15"/>
        <v>1236</v>
      </c>
    </row>
    <row r="36" spans="2:36" s="2" customFormat="1" ht="24" customHeight="1" x14ac:dyDescent="0.25">
      <c r="B36" s="6">
        <v>32</v>
      </c>
      <c r="C36" s="67" t="s">
        <v>157</v>
      </c>
      <c r="D36" s="24" t="s">
        <v>27</v>
      </c>
      <c r="E36" s="24" t="s">
        <v>21</v>
      </c>
      <c r="F36" s="26">
        <v>6</v>
      </c>
      <c r="G36" s="7">
        <f t="shared" si="0"/>
        <v>72</v>
      </c>
      <c r="H36" s="27">
        <v>69</v>
      </c>
      <c r="I36" s="8">
        <f t="shared" si="1"/>
        <v>138</v>
      </c>
      <c r="J36" s="26">
        <v>39</v>
      </c>
      <c r="K36" s="7">
        <f t="shared" si="2"/>
        <v>78</v>
      </c>
      <c r="L36" s="27">
        <v>9</v>
      </c>
      <c r="M36" s="8">
        <f t="shared" si="3"/>
        <v>90</v>
      </c>
      <c r="N36" s="26">
        <v>130</v>
      </c>
      <c r="O36" s="7">
        <f t="shared" si="4"/>
        <v>130</v>
      </c>
      <c r="P36" s="27">
        <v>37</v>
      </c>
      <c r="Q36" s="59">
        <f t="shared" si="5"/>
        <v>74</v>
      </c>
      <c r="R36" s="26">
        <v>3</v>
      </c>
      <c r="S36" s="7">
        <f t="shared" si="6"/>
        <v>60</v>
      </c>
      <c r="T36" s="27">
        <v>7</v>
      </c>
      <c r="U36" s="8">
        <f t="shared" si="7"/>
        <v>56</v>
      </c>
      <c r="V36" s="26">
        <v>31</v>
      </c>
      <c r="W36" s="8">
        <f t="shared" si="8"/>
        <v>93</v>
      </c>
      <c r="X36" s="26">
        <v>124</v>
      </c>
      <c r="Y36" s="16">
        <f t="shared" si="9"/>
        <v>124</v>
      </c>
      <c r="Z36" s="27">
        <v>14</v>
      </c>
      <c r="AA36" s="8">
        <f t="shared" si="10"/>
        <v>70</v>
      </c>
      <c r="AB36" s="26">
        <v>1</v>
      </c>
      <c r="AC36" s="7">
        <f t="shared" si="11"/>
        <v>6</v>
      </c>
      <c r="AD36" s="27">
        <v>3</v>
      </c>
      <c r="AE36" s="8">
        <f t="shared" si="12"/>
        <v>36</v>
      </c>
      <c r="AF36" s="18">
        <v>3</v>
      </c>
      <c r="AG36" s="33">
        <f t="shared" si="13"/>
        <v>45</v>
      </c>
      <c r="AH36" s="6">
        <v>16</v>
      </c>
      <c r="AI36" s="8">
        <f t="shared" si="14"/>
        <v>96</v>
      </c>
      <c r="AJ36" s="89">
        <f t="shared" si="15"/>
        <v>1168</v>
      </c>
    </row>
    <row r="37" spans="2:36" s="2" customFormat="1" ht="24" customHeight="1" x14ac:dyDescent="0.25">
      <c r="B37" s="6">
        <v>33</v>
      </c>
      <c r="C37" s="67" t="s">
        <v>134</v>
      </c>
      <c r="D37" s="24" t="s">
        <v>22</v>
      </c>
      <c r="E37" s="24" t="s">
        <v>21</v>
      </c>
      <c r="F37" s="26">
        <v>6</v>
      </c>
      <c r="G37" s="7">
        <f t="shared" ref="G37:G68" si="16">F37*12</f>
        <v>72</v>
      </c>
      <c r="H37" s="27">
        <v>57</v>
      </c>
      <c r="I37" s="8">
        <f t="shared" ref="I37:I68" si="17">H37*2</f>
        <v>114</v>
      </c>
      <c r="J37" s="26">
        <v>25</v>
      </c>
      <c r="K37" s="7">
        <f t="shared" ref="K37:K68" si="18">J37*2</f>
        <v>50</v>
      </c>
      <c r="L37" s="27">
        <v>4</v>
      </c>
      <c r="M37" s="8">
        <f t="shared" ref="M37:M68" si="19">L37*10</f>
        <v>40</v>
      </c>
      <c r="N37" s="26">
        <v>138</v>
      </c>
      <c r="O37" s="7">
        <f t="shared" ref="O37:O68" si="20">N37</f>
        <v>138</v>
      </c>
      <c r="P37" s="27">
        <v>55</v>
      </c>
      <c r="Q37" s="59">
        <f t="shared" ref="Q37:Q68" si="21">P37*2</f>
        <v>110</v>
      </c>
      <c r="R37" s="26">
        <v>2</v>
      </c>
      <c r="S37" s="7">
        <f t="shared" ref="S37:S68" si="22">R37*20</f>
        <v>40</v>
      </c>
      <c r="T37" s="27">
        <v>7</v>
      </c>
      <c r="U37" s="8">
        <f t="shared" ref="U37:U68" si="23">T37*8</f>
        <v>56</v>
      </c>
      <c r="V37" s="26">
        <v>18</v>
      </c>
      <c r="W37" s="8">
        <f t="shared" ref="W37:W68" si="24">V37*3</f>
        <v>54</v>
      </c>
      <c r="X37" s="26">
        <v>112</v>
      </c>
      <c r="Y37" s="16">
        <f t="shared" ref="Y37:Y68" si="25">X37</f>
        <v>112</v>
      </c>
      <c r="Z37" s="27">
        <v>23</v>
      </c>
      <c r="AA37" s="8">
        <f t="shared" ref="AA37:AA68" si="26">Z37*5</f>
        <v>115</v>
      </c>
      <c r="AB37" s="26">
        <v>14</v>
      </c>
      <c r="AC37" s="7">
        <f t="shared" ref="AC37:AC68" si="27">AB37*6</f>
        <v>84</v>
      </c>
      <c r="AD37" s="27">
        <v>6</v>
      </c>
      <c r="AE37" s="8">
        <f t="shared" ref="AE37:AE68" si="28">AD37*12</f>
        <v>72</v>
      </c>
      <c r="AF37" s="18">
        <v>3</v>
      </c>
      <c r="AG37" s="33">
        <f t="shared" ref="AG37:AG68" si="29">AF37*15</f>
        <v>45</v>
      </c>
      <c r="AH37" s="6">
        <v>10</v>
      </c>
      <c r="AI37" s="8">
        <f t="shared" ref="AI37:AI68" si="30">AH37*6</f>
        <v>60</v>
      </c>
      <c r="AJ37" s="89">
        <f t="shared" ref="AJ37:AJ68" si="31">G37+I37+K37+M37+O37+Q37+S37+U37+W37+Y37+AA37+AC37+AE37+AG37+AI37</f>
        <v>1162</v>
      </c>
    </row>
    <row r="38" spans="2:36" s="2" customFormat="1" ht="24" customHeight="1" x14ac:dyDescent="0.25">
      <c r="B38" s="6">
        <v>34</v>
      </c>
      <c r="C38" s="67" t="s">
        <v>144</v>
      </c>
      <c r="D38" s="24" t="s">
        <v>23</v>
      </c>
      <c r="E38" s="24" t="s">
        <v>21</v>
      </c>
      <c r="F38" s="26">
        <v>4</v>
      </c>
      <c r="G38" s="7">
        <f t="shared" si="16"/>
        <v>48</v>
      </c>
      <c r="H38" s="27">
        <v>61</v>
      </c>
      <c r="I38" s="8">
        <f t="shared" si="17"/>
        <v>122</v>
      </c>
      <c r="J38" s="26">
        <v>24</v>
      </c>
      <c r="K38" s="7">
        <f t="shared" si="18"/>
        <v>48</v>
      </c>
      <c r="L38" s="27">
        <v>10</v>
      </c>
      <c r="M38" s="8">
        <f t="shared" si="19"/>
        <v>100</v>
      </c>
      <c r="N38" s="26">
        <v>104</v>
      </c>
      <c r="O38" s="7">
        <f t="shared" si="20"/>
        <v>104</v>
      </c>
      <c r="P38" s="27">
        <v>45</v>
      </c>
      <c r="Q38" s="59">
        <f t="shared" si="21"/>
        <v>90</v>
      </c>
      <c r="R38" s="26">
        <v>1</v>
      </c>
      <c r="S38" s="7">
        <f t="shared" si="22"/>
        <v>20</v>
      </c>
      <c r="T38" s="27">
        <v>10</v>
      </c>
      <c r="U38" s="8">
        <f t="shared" si="23"/>
        <v>80</v>
      </c>
      <c r="V38" s="26">
        <v>23</v>
      </c>
      <c r="W38" s="8">
        <f t="shared" si="24"/>
        <v>69</v>
      </c>
      <c r="X38" s="26">
        <v>107</v>
      </c>
      <c r="Y38" s="16">
        <f t="shared" si="25"/>
        <v>107</v>
      </c>
      <c r="Z38" s="27">
        <v>11</v>
      </c>
      <c r="AA38" s="8">
        <f t="shared" si="26"/>
        <v>55</v>
      </c>
      <c r="AB38" s="26">
        <v>7</v>
      </c>
      <c r="AC38" s="7">
        <f t="shared" si="27"/>
        <v>42</v>
      </c>
      <c r="AD38" s="27">
        <v>5</v>
      </c>
      <c r="AE38" s="8">
        <f t="shared" si="28"/>
        <v>60</v>
      </c>
      <c r="AF38" s="18">
        <v>3</v>
      </c>
      <c r="AG38" s="33">
        <f t="shared" si="29"/>
        <v>45</v>
      </c>
      <c r="AH38" s="6">
        <v>11</v>
      </c>
      <c r="AI38" s="8">
        <f t="shared" si="30"/>
        <v>66</v>
      </c>
      <c r="AJ38" s="89">
        <f t="shared" si="31"/>
        <v>1056</v>
      </c>
    </row>
    <row r="39" spans="2:36" s="2" customFormat="1" ht="24" customHeight="1" x14ac:dyDescent="0.25">
      <c r="B39" s="6">
        <v>35</v>
      </c>
      <c r="C39" s="67" t="s">
        <v>137</v>
      </c>
      <c r="D39" s="24" t="s">
        <v>22</v>
      </c>
      <c r="E39" s="24" t="s">
        <v>21</v>
      </c>
      <c r="F39" s="26">
        <v>7</v>
      </c>
      <c r="G39" s="7">
        <f t="shared" si="16"/>
        <v>84</v>
      </c>
      <c r="H39" s="27">
        <v>26</v>
      </c>
      <c r="I39" s="8">
        <f t="shared" si="17"/>
        <v>52</v>
      </c>
      <c r="J39" s="26">
        <v>10</v>
      </c>
      <c r="K39" s="7">
        <f t="shared" si="18"/>
        <v>20</v>
      </c>
      <c r="L39" s="27">
        <v>4</v>
      </c>
      <c r="M39" s="8">
        <f t="shared" si="19"/>
        <v>40</v>
      </c>
      <c r="N39" s="26">
        <v>81</v>
      </c>
      <c r="O39" s="7">
        <f t="shared" si="20"/>
        <v>81</v>
      </c>
      <c r="P39" s="27">
        <v>57</v>
      </c>
      <c r="Q39" s="59">
        <f t="shared" si="21"/>
        <v>114</v>
      </c>
      <c r="R39" s="26">
        <v>0</v>
      </c>
      <c r="S39" s="7">
        <f t="shared" si="22"/>
        <v>0</v>
      </c>
      <c r="T39" s="27">
        <v>6</v>
      </c>
      <c r="U39" s="8">
        <f t="shared" si="23"/>
        <v>48</v>
      </c>
      <c r="V39" s="26">
        <v>29</v>
      </c>
      <c r="W39" s="8">
        <f t="shared" si="24"/>
        <v>87</v>
      </c>
      <c r="X39" s="26">
        <v>119</v>
      </c>
      <c r="Y39" s="16">
        <f t="shared" si="25"/>
        <v>119</v>
      </c>
      <c r="Z39" s="27">
        <v>22</v>
      </c>
      <c r="AA39" s="8">
        <f t="shared" si="26"/>
        <v>110</v>
      </c>
      <c r="AB39" s="26">
        <v>16</v>
      </c>
      <c r="AC39" s="7">
        <f t="shared" si="27"/>
        <v>96</v>
      </c>
      <c r="AD39" s="27">
        <v>2</v>
      </c>
      <c r="AE39" s="8">
        <f t="shared" si="28"/>
        <v>24</v>
      </c>
      <c r="AF39" s="18">
        <v>3</v>
      </c>
      <c r="AG39" s="33">
        <f t="shared" si="29"/>
        <v>45</v>
      </c>
      <c r="AH39" s="6">
        <v>12</v>
      </c>
      <c r="AI39" s="8">
        <f t="shared" si="30"/>
        <v>72</v>
      </c>
      <c r="AJ39" s="89">
        <f t="shared" si="31"/>
        <v>992</v>
      </c>
    </row>
    <row r="40" spans="2:36" s="2" customFormat="1" ht="24" customHeight="1" x14ac:dyDescent="0.25">
      <c r="B40" s="6">
        <v>36</v>
      </c>
      <c r="C40" s="67" t="s">
        <v>145</v>
      </c>
      <c r="D40" s="24" t="s">
        <v>23</v>
      </c>
      <c r="E40" s="24" t="s">
        <v>21</v>
      </c>
      <c r="F40" s="26">
        <v>5</v>
      </c>
      <c r="G40" s="7">
        <f t="shared" si="16"/>
        <v>60</v>
      </c>
      <c r="H40" s="27">
        <v>41</v>
      </c>
      <c r="I40" s="8">
        <f t="shared" si="17"/>
        <v>82</v>
      </c>
      <c r="J40" s="26">
        <v>23</v>
      </c>
      <c r="K40" s="7">
        <f t="shared" si="18"/>
        <v>46</v>
      </c>
      <c r="L40" s="27">
        <v>6</v>
      </c>
      <c r="M40" s="8">
        <f t="shared" si="19"/>
        <v>60</v>
      </c>
      <c r="N40" s="26">
        <v>79</v>
      </c>
      <c r="O40" s="7">
        <f t="shared" si="20"/>
        <v>79</v>
      </c>
      <c r="P40" s="27">
        <v>26</v>
      </c>
      <c r="Q40" s="59">
        <f t="shared" si="21"/>
        <v>52</v>
      </c>
      <c r="R40" s="26">
        <v>1</v>
      </c>
      <c r="S40" s="7">
        <f t="shared" si="22"/>
        <v>20</v>
      </c>
      <c r="T40" s="27">
        <v>8</v>
      </c>
      <c r="U40" s="8">
        <f t="shared" si="23"/>
        <v>64</v>
      </c>
      <c r="V40" s="26">
        <v>23</v>
      </c>
      <c r="W40" s="8">
        <f t="shared" si="24"/>
        <v>69</v>
      </c>
      <c r="X40" s="26">
        <v>111</v>
      </c>
      <c r="Y40" s="16">
        <f t="shared" si="25"/>
        <v>111</v>
      </c>
      <c r="Z40" s="27">
        <v>15</v>
      </c>
      <c r="AA40" s="8">
        <f t="shared" si="26"/>
        <v>75</v>
      </c>
      <c r="AB40" s="26">
        <v>0</v>
      </c>
      <c r="AC40" s="7">
        <f t="shared" si="27"/>
        <v>0</v>
      </c>
      <c r="AD40" s="27">
        <v>8</v>
      </c>
      <c r="AE40" s="8">
        <f t="shared" si="28"/>
        <v>96</v>
      </c>
      <c r="AF40" s="18">
        <v>3</v>
      </c>
      <c r="AG40" s="33">
        <f t="shared" si="29"/>
        <v>45</v>
      </c>
      <c r="AH40" s="6">
        <v>19</v>
      </c>
      <c r="AI40" s="8">
        <f t="shared" si="30"/>
        <v>114</v>
      </c>
      <c r="AJ40" s="89">
        <f t="shared" si="31"/>
        <v>973</v>
      </c>
    </row>
    <row r="41" spans="2:36" s="2" customFormat="1" ht="24" customHeight="1" x14ac:dyDescent="0.25">
      <c r="B41" s="6">
        <v>37</v>
      </c>
      <c r="C41" s="67" t="s">
        <v>59</v>
      </c>
      <c r="D41" s="24" t="s">
        <v>92</v>
      </c>
      <c r="E41" s="24" t="s">
        <v>20</v>
      </c>
      <c r="F41" s="26">
        <v>7</v>
      </c>
      <c r="G41" s="7">
        <f t="shared" si="16"/>
        <v>84</v>
      </c>
      <c r="H41" s="27">
        <v>51</v>
      </c>
      <c r="I41" s="8">
        <f t="shared" si="17"/>
        <v>102</v>
      </c>
      <c r="J41" s="26">
        <v>25</v>
      </c>
      <c r="K41" s="7">
        <f t="shared" si="18"/>
        <v>50</v>
      </c>
      <c r="L41" s="27">
        <v>5</v>
      </c>
      <c r="M41" s="8">
        <f t="shared" si="19"/>
        <v>50</v>
      </c>
      <c r="N41" s="26">
        <v>102</v>
      </c>
      <c r="O41" s="7">
        <f t="shared" si="20"/>
        <v>102</v>
      </c>
      <c r="P41" s="27">
        <v>43</v>
      </c>
      <c r="Q41" s="59">
        <f t="shared" si="21"/>
        <v>86</v>
      </c>
      <c r="R41" s="26">
        <v>2</v>
      </c>
      <c r="S41" s="7">
        <f t="shared" si="22"/>
        <v>40</v>
      </c>
      <c r="T41" s="27">
        <v>4</v>
      </c>
      <c r="U41" s="8">
        <f t="shared" si="23"/>
        <v>32</v>
      </c>
      <c r="V41" s="26">
        <v>18</v>
      </c>
      <c r="W41" s="8">
        <f t="shared" si="24"/>
        <v>54</v>
      </c>
      <c r="X41" s="26">
        <v>110</v>
      </c>
      <c r="Y41" s="16">
        <f t="shared" si="25"/>
        <v>110</v>
      </c>
      <c r="Z41" s="27">
        <v>11</v>
      </c>
      <c r="AA41" s="8">
        <f t="shared" si="26"/>
        <v>55</v>
      </c>
      <c r="AB41" s="26">
        <v>7</v>
      </c>
      <c r="AC41" s="7">
        <f t="shared" si="27"/>
        <v>42</v>
      </c>
      <c r="AD41" s="27">
        <v>1</v>
      </c>
      <c r="AE41" s="8">
        <f t="shared" si="28"/>
        <v>12</v>
      </c>
      <c r="AF41" s="18">
        <v>3</v>
      </c>
      <c r="AG41" s="33">
        <f t="shared" si="29"/>
        <v>45</v>
      </c>
      <c r="AH41" s="6">
        <v>12</v>
      </c>
      <c r="AI41" s="8">
        <f t="shared" si="30"/>
        <v>72</v>
      </c>
      <c r="AJ41" s="89">
        <f t="shared" si="31"/>
        <v>936</v>
      </c>
    </row>
    <row r="42" spans="2:36" s="2" customFormat="1" ht="24" customHeight="1" x14ac:dyDescent="0.25">
      <c r="B42" s="6">
        <v>38</v>
      </c>
      <c r="C42" s="67" t="s">
        <v>48</v>
      </c>
      <c r="D42" s="24" t="s">
        <v>27</v>
      </c>
      <c r="E42" s="24" t="s">
        <v>21</v>
      </c>
      <c r="F42" s="26">
        <v>5</v>
      </c>
      <c r="G42" s="7">
        <f t="shared" si="16"/>
        <v>60</v>
      </c>
      <c r="H42" s="27">
        <v>53</v>
      </c>
      <c r="I42" s="8">
        <f t="shared" si="17"/>
        <v>106</v>
      </c>
      <c r="J42" s="26">
        <v>13</v>
      </c>
      <c r="K42" s="7">
        <f t="shared" si="18"/>
        <v>26</v>
      </c>
      <c r="L42" s="27">
        <v>9</v>
      </c>
      <c r="M42" s="8">
        <f t="shared" si="19"/>
        <v>90</v>
      </c>
      <c r="N42" s="26">
        <v>110</v>
      </c>
      <c r="O42" s="7">
        <f t="shared" si="20"/>
        <v>110</v>
      </c>
      <c r="P42" s="27">
        <v>47</v>
      </c>
      <c r="Q42" s="59">
        <f t="shared" si="21"/>
        <v>94</v>
      </c>
      <c r="R42" s="26">
        <v>0</v>
      </c>
      <c r="S42" s="7">
        <f t="shared" si="22"/>
        <v>0</v>
      </c>
      <c r="T42" s="27">
        <v>8</v>
      </c>
      <c r="U42" s="8">
        <f t="shared" si="23"/>
        <v>64</v>
      </c>
      <c r="V42" s="26">
        <v>28</v>
      </c>
      <c r="W42" s="8">
        <f t="shared" si="24"/>
        <v>84</v>
      </c>
      <c r="X42" s="26">
        <v>119</v>
      </c>
      <c r="Y42" s="16">
        <f t="shared" si="25"/>
        <v>119</v>
      </c>
      <c r="Z42" s="27">
        <v>11</v>
      </c>
      <c r="AA42" s="8">
        <f t="shared" si="26"/>
        <v>55</v>
      </c>
      <c r="AB42" s="26">
        <v>0</v>
      </c>
      <c r="AC42" s="7">
        <f t="shared" si="27"/>
        <v>0</v>
      </c>
      <c r="AD42" s="27">
        <v>0</v>
      </c>
      <c r="AE42" s="8">
        <f t="shared" si="28"/>
        <v>0</v>
      </c>
      <c r="AF42" s="18">
        <v>3</v>
      </c>
      <c r="AG42" s="33">
        <f t="shared" si="29"/>
        <v>45</v>
      </c>
      <c r="AH42" s="6">
        <v>12</v>
      </c>
      <c r="AI42" s="8">
        <f t="shared" si="30"/>
        <v>72</v>
      </c>
      <c r="AJ42" s="89">
        <f t="shared" si="31"/>
        <v>925</v>
      </c>
    </row>
    <row r="43" spans="2:36" s="2" customFormat="1" ht="24" customHeight="1" x14ac:dyDescent="0.25">
      <c r="B43" s="6">
        <v>39</v>
      </c>
      <c r="C43" s="67" t="s">
        <v>83</v>
      </c>
      <c r="D43" s="24" t="s">
        <v>27</v>
      </c>
      <c r="E43" s="24" t="s">
        <v>21</v>
      </c>
      <c r="F43" s="26">
        <v>5</v>
      </c>
      <c r="G43" s="7">
        <f t="shared" si="16"/>
        <v>60</v>
      </c>
      <c r="H43" s="27">
        <v>46</v>
      </c>
      <c r="I43" s="8">
        <f t="shared" si="17"/>
        <v>92</v>
      </c>
      <c r="J43" s="26">
        <v>35</v>
      </c>
      <c r="K43" s="7">
        <f t="shared" si="18"/>
        <v>70</v>
      </c>
      <c r="L43" s="27">
        <v>5</v>
      </c>
      <c r="M43" s="8">
        <f t="shared" si="19"/>
        <v>50</v>
      </c>
      <c r="N43" s="26">
        <v>118</v>
      </c>
      <c r="O43" s="7">
        <f t="shared" si="20"/>
        <v>118</v>
      </c>
      <c r="P43" s="27">
        <v>47</v>
      </c>
      <c r="Q43" s="59">
        <f t="shared" si="21"/>
        <v>94</v>
      </c>
      <c r="R43" s="26">
        <v>3</v>
      </c>
      <c r="S43" s="7">
        <f t="shared" si="22"/>
        <v>60</v>
      </c>
      <c r="T43" s="27">
        <v>6</v>
      </c>
      <c r="U43" s="8">
        <f t="shared" si="23"/>
        <v>48</v>
      </c>
      <c r="V43" s="26">
        <v>23</v>
      </c>
      <c r="W43" s="8">
        <f t="shared" si="24"/>
        <v>69</v>
      </c>
      <c r="X43" s="26">
        <v>103</v>
      </c>
      <c r="Y43" s="16">
        <f t="shared" si="25"/>
        <v>103</v>
      </c>
      <c r="Z43" s="27">
        <v>11</v>
      </c>
      <c r="AA43" s="8">
        <f t="shared" si="26"/>
        <v>55</v>
      </c>
      <c r="AB43" s="26">
        <v>3</v>
      </c>
      <c r="AC43" s="7">
        <f t="shared" si="27"/>
        <v>18</v>
      </c>
      <c r="AD43" s="27">
        <v>1</v>
      </c>
      <c r="AE43" s="8">
        <f t="shared" si="28"/>
        <v>12</v>
      </c>
      <c r="AF43" s="18">
        <v>3</v>
      </c>
      <c r="AG43" s="33">
        <f t="shared" si="29"/>
        <v>45</v>
      </c>
      <c r="AH43" s="6">
        <v>4</v>
      </c>
      <c r="AI43" s="8">
        <f t="shared" si="30"/>
        <v>24</v>
      </c>
      <c r="AJ43" s="89">
        <f t="shared" si="31"/>
        <v>918</v>
      </c>
    </row>
    <row r="44" spans="2:36" s="2" customFormat="1" ht="24" customHeight="1" x14ac:dyDescent="0.25">
      <c r="B44" s="6">
        <v>40</v>
      </c>
      <c r="C44" s="67" t="s">
        <v>162</v>
      </c>
      <c r="D44" s="24" t="s">
        <v>27</v>
      </c>
      <c r="E44" s="24" t="s">
        <v>21</v>
      </c>
      <c r="F44" s="26">
        <v>6</v>
      </c>
      <c r="G44" s="7">
        <f t="shared" si="16"/>
        <v>72</v>
      </c>
      <c r="H44" s="27">
        <v>50</v>
      </c>
      <c r="I44" s="8">
        <f t="shared" si="17"/>
        <v>100</v>
      </c>
      <c r="J44" s="26">
        <v>0</v>
      </c>
      <c r="K44" s="7">
        <f t="shared" si="18"/>
        <v>0</v>
      </c>
      <c r="L44" s="27">
        <v>9</v>
      </c>
      <c r="M44" s="8">
        <f t="shared" si="19"/>
        <v>90</v>
      </c>
      <c r="N44" s="26">
        <v>81</v>
      </c>
      <c r="O44" s="7">
        <f t="shared" si="20"/>
        <v>81</v>
      </c>
      <c r="P44" s="27">
        <v>56</v>
      </c>
      <c r="Q44" s="59">
        <f t="shared" si="21"/>
        <v>112</v>
      </c>
      <c r="R44" s="26">
        <v>0</v>
      </c>
      <c r="S44" s="7">
        <f t="shared" si="22"/>
        <v>0</v>
      </c>
      <c r="T44" s="27">
        <v>7</v>
      </c>
      <c r="U44" s="8">
        <f t="shared" si="23"/>
        <v>56</v>
      </c>
      <c r="V44" s="26">
        <v>16</v>
      </c>
      <c r="W44" s="8">
        <f t="shared" si="24"/>
        <v>48</v>
      </c>
      <c r="X44" s="26">
        <v>106</v>
      </c>
      <c r="Y44" s="16">
        <f t="shared" si="25"/>
        <v>106</v>
      </c>
      <c r="Z44" s="27">
        <v>10</v>
      </c>
      <c r="AA44" s="8">
        <f t="shared" si="26"/>
        <v>50</v>
      </c>
      <c r="AB44" s="26">
        <v>6</v>
      </c>
      <c r="AC44" s="7">
        <f t="shared" si="27"/>
        <v>36</v>
      </c>
      <c r="AD44" s="27">
        <v>2</v>
      </c>
      <c r="AE44" s="8">
        <f t="shared" si="28"/>
        <v>24</v>
      </c>
      <c r="AF44" s="18">
        <v>3</v>
      </c>
      <c r="AG44" s="33">
        <f t="shared" si="29"/>
        <v>45</v>
      </c>
      <c r="AH44" s="6">
        <v>11</v>
      </c>
      <c r="AI44" s="8">
        <f t="shared" si="30"/>
        <v>66</v>
      </c>
      <c r="AJ44" s="89">
        <f t="shared" si="31"/>
        <v>886</v>
      </c>
    </row>
    <row r="45" spans="2:36" s="2" customFormat="1" ht="24" customHeight="1" x14ac:dyDescent="0.25">
      <c r="B45" s="6">
        <v>41</v>
      </c>
      <c r="C45" s="67" t="s">
        <v>62</v>
      </c>
      <c r="D45" s="24" t="s">
        <v>222</v>
      </c>
      <c r="E45" s="24" t="s">
        <v>30</v>
      </c>
      <c r="F45" s="26">
        <v>5</v>
      </c>
      <c r="G45" s="7">
        <f t="shared" si="16"/>
        <v>60</v>
      </c>
      <c r="H45" s="27">
        <v>36</v>
      </c>
      <c r="I45" s="8">
        <f t="shared" si="17"/>
        <v>72</v>
      </c>
      <c r="J45" s="26">
        <v>24</v>
      </c>
      <c r="K45" s="7">
        <f t="shared" si="18"/>
        <v>48</v>
      </c>
      <c r="L45" s="27">
        <v>5</v>
      </c>
      <c r="M45" s="8">
        <f t="shared" si="19"/>
        <v>50</v>
      </c>
      <c r="N45" s="26">
        <v>94</v>
      </c>
      <c r="O45" s="7">
        <f t="shared" si="20"/>
        <v>94</v>
      </c>
      <c r="P45" s="27">
        <v>42</v>
      </c>
      <c r="Q45" s="59">
        <f t="shared" si="21"/>
        <v>84</v>
      </c>
      <c r="R45" s="26">
        <v>2</v>
      </c>
      <c r="S45" s="7">
        <f t="shared" si="22"/>
        <v>40</v>
      </c>
      <c r="T45" s="27">
        <v>3</v>
      </c>
      <c r="U45" s="8">
        <f t="shared" si="23"/>
        <v>24</v>
      </c>
      <c r="V45" s="26">
        <v>18</v>
      </c>
      <c r="W45" s="8">
        <f t="shared" si="24"/>
        <v>54</v>
      </c>
      <c r="X45" s="26">
        <v>115</v>
      </c>
      <c r="Y45" s="16">
        <f t="shared" si="25"/>
        <v>115</v>
      </c>
      <c r="Z45" s="27">
        <v>13</v>
      </c>
      <c r="AA45" s="8">
        <f t="shared" si="26"/>
        <v>65</v>
      </c>
      <c r="AB45" s="26">
        <v>9</v>
      </c>
      <c r="AC45" s="7">
        <f t="shared" si="27"/>
        <v>54</v>
      </c>
      <c r="AD45" s="27">
        <v>0</v>
      </c>
      <c r="AE45" s="8">
        <f t="shared" si="28"/>
        <v>0</v>
      </c>
      <c r="AF45" s="18">
        <v>3</v>
      </c>
      <c r="AG45" s="33">
        <f t="shared" si="29"/>
        <v>45</v>
      </c>
      <c r="AH45" s="6">
        <v>10</v>
      </c>
      <c r="AI45" s="8">
        <f t="shared" si="30"/>
        <v>60</v>
      </c>
      <c r="AJ45" s="89">
        <f t="shared" si="31"/>
        <v>865</v>
      </c>
    </row>
    <row r="46" spans="2:36" s="2" customFormat="1" ht="24" customHeight="1" x14ac:dyDescent="0.25">
      <c r="B46" s="6">
        <v>42</v>
      </c>
      <c r="C46" s="67" t="s">
        <v>77</v>
      </c>
      <c r="D46" s="24" t="s">
        <v>22</v>
      </c>
      <c r="E46" s="24" t="s">
        <v>21</v>
      </c>
      <c r="F46" s="26">
        <v>5</v>
      </c>
      <c r="G46" s="7">
        <f t="shared" si="16"/>
        <v>60</v>
      </c>
      <c r="H46" s="27">
        <v>26</v>
      </c>
      <c r="I46" s="8">
        <f t="shared" si="17"/>
        <v>52</v>
      </c>
      <c r="J46" s="26">
        <v>0</v>
      </c>
      <c r="K46" s="7">
        <f t="shared" si="18"/>
        <v>0</v>
      </c>
      <c r="L46" s="27">
        <v>7</v>
      </c>
      <c r="M46" s="8">
        <f t="shared" si="19"/>
        <v>70</v>
      </c>
      <c r="N46" s="26">
        <v>95</v>
      </c>
      <c r="O46" s="7">
        <f t="shared" si="20"/>
        <v>95</v>
      </c>
      <c r="P46" s="27">
        <v>54</v>
      </c>
      <c r="Q46" s="59">
        <f t="shared" si="21"/>
        <v>108</v>
      </c>
      <c r="R46" s="26">
        <v>1</v>
      </c>
      <c r="S46" s="7">
        <f t="shared" si="22"/>
        <v>20</v>
      </c>
      <c r="T46" s="27">
        <v>1</v>
      </c>
      <c r="U46" s="8">
        <f t="shared" si="23"/>
        <v>8</v>
      </c>
      <c r="V46" s="26">
        <v>37</v>
      </c>
      <c r="W46" s="8">
        <f t="shared" si="24"/>
        <v>111</v>
      </c>
      <c r="X46" s="26">
        <v>0</v>
      </c>
      <c r="Y46" s="16">
        <f t="shared" si="25"/>
        <v>0</v>
      </c>
      <c r="Z46" s="27">
        <v>11</v>
      </c>
      <c r="AA46" s="8">
        <f t="shared" si="26"/>
        <v>55</v>
      </c>
      <c r="AB46" s="26">
        <v>23</v>
      </c>
      <c r="AC46" s="7">
        <f t="shared" si="27"/>
        <v>138</v>
      </c>
      <c r="AD46" s="27">
        <v>1</v>
      </c>
      <c r="AE46" s="8">
        <f t="shared" si="28"/>
        <v>12</v>
      </c>
      <c r="AF46" s="18">
        <v>3</v>
      </c>
      <c r="AG46" s="33">
        <f t="shared" si="29"/>
        <v>45</v>
      </c>
      <c r="AH46" s="6">
        <v>12</v>
      </c>
      <c r="AI46" s="8">
        <f t="shared" si="30"/>
        <v>72</v>
      </c>
      <c r="AJ46" s="89">
        <f t="shared" si="31"/>
        <v>846</v>
      </c>
    </row>
    <row r="47" spans="2:36" s="2" customFormat="1" ht="24" customHeight="1" x14ac:dyDescent="0.25">
      <c r="B47" s="6">
        <v>43</v>
      </c>
      <c r="C47" s="67" t="s">
        <v>163</v>
      </c>
      <c r="D47" s="24" t="s">
        <v>27</v>
      </c>
      <c r="E47" s="24" t="s">
        <v>21</v>
      </c>
      <c r="F47" s="26">
        <v>2</v>
      </c>
      <c r="G47" s="7">
        <f t="shared" si="16"/>
        <v>24</v>
      </c>
      <c r="H47" s="27">
        <v>62</v>
      </c>
      <c r="I47" s="8">
        <f t="shared" si="17"/>
        <v>124</v>
      </c>
      <c r="J47" s="26">
        <v>23</v>
      </c>
      <c r="K47" s="7">
        <f t="shared" si="18"/>
        <v>46</v>
      </c>
      <c r="L47" s="27">
        <v>9</v>
      </c>
      <c r="M47" s="8">
        <f t="shared" si="19"/>
        <v>90</v>
      </c>
      <c r="N47" s="26">
        <v>88</v>
      </c>
      <c r="O47" s="7">
        <f t="shared" si="20"/>
        <v>88</v>
      </c>
      <c r="P47" s="27">
        <v>24</v>
      </c>
      <c r="Q47" s="59">
        <f t="shared" si="21"/>
        <v>48</v>
      </c>
      <c r="R47" s="26">
        <v>3</v>
      </c>
      <c r="S47" s="7">
        <f t="shared" si="22"/>
        <v>60</v>
      </c>
      <c r="T47" s="27">
        <v>0</v>
      </c>
      <c r="U47" s="8">
        <f t="shared" si="23"/>
        <v>0</v>
      </c>
      <c r="V47" s="26">
        <v>18</v>
      </c>
      <c r="W47" s="8">
        <f t="shared" si="24"/>
        <v>54</v>
      </c>
      <c r="X47" s="26">
        <v>121</v>
      </c>
      <c r="Y47" s="16">
        <f t="shared" si="25"/>
        <v>121</v>
      </c>
      <c r="Z47" s="27">
        <v>5</v>
      </c>
      <c r="AA47" s="8">
        <f t="shared" si="26"/>
        <v>25</v>
      </c>
      <c r="AB47" s="26">
        <v>0</v>
      </c>
      <c r="AC47" s="7">
        <f t="shared" si="27"/>
        <v>0</v>
      </c>
      <c r="AD47" s="27">
        <v>1</v>
      </c>
      <c r="AE47" s="8">
        <f t="shared" si="28"/>
        <v>12</v>
      </c>
      <c r="AF47" s="18">
        <v>3</v>
      </c>
      <c r="AG47" s="33">
        <f t="shared" si="29"/>
        <v>45</v>
      </c>
      <c r="AH47" s="6">
        <v>14</v>
      </c>
      <c r="AI47" s="8">
        <f t="shared" si="30"/>
        <v>84</v>
      </c>
      <c r="AJ47" s="89">
        <f t="shared" si="31"/>
        <v>821</v>
      </c>
    </row>
    <row r="48" spans="2:36" s="2" customFormat="1" ht="24" customHeight="1" x14ac:dyDescent="0.25">
      <c r="B48" s="6">
        <v>44</v>
      </c>
      <c r="C48" s="67" t="s">
        <v>141</v>
      </c>
      <c r="D48" s="24" t="s">
        <v>22</v>
      </c>
      <c r="E48" s="24" t="s">
        <v>21</v>
      </c>
      <c r="F48" s="26">
        <v>3</v>
      </c>
      <c r="G48" s="7">
        <f t="shared" si="16"/>
        <v>36</v>
      </c>
      <c r="H48" s="27">
        <v>37</v>
      </c>
      <c r="I48" s="8">
        <f t="shared" si="17"/>
        <v>74</v>
      </c>
      <c r="J48" s="26">
        <v>23</v>
      </c>
      <c r="K48" s="7">
        <f t="shared" si="18"/>
        <v>46</v>
      </c>
      <c r="L48" s="27">
        <v>3</v>
      </c>
      <c r="M48" s="8">
        <f t="shared" si="19"/>
        <v>30</v>
      </c>
      <c r="N48" s="26">
        <v>128</v>
      </c>
      <c r="O48" s="7">
        <f t="shared" si="20"/>
        <v>128</v>
      </c>
      <c r="P48" s="27">
        <v>54</v>
      </c>
      <c r="Q48" s="59">
        <f t="shared" si="21"/>
        <v>108</v>
      </c>
      <c r="R48" s="26">
        <v>2</v>
      </c>
      <c r="S48" s="7">
        <f t="shared" si="22"/>
        <v>40</v>
      </c>
      <c r="T48" s="27">
        <v>4</v>
      </c>
      <c r="U48" s="8">
        <f t="shared" si="23"/>
        <v>32</v>
      </c>
      <c r="V48" s="26">
        <v>8</v>
      </c>
      <c r="W48" s="8">
        <f t="shared" si="24"/>
        <v>24</v>
      </c>
      <c r="X48" s="26">
        <v>113</v>
      </c>
      <c r="Y48" s="16">
        <f t="shared" si="25"/>
        <v>113</v>
      </c>
      <c r="Z48" s="27">
        <v>7</v>
      </c>
      <c r="AA48" s="8">
        <f t="shared" si="26"/>
        <v>35</v>
      </c>
      <c r="AB48" s="26">
        <v>5</v>
      </c>
      <c r="AC48" s="7">
        <f t="shared" si="27"/>
        <v>30</v>
      </c>
      <c r="AD48" s="27">
        <v>0</v>
      </c>
      <c r="AE48" s="8">
        <f t="shared" si="28"/>
        <v>0</v>
      </c>
      <c r="AF48" s="18">
        <v>3</v>
      </c>
      <c r="AG48" s="33">
        <f t="shared" si="29"/>
        <v>45</v>
      </c>
      <c r="AH48" s="6">
        <v>12</v>
      </c>
      <c r="AI48" s="8">
        <f t="shared" si="30"/>
        <v>72</v>
      </c>
      <c r="AJ48" s="89">
        <f t="shared" si="31"/>
        <v>813</v>
      </c>
    </row>
    <row r="49" spans="2:36" s="2" customFormat="1" ht="24" customHeight="1" x14ac:dyDescent="0.25">
      <c r="B49" s="6">
        <v>45</v>
      </c>
      <c r="C49" s="67" t="s">
        <v>182</v>
      </c>
      <c r="D49" s="24" t="s">
        <v>27</v>
      </c>
      <c r="E49" s="24" t="s">
        <v>20</v>
      </c>
      <c r="F49" s="26">
        <v>4</v>
      </c>
      <c r="G49" s="7">
        <f t="shared" si="16"/>
        <v>48</v>
      </c>
      <c r="H49" s="27">
        <v>58</v>
      </c>
      <c r="I49" s="8">
        <f t="shared" si="17"/>
        <v>116</v>
      </c>
      <c r="J49" s="26">
        <v>9</v>
      </c>
      <c r="K49" s="7">
        <f t="shared" si="18"/>
        <v>18</v>
      </c>
      <c r="L49" s="27">
        <v>6</v>
      </c>
      <c r="M49" s="8">
        <f t="shared" si="19"/>
        <v>60</v>
      </c>
      <c r="N49" s="26">
        <v>89</v>
      </c>
      <c r="O49" s="7">
        <f t="shared" si="20"/>
        <v>89</v>
      </c>
      <c r="P49" s="27">
        <v>28</v>
      </c>
      <c r="Q49" s="59">
        <f t="shared" si="21"/>
        <v>56</v>
      </c>
      <c r="R49" s="26">
        <v>0</v>
      </c>
      <c r="S49" s="7">
        <f t="shared" si="22"/>
        <v>0</v>
      </c>
      <c r="T49" s="27">
        <v>5</v>
      </c>
      <c r="U49" s="8">
        <f t="shared" si="23"/>
        <v>40</v>
      </c>
      <c r="V49" s="26">
        <v>20</v>
      </c>
      <c r="W49" s="8">
        <f t="shared" si="24"/>
        <v>60</v>
      </c>
      <c r="X49" s="26">
        <v>108</v>
      </c>
      <c r="Y49" s="16">
        <f t="shared" si="25"/>
        <v>108</v>
      </c>
      <c r="Z49" s="27">
        <v>17</v>
      </c>
      <c r="AA49" s="8">
        <f t="shared" si="26"/>
        <v>85</v>
      </c>
      <c r="AB49" s="26">
        <v>1</v>
      </c>
      <c r="AC49" s="7">
        <f t="shared" si="27"/>
        <v>6</v>
      </c>
      <c r="AD49" s="27">
        <v>0</v>
      </c>
      <c r="AE49" s="8">
        <f t="shared" si="28"/>
        <v>0</v>
      </c>
      <c r="AF49" s="18">
        <v>3</v>
      </c>
      <c r="AG49" s="33">
        <f t="shared" si="29"/>
        <v>45</v>
      </c>
      <c r="AH49" s="6">
        <v>6</v>
      </c>
      <c r="AI49" s="8">
        <f t="shared" si="30"/>
        <v>36</v>
      </c>
      <c r="AJ49" s="89">
        <f t="shared" si="31"/>
        <v>767</v>
      </c>
    </row>
    <row r="50" spans="2:36" s="2" customFormat="1" ht="24" customHeight="1" x14ac:dyDescent="0.25">
      <c r="B50" s="6">
        <v>46</v>
      </c>
      <c r="C50" s="67" t="s">
        <v>166</v>
      </c>
      <c r="D50" s="24" t="s">
        <v>27</v>
      </c>
      <c r="E50" s="24" t="s">
        <v>21</v>
      </c>
      <c r="F50" s="26">
        <v>4</v>
      </c>
      <c r="G50" s="7">
        <f t="shared" si="16"/>
        <v>48</v>
      </c>
      <c r="H50" s="27">
        <v>36</v>
      </c>
      <c r="I50" s="8">
        <f t="shared" si="17"/>
        <v>72</v>
      </c>
      <c r="J50" s="26">
        <v>7</v>
      </c>
      <c r="K50" s="7">
        <f t="shared" si="18"/>
        <v>14</v>
      </c>
      <c r="L50" s="27">
        <v>9</v>
      </c>
      <c r="M50" s="8">
        <f t="shared" si="19"/>
        <v>90</v>
      </c>
      <c r="N50" s="26">
        <v>74</v>
      </c>
      <c r="O50" s="7">
        <f t="shared" si="20"/>
        <v>74</v>
      </c>
      <c r="P50" s="27">
        <v>46</v>
      </c>
      <c r="Q50" s="59">
        <f t="shared" si="21"/>
        <v>92</v>
      </c>
      <c r="R50" s="26">
        <v>1</v>
      </c>
      <c r="S50" s="7">
        <f t="shared" si="22"/>
        <v>20</v>
      </c>
      <c r="T50" s="27">
        <v>1</v>
      </c>
      <c r="U50" s="8">
        <f t="shared" si="23"/>
        <v>8</v>
      </c>
      <c r="V50" s="26">
        <v>29</v>
      </c>
      <c r="W50" s="8">
        <f t="shared" si="24"/>
        <v>87</v>
      </c>
      <c r="X50" s="26">
        <v>0</v>
      </c>
      <c r="Y50" s="16">
        <f t="shared" si="25"/>
        <v>0</v>
      </c>
      <c r="Z50" s="27">
        <v>11</v>
      </c>
      <c r="AA50" s="8">
        <f t="shared" si="26"/>
        <v>55</v>
      </c>
      <c r="AB50" s="26">
        <v>0</v>
      </c>
      <c r="AC50" s="7">
        <f t="shared" si="27"/>
        <v>0</v>
      </c>
      <c r="AD50" s="27">
        <v>2</v>
      </c>
      <c r="AE50" s="8">
        <f t="shared" si="28"/>
        <v>24</v>
      </c>
      <c r="AF50" s="18">
        <v>3</v>
      </c>
      <c r="AG50" s="33">
        <f t="shared" si="29"/>
        <v>45</v>
      </c>
      <c r="AH50" s="6">
        <v>11</v>
      </c>
      <c r="AI50" s="8">
        <f t="shared" si="30"/>
        <v>66</v>
      </c>
      <c r="AJ50" s="89">
        <f t="shared" si="31"/>
        <v>695</v>
      </c>
    </row>
    <row r="51" spans="2:36" s="2" customFormat="1" ht="24" customHeight="1" x14ac:dyDescent="0.25">
      <c r="B51" s="6">
        <v>47</v>
      </c>
      <c r="C51" s="67" t="s">
        <v>150</v>
      </c>
      <c r="D51" s="24" t="s">
        <v>27</v>
      </c>
      <c r="E51" s="24" t="s">
        <v>21</v>
      </c>
      <c r="F51" s="26">
        <v>10</v>
      </c>
      <c r="G51" s="7">
        <f t="shared" si="16"/>
        <v>120</v>
      </c>
      <c r="H51" s="27">
        <v>63</v>
      </c>
      <c r="I51" s="8">
        <f t="shared" si="17"/>
        <v>126</v>
      </c>
      <c r="J51" s="26">
        <v>65</v>
      </c>
      <c r="K51" s="7">
        <f t="shared" si="18"/>
        <v>130</v>
      </c>
      <c r="L51" s="27">
        <v>12</v>
      </c>
      <c r="M51" s="8">
        <f t="shared" si="19"/>
        <v>120</v>
      </c>
      <c r="N51" s="26">
        <v>193</v>
      </c>
      <c r="O51" s="7">
        <f t="shared" si="20"/>
        <v>193</v>
      </c>
      <c r="P51" s="27">
        <v>66</v>
      </c>
      <c r="Q51" s="59">
        <f t="shared" si="21"/>
        <v>132</v>
      </c>
      <c r="R51" s="26">
        <v>5</v>
      </c>
      <c r="S51" s="7">
        <f t="shared" si="22"/>
        <v>100</v>
      </c>
      <c r="T51" s="27">
        <v>13</v>
      </c>
      <c r="U51" s="8">
        <f t="shared" si="23"/>
        <v>104</v>
      </c>
      <c r="V51" s="26">
        <v>49</v>
      </c>
      <c r="W51" s="8">
        <f t="shared" si="24"/>
        <v>147</v>
      </c>
      <c r="X51" s="26">
        <v>128</v>
      </c>
      <c r="Y51" s="16">
        <f t="shared" si="25"/>
        <v>128</v>
      </c>
      <c r="Z51" s="27">
        <v>15</v>
      </c>
      <c r="AA51" s="8">
        <f t="shared" si="26"/>
        <v>75</v>
      </c>
      <c r="AB51" s="26">
        <v>13</v>
      </c>
      <c r="AC51" s="7">
        <f t="shared" si="27"/>
        <v>78</v>
      </c>
      <c r="AD51" s="27">
        <v>4</v>
      </c>
      <c r="AE51" s="8">
        <f t="shared" si="28"/>
        <v>48</v>
      </c>
      <c r="AF51" s="18">
        <v>2</v>
      </c>
      <c r="AG51" s="33">
        <f t="shared" si="29"/>
        <v>30</v>
      </c>
      <c r="AH51" s="6">
        <v>19</v>
      </c>
      <c r="AI51" s="8">
        <f t="shared" si="30"/>
        <v>114</v>
      </c>
      <c r="AJ51" s="89">
        <f t="shared" si="31"/>
        <v>1645</v>
      </c>
    </row>
    <row r="52" spans="2:36" s="2" customFormat="1" ht="24" customHeight="1" x14ac:dyDescent="0.25">
      <c r="B52" s="6">
        <v>48</v>
      </c>
      <c r="C52" s="67" t="s">
        <v>52</v>
      </c>
      <c r="D52" s="24" t="s">
        <v>23</v>
      </c>
      <c r="E52" s="24" t="s">
        <v>21</v>
      </c>
      <c r="F52" s="26">
        <v>8</v>
      </c>
      <c r="G52" s="7">
        <f t="shared" si="16"/>
        <v>96</v>
      </c>
      <c r="H52" s="27">
        <v>56</v>
      </c>
      <c r="I52" s="8">
        <f t="shared" si="17"/>
        <v>112</v>
      </c>
      <c r="J52" s="26">
        <v>33</v>
      </c>
      <c r="K52" s="7">
        <f t="shared" si="18"/>
        <v>66</v>
      </c>
      <c r="L52" s="27">
        <v>12</v>
      </c>
      <c r="M52" s="8">
        <f t="shared" si="19"/>
        <v>120</v>
      </c>
      <c r="N52" s="26">
        <v>140</v>
      </c>
      <c r="O52" s="7">
        <f t="shared" si="20"/>
        <v>140</v>
      </c>
      <c r="P52" s="27">
        <v>58</v>
      </c>
      <c r="Q52" s="59">
        <f t="shared" si="21"/>
        <v>116</v>
      </c>
      <c r="R52" s="26">
        <v>2</v>
      </c>
      <c r="S52" s="7">
        <f t="shared" si="22"/>
        <v>40</v>
      </c>
      <c r="T52" s="27">
        <v>12</v>
      </c>
      <c r="U52" s="8">
        <f t="shared" si="23"/>
        <v>96</v>
      </c>
      <c r="V52" s="26">
        <v>37</v>
      </c>
      <c r="W52" s="8">
        <f t="shared" si="24"/>
        <v>111</v>
      </c>
      <c r="X52" s="26">
        <v>114</v>
      </c>
      <c r="Y52" s="16">
        <f t="shared" si="25"/>
        <v>114</v>
      </c>
      <c r="Z52" s="27">
        <v>19</v>
      </c>
      <c r="AA52" s="8">
        <f t="shared" si="26"/>
        <v>95</v>
      </c>
      <c r="AB52" s="26">
        <v>15</v>
      </c>
      <c r="AC52" s="7">
        <f t="shared" si="27"/>
        <v>90</v>
      </c>
      <c r="AD52" s="27">
        <v>2</v>
      </c>
      <c r="AE52" s="8">
        <f t="shared" si="28"/>
        <v>24</v>
      </c>
      <c r="AF52" s="18">
        <v>2</v>
      </c>
      <c r="AG52" s="33">
        <f t="shared" si="29"/>
        <v>30</v>
      </c>
      <c r="AH52" s="6">
        <v>14</v>
      </c>
      <c r="AI52" s="8">
        <f t="shared" si="30"/>
        <v>84</v>
      </c>
      <c r="AJ52" s="89">
        <f t="shared" si="31"/>
        <v>1334</v>
      </c>
    </row>
    <row r="53" spans="2:36" s="2" customFormat="1" ht="24" customHeight="1" x14ac:dyDescent="0.25">
      <c r="B53" s="6">
        <v>49</v>
      </c>
      <c r="C53" s="67" t="s">
        <v>153</v>
      </c>
      <c r="D53" s="24" t="s">
        <v>27</v>
      </c>
      <c r="E53" s="24" t="s">
        <v>21</v>
      </c>
      <c r="F53" s="26">
        <v>11</v>
      </c>
      <c r="G53" s="7">
        <f t="shared" si="16"/>
        <v>132</v>
      </c>
      <c r="H53" s="27">
        <v>58</v>
      </c>
      <c r="I53" s="8">
        <f t="shared" si="17"/>
        <v>116</v>
      </c>
      <c r="J53" s="26">
        <v>31</v>
      </c>
      <c r="K53" s="7">
        <f t="shared" si="18"/>
        <v>62</v>
      </c>
      <c r="L53" s="27">
        <v>10</v>
      </c>
      <c r="M53" s="8">
        <f t="shared" si="19"/>
        <v>100</v>
      </c>
      <c r="N53" s="26">
        <v>122</v>
      </c>
      <c r="O53" s="7">
        <f t="shared" si="20"/>
        <v>122</v>
      </c>
      <c r="P53" s="27">
        <v>55</v>
      </c>
      <c r="Q53" s="59">
        <f t="shared" si="21"/>
        <v>110</v>
      </c>
      <c r="R53" s="26">
        <v>3</v>
      </c>
      <c r="S53" s="7">
        <f t="shared" si="22"/>
        <v>60</v>
      </c>
      <c r="T53" s="27">
        <v>9</v>
      </c>
      <c r="U53" s="8">
        <f t="shared" si="23"/>
        <v>72</v>
      </c>
      <c r="V53" s="26">
        <v>37</v>
      </c>
      <c r="W53" s="8">
        <f t="shared" si="24"/>
        <v>111</v>
      </c>
      <c r="X53" s="26">
        <v>106</v>
      </c>
      <c r="Y53" s="16">
        <f t="shared" si="25"/>
        <v>106</v>
      </c>
      <c r="Z53" s="27">
        <v>9</v>
      </c>
      <c r="AA53" s="8">
        <f t="shared" si="26"/>
        <v>45</v>
      </c>
      <c r="AB53" s="26">
        <v>12</v>
      </c>
      <c r="AC53" s="7">
        <f t="shared" si="27"/>
        <v>72</v>
      </c>
      <c r="AD53" s="27">
        <v>7</v>
      </c>
      <c r="AE53" s="8">
        <f t="shared" si="28"/>
        <v>84</v>
      </c>
      <c r="AF53" s="18">
        <v>2</v>
      </c>
      <c r="AG53" s="33">
        <f t="shared" si="29"/>
        <v>30</v>
      </c>
      <c r="AH53" s="6">
        <v>17</v>
      </c>
      <c r="AI53" s="8">
        <f t="shared" si="30"/>
        <v>102</v>
      </c>
      <c r="AJ53" s="89">
        <f t="shared" si="31"/>
        <v>1324</v>
      </c>
    </row>
    <row r="54" spans="2:36" s="2" customFormat="1" ht="24" customHeight="1" x14ac:dyDescent="0.25">
      <c r="B54" s="6">
        <v>50</v>
      </c>
      <c r="C54" s="67" t="s">
        <v>87</v>
      </c>
      <c r="D54" s="24" t="s">
        <v>27</v>
      </c>
      <c r="E54" s="24" t="s">
        <v>21</v>
      </c>
      <c r="F54" s="26">
        <v>5</v>
      </c>
      <c r="G54" s="7">
        <f t="shared" si="16"/>
        <v>60</v>
      </c>
      <c r="H54" s="27">
        <v>60</v>
      </c>
      <c r="I54" s="8">
        <f t="shared" si="17"/>
        <v>120</v>
      </c>
      <c r="J54" s="26">
        <v>45</v>
      </c>
      <c r="K54" s="7">
        <f t="shared" si="18"/>
        <v>90</v>
      </c>
      <c r="L54" s="27">
        <v>9</v>
      </c>
      <c r="M54" s="8">
        <f t="shared" si="19"/>
        <v>90</v>
      </c>
      <c r="N54" s="26">
        <v>133</v>
      </c>
      <c r="O54" s="7">
        <f t="shared" si="20"/>
        <v>133</v>
      </c>
      <c r="P54" s="27">
        <v>46</v>
      </c>
      <c r="Q54" s="59">
        <f t="shared" si="21"/>
        <v>92</v>
      </c>
      <c r="R54" s="26">
        <v>3</v>
      </c>
      <c r="S54" s="7">
        <f t="shared" si="22"/>
        <v>60</v>
      </c>
      <c r="T54" s="27">
        <v>12</v>
      </c>
      <c r="U54" s="8">
        <f t="shared" si="23"/>
        <v>96</v>
      </c>
      <c r="V54" s="26">
        <v>39</v>
      </c>
      <c r="W54" s="8">
        <f t="shared" si="24"/>
        <v>117</v>
      </c>
      <c r="X54" s="26">
        <v>131</v>
      </c>
      <c r="Y54" s="16">
        <f t="shared" si="25"/>
        <v>131</v>
      </c>
      <c r="Z54" s="27">
        <v>13</v>
      </c>
      <c r="AA54" s="8">
        <f t="shared" si="26"/>
        <v>65</v>
      </c>
      <c r="AB54" s="26">
        <v>17</v>
      </c>
      <c r="AC54" s="7">
        <f t="shared" si="27"/>
        <v>102</v>
      </c>
      <c r="AD54" s="27">
        <v>3</v>
      </c>
      <c r="AE54" s="8">
        <f t="shared" si="28"/>
        <v>36</v>
      </c>
      <c r="AF54" s="18">
        <v>2</v>
      </c>
      <c r="AG54" s="33">
        <f t="shared" si="29"/>
        <v>30</v>
      </c>
      <c r="AH54" s="6">
        <v>16</v>
      </c>
      <c r="AI54" s="8">
        <f t="shared" si="30"/>
        <v>96</v>
      </c>
      <c r="AJ54" s="89">
        <f t="shared" si="31"/>
        <v>1318</v>
      </c>
    </row>
    <row r="55" spans="2:36" s="2" customFormat="1" ht="24" customHeight="1" x14ac:dyDescent="0.25">
      <c r="B55" s="6">
        <v>51</v>
      </c>
      <c r="C55" s="67" t="s">
        <v>94</v>
      </c>
      <c r="D55" s="24" t="s">
        <v>222</v>
      </c>
      <c r="E55" s="24" t="s">
        <v>29</v>
      </c>
      <c r="F55" s="26">
        <v>12</v>
      </c>
      <c r="G55" s="7">
        <f t="shared" si="16"/>
        <v>144</v>
      </c>
      <c r="H55" s="27">
        <v>72</v>
      </c>
      <c r="I55" s="8">
        <f t="shared" si="17"/>
        <v>144</v>
      </c>
      <c r="J55" s="26">
        <v>28</v>
      </c>
      <c r="K55" s="7">
        <f t="shared" si="18"/>
        <v>56</v>
      </c>
      <c r="L55" s="27">
        <v>8</v>
      </c>
      <c r="M55" s="8">
        <f t="shared" si="19"/>
        <v>80</v>
      </c>
      <c r="N55" s="26">
        <v>139</v>
      </c>
      <c r="O55" s="7">
        <f t="shared" si="20"/>
        <v>139</v>
      </c>
      <c r="P55" s="27">
        <v>75</v>
      </c>
      <c r="Q55" s="59">
        <f t="shared" si="21"/>
        <v>150</v>
      </c>
      <c r="R55" s="26">
        <v>3</v>
      </c>
      <c r="S55" s="7">
        <f t="shared" si="22"/>
        <v>60</v>
      </c>
      <c r="T55" s="27">
        <v>12</v>
      </c>
      <c r="U55" s="8">
        <f t="shared" si="23"/>
        <v>96</v>
      </c>
      <c r="V55" s="26">
        <v>16</v>
      </c>
      <c r="W55" s="8">
        <f t="shared" si="24"/>
        <v>48</v>
      </c>
      <c r="X55" s="26">
        <v>140</v>
      </c>
      <c r="Y55" s="16">
        <f t="shared" si="25"/>
        <v>140</v>
      </c>
      <c r="Z55" s="27">
        <v>10</v>
      </c>
      <c r="AA55" s="8">
        <f t="shared" si="26"/>
        <v>50</v>
      </c>
      <c r="AB55" s="26">
        <v>2</v>
      </c>
      <c r="AC55" s="7">
        <f t="shared" si="27"/>
        <v>12</v>
      </c>
      <c r="AD55" s="27">
        <v>0</v>
      </c>
      <c r="AE55" s="8">
        <f t="shared" si="28"/>
        <v>0</v>
      </c>
      <c r="AF55" s="18">
        <v>2</v>
      </c>
      <c r="AG55" s="33">
        <f t="shared" si="29"/>
        <v>30</v>
      </c>
      <c r="AH55" s="6">
        <v>11</v>
      </c>
      <c r="AI55" s="8">
        <f t="shared" si="30"/>
        <v>66</v>
      </c>
      <c r="AJ55" s="89">
        <f t="shared" si="31"/>
        <v>1215</v>
      </c>
    </row>
    <row r="56" spans="2:36" s="2" customFormat="1" ht="24" customHeight="1" x14ac:dyDescent="0.25">
      <c r="B56" s="6">
        <v>52</v>
      </c>
      <c r="C56" s="67" t="s">
        <v>155</v>
      </c>
      <c r="D56" s="24" t="s">
        <v>27</v>
      </c>
      <c r="E56" s="24" t="s">
        <v>21</v>
      </c>
      <c r="F56" s="26">
        <v>9</v>
      </c>
      <c r="G56" s="7">
        <f t="shared" si="16"/>
        <v>108</v>
      </c>
      <c r="H56" s="27">
        <v>58</v>
      </c>
      <c r="I56" s="8">
        <f t="shared" si="17"/>
        <v>116</v>
      </c>
      <c r="J56" s="26">
        <v>38</v>
      </c>
      <c r="K56" s="7">
        <f t="shared" si="18"/>
        <v>76</v>
      </c>
      <c r="L56" s="27">
        <v>8</v>
      </c>
      <c r="M56" s="8">
        <f t="shared" si="19"/>
        <v>80</v>
      </c>
      <c r="N56" s="26">
        <v>77</v>
      </c>
      <c r="O56" s="7">
        <f t="shared" si="20"/>
        <v>77</v>
      </c>
      <c r="P56" s="27">
        <v>65</v>
      </c>
      <c r="Q56" s="59">
        <f t="shared" si="21"/>
        <v>130</v>
      </c>
      <c r="R56" s="26">
        <v>5</v>
      </c>
      <c r="S56" s="7">
        <f t="shared" si="22"/>
        <v>100</v>
      </c>
      <c r="T56" s="27">
        <v>8</v>
      </c>
      <c r="U56" s="8">
        <f t="shared" si="23"/>
        <v>64</v>
      </c>
      <c r="V56" s="26">
        <v>29</v>
      </c>
      <c r="W56" s="8">
        <f t="shared" si="24"/>
        <v>87</v>
      </c>
      <c r="X56" s="26">
        <v>86</v>
      </c>
      <c r="Y56" s="16">
        <f t="shared" si="25"/>
        <v>86</v>
      </c>
      <c r="Z56" s="27">
        <v>14</v>
      </c>
      <c r="AA56" s="8">
        <f t="shared" si="26"/>
        <v>70</v>
      </c>
      <c r="AB56" s="26">
        <v>12</v>
      </c>
      <c r="AC56" s="7">
        <f t="shared" si="27"/>
        <v>72</v>
      </c>
      <c r="AD56" s="27">
        <v>3</v>
      </c>
      <c r="AE56" s="8">
        <f t="shared" si="28"/>
        <v>36</v>
      </c>
      <c r="AF56" s="18">
        <v>2</v>
      </c>
      <c r="AG56" s="33">
        <f t="shared" si="29"/>
        <v>30</v>
      </c>
      <c r="AH56" s="6">
        <v>13</v>
      </c>
      <c r="AI56" s="8">
        <f t="shared" si="30"/>
        <v>78</v>
      </c>
      <c r="AJ56" s="89">
        <f t="shared" si="31"/>
        <v>1210</v>
      </c>
    </row>
    <row r="57" spans="2:36" s="2" customFormat="1" ht="24" customHeight="1" x14ac:dyDescent="0.25">
      <c r="B57" s="6">
        <v>53</v>
      </c>
      <c r="C57" s="67" t="s">
        <v>75</v>
      </c>
      <c r="D57" s="24" t="s">
        <v>22</v>
      </c>
      <c r="E57" s="24" t="s">
        <v>21</v>
      </c>
      <c r="F57" s="26">
        <v>9</v>
      </c>
      <c r="G57" s="7">
        <f t="shared" si="16"/>
        <v>108</v>
      </c>
      <c r="H57" s="27">
        <v>50</v>
      </c>
      <c r="I57" s="8">
        <f t="shared" si="17"/>
        <v>100</v>
      </c>
      <c r="J57" s="26">
        <v>34</v>
      </c>
      <c r="K57" s="7">
        <f t="shared" si="18"/>
        <v>68</v>
      </c>
      <c r="L57" s="27">
        <v>7</v>
      </c>
      <c r="M57" s="8">
        <f t="shared" si="19"/>
        <v>70</v>
      </c>
      <c r="N57" s="26">
        <v>118</v>
      </c>
      <c r="O57" s="7">
        <f t="shared" si="20"/>
        <v>118</v>
      </c>
      <c r="P57" s="27">
        <v>59</v>
      </c>
      <c r="Q57" s="59">
        <f t="shared" si="21"/>
        <v>118</v>
      </c>
      <c r="R57" s="26">
        <v>4</v>
      </c>
      <c r="S57" s="7">
        <f t="shared" si="22"/>
        <v>80</v>
      </c>
      <c r="T57" s="27">
        <v>12</v>
      </c>
      <c r="U57" s="8">
        <f t="shared" si="23"/>
        <v>96</v>
      </c>
      <c r="V57" s="26">
        <v>21</v>
      </c>
      <c r="W57" s="8">
        <f t="shared" si="24"/>
        <v>63</v>
      </c>
      <c r="X57" s="26">
        <v>60</v>
      </c>
      <c r="Y57" s="16">
        <f t="shared" si="25"/>
        <v>60</v>
      </c>
      <c r="Z57" s="27">
        <v>15</v>
      </c>
      <c r="AA57" s="8">
        <f t="shared" si="26"/>
        <v>75</v>
      </c>
      <c r="AB57" s="26">
        <v>18</v>
      </c>
      <c r="AC57" s="7">
        <f t="shared" si="27"/>
        <v>108</v>
      </c>
      <c r="AD57" s="27">
        <v>1</v>
      </c>
      <c r="AE57" s="8">
        <f t="shared" si="28"/>
        <v>12</v>
      </c>
      <c r="AF57" s="18">
        <v>2</v>
      </c>
      <c r="AG57" s="33">
        <f t="shared" si="29"/>
        <v>30</v>
      </c>
      <c r="AH57" s="6">
        <v>12</v>
      </c>
      <c r="AI57" s="8">
        <f t="shared" si="30"/>
        <v>72</v>
      </c>
      <c r="AJ57" s="89">
        <f t="shared" si="31"/>
        <v>1178</v>
      </c>
    </row>
    <row r="58" spans="2:36" s="2" customFormat="1" ht="24" customHeight="1" x14ac:dyDescent="0.25">
      <c r="B58" s="6">
        <v>54</v>
      </c>
      <c r="C58" s="67" t="s">
        <v>49</v>
      </c>
      <c r="D58" s="24" t="s">
        <v>27</v>
      </c>
      <c r="E58" s="24" t="s">
        <v>21</v>
      </c>
      <c r="F58" s="26">
        <v>7</v>
      </c>
      <c r="G58" s="7">
        <f t="shared" si="16"/>
        <v>84</v>
      </c>
      <c r="H58" s="27">
        <v>70</v>
      </c>
      <c r="I58" s="8">
        <f t="shared" si="17"/>
        <v>140</v>
      </c>
      <c r="J58" s="26">
        <v>27</v>
      </c>
      <c r="K58" s="7">
        <f t="shared" si="18"/>
        <v>54</v>
      </c>
      <c r="L58" s="27">
        <v>10</v>
      </c>
      <c r="M58" s="8">
        <f t="shared" si="19"/>
        <v>100</v>
      </c>
      <c r="N58" s="26">
        <v>126</v>
      </c>
      <c r="O58" s="7">
        <f t="shared" si="20"/>
        <v>126</v>
      </c>
      <c r="P58" s="27">
        <v>58</v>
      </c>
      <c r="Q58" s="59">
        <f t="shared" si="21"/>
        <v>116</v>
      </c>
      <c r="R58" s="26">
        <v>2</v>
      </c>
      <c r="S58" s="7">
        <f t="shared" si="22"/>
        <v>40</v>
      </c>
      <c r="T58" s="27">
        <v>5</v>
      </c>
      <c r="U58" s="8">
        <f t="shared" si="23"/>
        <v>40</v>
      </c>
      <c r="V58" s="26">
        <v>32</v>
      </c>
      <c r="W58" s="8">
        <f t="shared" si="24"/>
        <v>96</v>
      </c>
      <c r="X58" s="26">
        <v>122</v>
      </c>
      <c r="Y58" s="16">
        <f t="shared" si="25"/>
        <v>122</v>
      </c>
      <c r="Z58" s="27">
        <v>11</v>
      </c>
      <c r="AA58" s="8">
        <f t="shared" si="26"/>
        <v>55</v>
      </c>
      <c r="AB58" s="26">
        <v>0</v>
      </c>
      <c r="AC58" s="7">
        <f t="shared" si="27"/>
        <v>0</v>
      </c>
      <c r="AD58" s="27">
        <v>3</v>
      </c>
      <c r="AE58" s="8">
        <f t="shared" si="28"/>
        <v>36</v>
      </c>
      <c r="AF58" s="18">
        <v>2</v>
      </c>
      <c r="AG58" s="33">
        <f t="shared" si="29"/>
        <v>30</v>
      </c>
      <c r="AH58" s="6">
        <v>13</v>
      </c>
      <c r="AI58" s="8">
        <f t="shared" si="30"/>
        <v>78</v>
      </c>
      <c r="AJ58" s="89">
        <f t="shared" si="31"/>
        <v>1117</v>
      </c>
    </row>
    <row r="59" spans="2:36" s="2" customFormat="1" ht="24" customHeight="1" x14ac:dyDescent="0.25">
      <c r="B59" s="6">
        <v>55</v>
      </c>
      <c r="C59" s="67" t="s">
        <v>51</v>
      </c>
      <c r="D59" s="24" t="s">
        <v>23</v>
      </c>
      <c r="E59" s="24" t="s">
        <v>21</v>
      </c>
      <c r="F59" s="26">
        <v>6</v>
      </c>
      <c r="G59" s="7">
        <f t="shared" si="16"/>
        <v>72</v>
      </c>
      <c r="H59" s="27">
        <v>64</v>
      </c>
      <c r="I59" s="8">
        <f t="shared" si="17"/>
        <v>128</v>
      </c>
      <c r="J59" s="26">
        <v>12</v>
      </c>
      <c r="K59" s="7">
        <f t="shared" si="18"/>
        <v>24</v>
      </c>
      <c r="L59" s="27">
        <v>7</v>
      </c>
      <c r="M59" s="8">
        <f t="shared" si="19"/>
        <v>70</v>
      </c>
      <c r="N59" s="26">
        <v>97</v>
      </c>
      <c r="O59" s="7">
        <f t="shared" si="20"/>
        <v>97</v>
      </c>
      <c r="P59" s="27">
        <v>50</v>
      </c>
      <c r="Q59" s="59">
        <f t="shared" si="21"/>
        <v>100</v>
      </c>
      <c r="R59" s="26">
        <v>2</v>
      </c>
      <c r="S59" s="7">
        <f t="shared" si="22"/>
        <v>40</v>
      </c>
      <c r="T59" s="27">
        <v>10</v>
      </c>
      <c r="U59" s="8">
        <f t="shared" si="23"/>
        <v>80</v>
      </c>
      <c r="V59" s="26">
        <v>18</v>
      </c>
      <c r="W59" s="8">
        <f t="shared" si="24"/>
        <v>54</v>
      </c>
      <c r="X59" s="26">
        <v>114</v>
      </c>
      <c r="Y59" s="16">
        <f t="shared" si="25"/>
        <v>114</v>
      </c>
      <c r="Z59" s="27">
        <v>10</v>
      </c>
      <c r="AA59" s="8">
        <f t="shared" si="26"/>
        <v>50</v>
      </c>
      <c r="AB59" s="26">
        <v>19</v>
      </c>
      <c r="AC59" s="7">
        <f t="shared" si="27"/>
        <v>114</v>
      </c>
      <c r="AD59" s="27">
        <v>2</v>
      </c>
      <c r="AE59" s="8">
        <f t="shared" si="28"/>
        <v>24</v>
      </c>
      <c r="AF59" s="18">
        <v>2</v>
      </c>
      <c r="AG59" s="33">
        <f t="shared" si="29"/>
        <v>30</v>
      </c>
      <c r="AH59" s="6">
        <v>14</v>
      </c>
      <c r="AI59" s="8">
        <f t="shared" si="30"/>
        <v>84</v>
      </c>
      <c r="AJ59" s="89">
        <f t="shared" si="31"/>
        <v>1081</v>
      </c>
    </row>
    <row r="60" spans="2:36" s="2" customFormat="1" ht="24" customHeight="1" x14ac:dyDescent="0.25">
      <c r="B60" s="6">
        <v>56</v>
      </c>
      <c r="C60" s="67" t="s">
        <v>169</v>
      </c>
      <c r="D60" s="24" t="s">
        <v>92</v>
      </c>
      <c r="E60" s="24" t="s">
        <v>20</v>
      </c>
      <c r="F60" s="26">
        <v>7</v>
      </c>
      <c r="G60" s="7">
        <f t="shared" si="16"/>
        <v>84</v>
      </c>
      <c r="H60" s="27">
        <v>49</v>
      </c>
      <c r="I60" s="8">
        <f t="shared" si="17"/>
        <v>98</v>
      </c>
      <c r="J60" s="26">
        <v>25</v>
      </c>
      <c r="K60" s="7">
        <f t="shared" si="18"/>
        <v>50</v>
      </c>
      <c r="L60" s="27">
        <v>3</v>
      </c>
      <c r="M60" s="8">
        <f t="shared" si="19"/>
        <v>30</v>
      </c>
      <c r="N60" s="26">
        <v>71</v>
      </c>
      <c r="O60" s="7">
        <f t="shared" si="20"/>
        <v>71</v>
      </c>
      <c r="P60" s="27">
        <v>52</v>
      </c>
      <c r="Q60" s="59">
        <f t="shared" si="21"/>
        <v>104</v>
      </c>
      <c r="R60" s="26">
        <v>2</v>
      </c>
      <c r="S60" s="7">
        <f t="shared" si="22"/>
        <v>40</v>
      </c>
      <c r="T60" s="27">
        <v>13</v>
      </c>
      <c r="U60" s="8">
        <f t="shared" si="23"/>
        <v>104</v>
      </c>
      <c r="V60" s="26">
        <v>36</v>
      </c>
      <c r="W60" s="8">
        <f t="shared" si="24"/>
        <v>108</v>
      </c>
      <c r="X60" s="26">
        <v>0</v>
      </c>
      <c r="Y60" s="16">
        <f t="shared" si="25"/>
        <v>0</v>
      </c>
      <c r="Z60" s="27">
        <v>15</v>
      </c>
      <c r="AA60" s="8">
        <f t="shared" si="26"/>
        <v>75</v>
      </c>
      <c r="AB60" s="26">
        <v>17</v>
      </c>
      <c r="AC60" s="7">
        <f t="shared" si="27"/>
        <v>102</v>
      </c>
      <c r="AD60" s="27">
        <v>4</v>
      </c>
      <c r="AE60" s="8">
        <f t="shared" si="28"/>
        <v>48</v>
      </c>
      <c r="AF60" s="18">
        <v>2</v>
      </c>
      <c r="AG60" s="33">
        <f t="shared" si="29"/>
        <v>30</v>
      </c>
      <c r="AH60" s="6">
        <v>14</v>
      </c>
      <c r="AI60" s="8">
        <f t="shared" si="30"/>
        <v>84</v>
      </c>
      <c r="AJ60" s="89">
        <f t="shared" si="31"/>
        <v>1028</v>
      </c>
    </row>
    <row r="61" spans="2:36" s="2" customFormat="1" ht="24" customHeight="1" x14ac:dyDescent="0.25">
      <c r="B61" s="6">
        <v>57</v>
      </c>
      <c r="C61" s="67" t="s">
        <v>170</v>
      </c>
      <c r="D61" s="24" t="s">
        <v>92</v>
      </c>
      <c r="E61" s="24" t="s">
        <v>20</v>
      </c>
      <c r="F61" s="26">
        <v>8</v>
      </c>
      <c r="G61" s="7">
        <f t="shared" si="16"/>
        <v>96</v>
      </c>
      <c r="H61" s="27">
        <v>31</v>
      </c>
      <c r="I61" s="8">
        <f t="shared" si="17"/>
        <v>62</v>
      </c>
      <c r="J61" s="26">
        <v>22</v>
      </c>
      <c r="K61" s="7">
        <f t="shared" si="18"/>
        <v>44</v>
      </c>
      <c r="L61" s="27">
        <v>7</v>
      </c>
      <c r="M61" s="8">
        <f t="shared" si="19"/>
        <v>70</v>
      </c>
      <c r="N61" s="26">
        <v>110</v>
      </c>
      <c r="O61" s="7">
        <f t="shared" si="20"/>
        <v>110</v>
      </c>
      <c r="P61" s="27">
        <v>60</v>
      </c>
      <c r="Q61" s="59">
        <f t="shared" si="21"/>
        <v>120</v>
      </c>
      <c r="R61" s="26">
        <v>0</v>
      </c>
      <c r="S61" s="7">
        <f t="shared" si="22"/>
        <v>0</v>
      </c>
      <c r="T61" s="27">
        <v>12</v>
      </c>
      <c r="U61" s="8">
        <f t="shared" si="23"/>
        <v>96</v>
      </c>
      <c r="V61" s="26">
        <v>13</v>
      </c>
      <c r="W61" s="8">
        <f t="shared" si="24"/>
        <v>39</v>
      </c>
      <c r="X61" s="26">
        <v>127</v>
      </c>
      <c r="Y61" s="16">
        <f t="shared" si="25"/>
        <v>127</v>
      </c>
      <c r="Z61" s="27">
        <v>7</v>
      </c>
      <c r="AA61" s="8">
        <f t="shared" si="26"/>
        <v>35</v>
      </c>
      <c r="AB61" s="26">
        <v>12</v>
      </c>
      <c r="AC61" s="7">
        <f t="shared" si="27"/>
        <v>72</v>
      </c>
      <c r="AD61" s="27">
        <v>3</v>
      </c>
      <c r="AE61" s="8">
        <f t="shared" si="28"/>
        <v>36</v>
      </c>
      <c r="AF61" s="18">
        <v>2</v>
      </c>
      <c r="AG61" s="33">
        <f t="shared" si="29"/>
        <v>30</v>
      </c>
      <c r="AH61" s="6">
        <v>13</v>
      </c>
      <c r="AI61" s="8">
        <f t="shared" si="30"/>
        <v>78</v>
      </c>
      <c r="AJ61" s="89">
        <f t="shared" si="31"/>
        <v>1015</v>
      </c>
    </row>
    <row r="62" spans="2:36" s="2" customFormat="1" ht="24" customHeight="1" x14ac:dyDescent="0.25">
      <c r="B62" s="6">
        <v>58</v>
      </c>
      <c r="C62" s="67" t="s">
        <v>203</v>
      </c>
      <c r="D62" s="24" t="s">
        <v>222</v>
      </c>
      <c r="E62" s="24" t="s">
        <v>30</v>
      </c>
      <c r="F62" s="26">
        <v>7</v>
      </c>
      <c r="G62" s="7">
        <f t="shared" si="16"/>
        <v>84</v>
      </c>
      <c r="H62" s="27">
        <v>52</v>
      </c>
      <c r="I62" s="8">
        <f t="shared" si="17"/>
        <v>104</v>
      </c>
      <c r="J62" s="26">
        <v>22</v>
      </c>
      <c r="K62" s="7">
        <f t="shared" si="18"/>
        <v>44</v>
      </c>
      <c r="L62" s="27">
        <v>7</v>
      </c>
      <c r="M62" s="8">
        <f t="shared" si="19"/>
        <v>70</v>
      </c>
      <c r="N62" s="26">
        <v>100</v>
      </c>
      <c r="O62" s="7">
        <f t="shared" si="20"/>
        <v>100</v>
      </c>
      <c r="P62" s="27">
        <v>28</v>
      </c>
      <c r="Q62" s="59">
        <f t="shared" si="21"/>
        <v>56</v>
      </c>
      <c r="R62" s="26">
        <v>3</v>
      </c>
      <c r="S62" s="7">
        <f t="shared" si="22"/>
        <v>60</v>
      </c>
      <c r="T62" s="27">
        <v>5</v>
      </c>
      <c r="U62" s="8">
        <f t="shared" si="23"/>
        <v>40</v>
      </c>
      <c r="V62" s="26">
        <v>23</v>
      </c>
      <c r="W62" s="8">
        <f t="shared" si="24"/>
        <v>69</v>
      </c>
      <c r="X62" s="26">
        <v>136</v>
      </c>
      <c r="Y62" s="16">
        <f t="shared" si="25"/>
        <v>136</v>
      </c>
      <c r="Z62" s="27">
        <v>10</v>
      </c>
      <c r="AA62" s="8">
        <f t="shared" si="26"/>
        <v>50</v>
      </c>
      <c r="AB62" s="26">
        <v>6</v>
      </c>
      <c r="AC62" s="7">
        <f t="shared" si="27"/>
        <v>36</v>
      </c>
      <c r="AD62" s="27">
        <v>0</v>
      </c>
      <c r="AE62" s="8">
        <f t="shared" si="28"/>
        <v>0</v>
      </c>
      <c r="AF62" s="18">
        <v>2</v>
      </c>
      <c r="AG62" s="33">
        <f t="shared" si="29"/>
        <v>30</v>
      </c>
      <c r="AH62" s="6">
        <v>12</v>
      </c>
      <c r="AI62" s="8">
        <f t="shared" si="30"/>
        <v>72</v>
      </c>
      <c r="AJ62" s="89">
        <f t="shared" si="31"/>
        <v>951</v>
      </c>
    </row>
    <row r="63" spans="2:36" s="2" customFormat="1" ht="24" customHeight="1" x14ac:dyDescent="0.25">
      <c r="B63" s="6">
        <v>59</v>
      </c>
      <c r="C63" s="67" t="s">
        <v>171</v>
      </c>
      <c r="D63" s="24" t="s">
        <v>92</v>
      </c>
      <c r="E63" s="24" t="s">
        <v>20</v>
      </c>
      <c r="F63" s="26">
        <v>7</v>
      </c>
      <c r="G63" s="7">
        <f t="shared" si="16"/>
        <v>84</v>
      </c>
      <c r="H63" s="27">
        <v>29</v>
      </c>
      <c r="I63" s="8">
        <f t="shared" si="17"/>
        <v>58</v>
      </c>
      <c r="J63" s="26">
        <v>13</v>
      </c>
      <c r="K63" s="7">
        <f t="shared" si="18"/>
        <v>26</v>
      </c>
      <c r="L63" s="87">
        <v>7</v>
      </c>
      <c r="M63" s="8">
        <f t="shared" si="19"/>
        <v>70</v>
      </c>
      <c r="N63" s="26">
        <v>89</v>
      </c>
      <c r="O63" s="7">
        <f t="shared" si="20"/>
        <v>89</v>
      </c>
      <c r="P63" s="27">
        <v>45</v>
      </c>
      <c r="Q63" s="59">
        <f t="shared" si="21"/>
        <v>90</v>
      </c>
      <c r="R63" s="26">
        <v>2</v>
      </c>
      <c r="S63" s="7">
        <f t="shared" si="22"/>
        <v>40</v>
      </c>
      <c r="T63" s="27">
        <v>7</v>
      </c>
      <c r="U63" s="8">
        <f t="shared" si="23"/>
        <v>56</v>
      </c>
      <c r="V63" s="26">
        <v>29</v>
      </c>
      <c r="W63" s="8">
        <f t="shared" si="24"/>
        <v>87</v>
      </c>
      <c r="X63" s="26">
        <v>110</v>
      </c>
      <c r="Y63" s="16">
        <f t="shared" si="25"/>
        <v>110</v>
      </c>
      <c r="Z63" s="27">
        <v>10</v>
      </c>
      <c r="AA63" s="8">
        <f t="shared" si="26"/>
        <v>50</v>
      </c>
      <c r="AB63" s="26">
        <v>0</v>
      </c>
      <c r="AC63" s="7">
        <f t="shared" si="27"/>
        <v>0</v>
      </c>
      <c r="AD63" s="27">
        <v>3</v>
      </c>
      <c r="AE63" s="8">
        <f t="shared" si="28"/>
        <v>36</v>
      </c>
      <c r="AF63" s="18">
        <v>2</v>
      </c>
      <c r="AG63" s="33">
        <f t="shared" si="29"/>
        <v>30</v>
      </c>
      <c r="AH63" s="6">
        <v>12</v>
      </c>
      <c r="AI63" s="8">
        <f t="shared" si="30"/>
        <v>72</v>
      </c>
      <c r="AJ63" s="89">
        <f t="shared" si="31"/>
        <v>898</v>
      </c>
    </row>
    <row r="64" spans="2:36" s="2" customFormat="1" ht="24" customHeight="1" x14ac:dyDescent="0.25">
      <c r="B64" s="6">
        <v>60</v>
      </c>
      <c r="C64" s="67" t="s">
        <v>57</v>
      </c>
      <c r="D64" s="24" t="s">
        <v>27</v>
      </c>
      <c r="E64" s="24" t="s">
        <v>20</v>
      </c>
      <c r="F64" s="26">
        <v>6</v>
      </c>
      <c r="G64" s="7">
        <f t="shared" si="16"/>
        <v>72</v>
      </c>
      <c r="H64" s="27">
        <v>30</v>
      </c>
      <c r="I64" s="8">
        <f t="shared" si="17"/>
        <v>60</v>
      </c>
      <c r="J64" s="26">
        <v>22</v>
      </c>
      <c r="K64" s="7">
        <f t="shared" si="18"/>
        <v>44</v>
      </c>
      <c r="L64" s="27">
        <v>7</v>
      </c>
      <c r="M64" s="8">
        <f t="shared" si="19"/>
        <v>70</v>
      </c>
      <c r="N64" s="26">
        <v>64</v>
      </c>
      <c r="O64" s="7">
        <f t="shared" si="20"/>
        <v>64</v>
      </c>
      <c r="P64" s="27">
        <v>35</v>
      </c>
      <c r="Q64" s="59">
        <f t="shared" si="21"/>
        <v>70</v>
      </c>
      <c r="R64" s="26">
        <v>3</v>
      </c>
      <c r="S64" s="7">
        <f t="shared" si="22"/>
        <v>60</v>
      </c>
      <c r="T64" s="27">
        <v>9</v>
      </c>
      <c r="U64" s="8">
        <f t="shared" si="23"/>
        <v>72</v>
      </c>
      <c r="V64" s="26">
        <v>26</v>
      </c>
      <c r="W64" s="8">
        <f t="shared" si="24"/>
        <v>78</v>
      </c>
      <c r="X64" s="26">
        <v>113</v>
      </c>
      <c r="Y64" s="16">
        <f t="shared" si="25"/>
        <v>113</v>
      </c>
      <c r="Z64" s="27">
        <v>23</v>
      </c>
      <c r="AA64" s="8">
        <f t="shared" si="26"/>
        <v>115</v>
      </c>
      <c r="AB64" s="26">
        <v>0</v>
      </c>
      <c r="AC64" s="7">
        <f t="shared" si="27"/>
        <v>0</v>
      </c>
      <c r="AD64" s="27">
        <v>0</v>
      </c>
      <c r="AE64" s="8">
        <f t="shared" si="28"/>
        <v>0</v>
      </c>
      <c r="AF64" s="18">
        <v>2</v>
      </c>
      <c r="AG64" s="33">
        <f t="shared" si="29"/>
        <v>30</v>
      </c>
      <c r="AH64" s="6">
        <v>7</v>
      </c>
      <c r="AI64" s="8">
        <f t="shared" si="30"/>
        <v>42</v>
      </c>
      <c r="AJ64" s="89">
        <f t="shared" si="31"/>
        <v>890</v>
      </c>
    </row>
    <row r="65" spans="2:36" s="2" customFormat="1" ht="24" customHeight="1" x14ac:dyDescent="0.25">
      <c r="B65" s="6">
        <v>61</v>
      </c>
      <c r="C65" s="67" t="s">
        <v>180</v>
      </c>
      <c r="D65" s="24" t="s">
        <v>27</v>
      </c>
      <c r="E65" s="24" t="s">
        <v>20</v>
      </c>
      <c r="F65" s="26">
        <v>8</v>
      </c>
      <c r="G65" s="7">
        <f t="shared" si="16"/>
        <v>96</v>
      </c>
      <c r="H65" s="27">
        <v>49</v>
      </c>
      <c r="I65" s="8">
        <f t="shared" si="17"/>
        <v>98</v>
      </c>
      <c r="J65" s="26">
        <v>16</v>
      </c>
      <c r="K65" s="7">
        <f t="shared" si="18"/>
        <v>32</v>
      </c>
      <c r="L65" s="27">
        <v>6</v>
      </c>
      <c r="M65" s="8">
        <f t="shared" si="19"/>
        <v>60</v>
      </c>
      <c r="N65" s="26">
        <v>104</v>
      </c>
      <c r="O65" s="7">
        <f t="shared" si="20"/>
        <v>104</v>
      </c>
      <c r="P65" s="27">
        <v>47</v>
      </c>
      <c r="Q65" s="59">
        <f t="shared" si="21"/>
        <v>94</v>
      </c>
      <c r="R65" s="26">
        <v>2</v>
      </c>
      <c r="S65" s="7">
        <f t="shared" si="22"/>
        <v>40</v>
      </c>
      <c r="T65" s="27">
        <v>2</v>
      </c>
      <c r="U65" s="8">
        <f t="shared" si="23"/>
        <v>16</v>
      </c>
      <c r="V65" s="26">
        <v>21</v>
      </c>
      <c r="W65" s="8">
        <f t="shared" si="24"/>
        <v>63</v>
      </c>
      <c r="X65" s="26">
        <v>89</v>
      </c>
      <c r="Y65" s="16">
        <f t="shared" si="25"/>
        <v>89</v>
      </c>
      <c r="Z65" s="27">
        <v>10</v>
      </c>
      <c r="AA65" s="8">
        <f t="shared" si="26"/>
        <v>50</v>
      </c>
      <c r="AB65" s="26">
        <v>0</v>
      </c>
      <c r="AC65" s="7">
        <f t="shared" si="27"/>
        <v>0</v>
      </c>
      <c r="AD65" s="27">
        <v>1</v>
      </c>
      <c r="AE65" s="8">
        <f t="shared" si="28"/>
        <v>12</v>
      </c>
      <c r="AF65" s="18">
        <v>2</v>
      </c>
      <c r="AG65" s="33">
        <f t="shared" si="29"/>
        <v>30</v>
      </c>
      <c r="AH65" s="6">
        <v>12</v>
      </c>
      <c r="AI65" s="8">
        <f t="shared" si="30"/>
        <v>72</v>
      </c>
      <c r="AJ65" s="89">
        <f t="shared" si="31"/>
        <v>856</v>
      </c>
    </row>
    <row r="66" spans="2:36" s="2" customFormat="1" ht="24" customHeight="1" x14ac:dyDescent="0.25">
      <c r="B66" s="6">
        <v>62</v>
      </c>
      <c r="C66" s="67" t="s">
        <v>181</v>
      </c>
      <c r="D66" s="24" t="s">
        <v>27</v>
      </c>
      <c r="E66" s="24" t="s">
        <v>20</v>
      </c>
      <c r="F66" s="26">
        <v>6</v>
      </c>
      <c r="G66" s="7">
        <f t="shared" si="16"/>
        <v>72</v>
      </c>
      <c r="H66" s="27">
        <v>36</v>
      </c>
      <c r="I66" s="8">
        <f t="shared" si="17"/>
        <v>72</v>
      </c>
      <c r="J66" s="26">
        <v>8</v>
      </c>
      <c r="K66" s="7">
        <f t="shared" si="18"/>
        <v>16</v>
      </c>
      <c r="L66" s="27">
        <v>6</v>
      </c>
      <c r="M66" s="8">
        <f t="shared" si="19"/>
        <v>60</v>
      </c>
      <c r="N66" s="26">
        <v>77</v>
      </c>
      <c r="O66" s="7">
        <f t="shared" si="20"/>
        <v>77</v>
      </c>
      <c r="P66" s="27">
        <v>54</v>
      </c>
      <c r="Q66" s="59">
        <f t="shared" si="21"/>
        <v>108</v>
      </c>
      <c r="R66" s="26">
        <v>3</v>
      </c>
      <c r="S66" s="7">
        <f t="shared" si="22"/>
        <v>60</v>
      </c>
      <c r="T66" s="27">
        <v>1</v>
      </c>
      <c r="U66" s="8">
        <f t="shared" si="23"/>
        <v>8</v>
      </c>
      <c r="V66" s="26">
        <v>21</v>
      </c>
      <c r="W66" s="8">
        <f t="shared" si="24"/>
        <v>63</v>
      </c>
      <c r="X66" s="26">
        <v>91</v>
      </c>
      <c r="Y66" s="16">
        <f t="shared" si="25"/>
        <v>91</v>
      </c>
      <c r="Z66" s="27">
        <v>8</v>
      </c>
      <c r="AA66" s="8">
        <f t="shared" si="26"/>
        <v>40</v>
      </c>
      <c r="AB66" s="26">
        <v>0</v>
      </c>
      <c r="AC66" s="7">
        <f t="shared" si="27"/>
        <v>0</v>
      </c>
      <c r="AD66" s="27">
        <v>4</v>
      </c>
      <c r="AE66" s="8">
        <f t="shared" si="28"/>
        <v>48</v>
      </c>
      <c r="AF66" s="18">
        <v>2</v>
      </c>
      <c r="AG66" s="33">
        <f t="shared" si="29"/>
        <v>30</v>
      </c>
      <c r="AH66" s="6">
        <v>15</v>
      </c>
      <c r="AI66" s="8">
        <f t="shared" si="30"/>
        <v>90</v>
      </c>
      <c r="AJ66" s="89">
        <f t="shared" si="31"/>
        <v>835</v>
      </c>
    </row>
    <row r="67" spans="2:36" s="2" customFormat="1" ht="24" customHeight="1" x14ac:dyDescent="0.25">
      <c r="B67" s="6">
        <v>63</v>
      </c>
      <c r="C67" s="67" t="s">
        <v>204</v>
      </c>
      <c r="D67" s="24" t="s">
        <v>222</v>
      </c>
      <c r="E67" s="24" t="s">
        <v>30</v>
      </c>
      <c r="F67" s="26">
        <v>8</v>
      </c>
      <c r="G67" s="7">
        <f t="shared" si="16"/>
        <v>96</v>
      </c>
      <c r="H67" s="27">
        <v>31</v>
      </c>
      <c r="I67" s="8">
        <f t="shared" si="17"/>
        <v>62</v>
      </c>
      <c r="J67" s="26">
        <v>0</v>
      </c>
      <c r="K67" s="7">
        <f t="shared" si="18"/>
        <v>0</v>
      </c>
      <c r="L67" s="27">
        <v>9</v>
      </c>
      <c r="M67" s="8">
        <f t="shared" si="19"/>
        <v>90</v>
      </c>
      <c r="N67" s="26">
        <v>53</v>
      </c>
      <c r="O67" s="7">
        <f t="shared" si="20"/>
        <v>53</v>
      </c>
      <c r="P67" s="27">
        <v>43</v>
      </c>
      <c r="Q67" s="59">
        <f t="shared" si="21"/>
        <v>86</v>
      </c>
      <c r="R67" s="26">
        <v>3</v>
      </c>
      <c r="S67" s="7">
        <f t="shared" si="22"/>
        <v>60</v>
      </c>
      <c r="T67" s="27">
        <v>3</v>
      </c>
      <c r="U67" s="8">
        <f t="shared" si="23"/>
        <v>24</v>
      </c>
      <c r="V67" s="26">
        <v>20</v>
      </c>
      <c r="W67" s="8">
        <f t="shared" si="24"/>
        <v>60</v>
      </c>
      <c r="X67" s="26">
        <v>107</v>
      </c>
      <c r="Y67" s="16">
        <f t="shared" si="25"/>
        <v>107</v>
      </c>
      <c r="Z67" s="27">
        <v>15</v>
      </c>
      <c r="AA67" s="8">
        <f t="shared" si="26"/>
        <v>75</v>
      </c>
      <c r="AB67" s="26">
        <v>0</v>
      </c>
      <c r="AC67" s="7">
        <f t="shared" si="27"/>
        <v>0</v>
      </c>
      <c r="AD67" s="27">
        <v>1</v>
      </c>
      <c r="AE67" s="8">
        <f t="shared" si="28"/>
        <v>12</v>
      </c>
      <c r="AF67" s="18">
        <v>2</v>
      </c>
      <c r="AG67" s="33">
        <f t="shared" si="29"/>
        <v>30</v>
      </c>
      <c r="AH67" s="6">
        <v>10</v>
      </c>
      <c r="AI67" s="8">
        <f t="shared" si="30"/>
        <v>60</v>
      </c>
      <c r="AJ67" s="89">
        <f t="shared" si="31"/>
        <v>815</v>
      </c>
    </row>
    <row r="68" spans="2:36" s="2" customFormat="1" ht="24" customHeight="1" x14ac:dyDescent="0.25">
      <c r="B68" s="6">
        <v>64</v>
      </c>
      <c r="C68" s="67" t="s">
        <v>76</v>
      </c>
      <c r="D68" s="24" t="s">
        <v>23</v>
      </c>
      <c r="E68" s="24" t="s">
        <v>21</v>
      </c>
      <c r="F68" s="26">
        <v>7</v>
      </c>
      <c r="G68" s="7">
        <f t="shared" si="16"/>
        <v>84</v>
      </c>
      <c r="H68" s="27">
        <v>22</v>
      </c>
      <c r="I68" s="8">
        <f t="shared" si="17"/>
        <v>44</v>
      </c>
      <c r="J68" s="26">
        <v>0</v>
      </c>
      <c r="K68" s="7">
        <f t="shared" si="18"/>
        <v>0</v>
      </c>
      <c r="L68" s="27">
        <v>6</v>
      </c>
      <c r="M68" s="8">
        <f t="shared" si="19"/>
        <v>60</v>
      </c>
      <c r="N68" s="26">
        <v>97</v>
      </c>
      <c r="O68" s="7">
        <f t="shared" si="20"/>
        <v>97</v>
      </c>
      <c r="P68" s="27">
        <v>44</v>
      </c>
      <c r="Q68" s="59">
        <f t="shared" si="21"/>
        <v>88</v>
      </c>
      <c r="R68" s="26">
        <v>0</v>
      </c>
      <c r="S68" s="7">
        <f t="shared" si="22"/>
        <v>0</v>
      </c>
      <c r="T68" s="27">
        <v>9</v>
      </c>
      <c r="U68" s="8">
        <f t="shared" si="23"/>
        <v>72</v>
      </c>
      <c r="V68" s="26">
        <v>20</v>
      </c>
      <c r="W68" s="8">
        <f t="shared" si="24"/>
        <v>60</v>
      </c>
      <c r="X68" s="26">
        <v>103</v>
      </c>
      <c r="Y68" s="16">
        <f t="shared" si="25"/>
        <v>103</v>
      </c>
      <c r="Z68" s="27">
        <v>7</v>
      </c>
      <c r="AA68" s="8">
        <f t="shared" si="26"/>
        <v>35</v>
      </c>
      <c r="AB68" s="26">
        <v>8</v>
      </c>
      <c r="AC68" s="7">
        <f t="shared" si="27"/>
        <v>48</v>
      </c>
      <c r="AD68" s="27">
        <v>1</v>
      </c>
      <c r="AE68" s="8">
        <f t="shared" si="28"/>
        <v>12</v>
      </c>
      <c r="AF68" s="18">
        <v>2</v>
      </c>
      <c r="AG68" s="33">
        <f t="shared" si="29"/>
        <v>30</v>
      </c>
      <c r="AH68" s="6">
        <v>5</v>
      </c>
      <c r="AI68" s="8">
        <f t="shared" si="30"/>
        <v>30</v>
      </c>
      <c r="AJ68" s="89">
        <f t="shared" si="31"/>
        <v>763</v>
      </c>
    </row>
    <row r="69" spans="2:36" s="2" customFormat="1" ht="24" customHeight="1" x14ac:dyDescent="0.25">
      <c r="B69" s="6">
        <v>65</v>
      </c>
      <c r="C69" s="67" t="s">
        <v>184</v>
      </c>
      <c r="D69" s="24" t="s">
        <v>27</v>
      </c>
      <c r="E69" s="24" t="s">
        <v>20</v>
      </c>
      <c r="F69" s="26">
        <v>6</v>
      </c>
      <c r="G69" s="7">
        <f t="shared" ref="G69:G100" si="32">F69*12</f>
        <v>72</v>
      </c>
      <c r="H69" s="27">
        <v>37</v>
      </c>
      <c r="I69" s="8">
        <f t="shared" ref="I69:I100" si="33">H69*2</f>
        <v>74</v>
      </c>
      <c r="J69" s="26">
        <v>35</v>
      </c>
      <c r="K69" s="7">
        <f t="shared" ref="K69:K100" si="34">J69*2</f>
        <v>70</v>
      </c>
      <c r="L69" s="27">
        <v>7</v>
      </c>
      <c r="M69" s="8">
        <f t="shared" ref="M69:M100" si="35">L69*10</f>
        <v>70</v>
      </c>
      <c r="N69" s="26">
        <v>68</v>
      </c>
      <c r="O69" s="7">
        <f t="shared" ref="O69:O100" si="36">N69</f>
        <v>68</v>
      </c>
      <c r="P69" s="27">
        <v>34</v>
      </c>
      <c r="Q69" s="59">
        <f t="shared" ref="Q69:Q100" si="37">P69*2</f>
        <v>68</v>
      </c>
      <c r="R69" s="26">
        <v>2</v>
      </c>
      <c r="S69" s="7">
        <f t="shared" ref="S69:S100" si="38">R69*20</f>
        <v>40</v>
      </c>
      <c r="T69" s="27">
        <v>4</v>
      </c>
      <c r="U69" s="8">
        <f t="shared" ref="U69:U100" si="39">T69*8</f>
        <v>32</v>
      </c>
      <c r="V69" s="26">
        <v>23</v>
      </c>
      <c r="W69" s="8">
        <f t="shared" ref="W69:W100" si="40">V69*3</f>
        <v>69</v>
      </c>
      <c r="X69" s="26">
        <v>0</v>
      </c>
      <c r="Y69" s="16">
        <f t="shared" ref="Y69:Y100" si="41">X69</f>
        <v>0</v>
      </c>
      <c r="Z69" s="27">
        <v>5</v>
      </c>
      <c r="AA69" s="8">
        <f t="shared" ref="AA69:AA100" si="42">Z69*5</f>
        <v>25</v>
      </c>
      <c r="AB69" s="26">
        <v>0</v>
      </c>
      <c r="AC69" s="7">
        <f t="shared" ref="AC69:AC100" si="43">AB69*6</f>
        <v>0</v>
      </c>
      <c r="AD69" s="27">
        <v>0</v>
      </c>
      <c r="AE69" s="8">
        <f t="shared" ref="AE69:AE100" si="44">AD69*12</f>
        <v>0</v>
      </c>
      <c r="AF69" s="18">
        <v>2</v>
      </c>
      <c r="AG69" s="33">
        <f t="shared" ref="AG69:AG100" si="45">AF69*15</f>
        <v>30</v>
      </c>
      <c r="AH69" s="6">
        <v>12</v>
      </c>
      <c r="AI69" s="8">
        <f t="shared" ref="AI69:AI100" si="46">AH69*6</f>
        <v>72</v>
      </c>
      <c r="AJ69" s="89">
        <f t="shared" ref="AJ69:AJ100" si="47">G69+I69+K69+M69+O69+Q69+S69+U69+W69+Y69+AA69+AC69+AE69+AG69+AI69</f>
        <v>690</v>
      </c>
    </row>
    <row r="70" spans="2:36" s="2" customFormat="1" ht="24" customHeight="1" x14ac:dyDescent="0.25">
      <c r="B70" s="6">
        <v>66</v>
      </c>
      <c r="C70" s="68" t="s">
        <v>85</v>
      </c>
      <c r="D70" s="24" t="s">
        <v>23</v>
      </c>
      <c r="E70" s="24" t="s">
        <v>21</v>
      </c>
      <c r="F70" s="26">
        <v>1</v>
      </c>
      <c r="G70" s="7">
        <f t="shared" si="32"/>
        <v>12</v>
      </c>
      <c r="H70" s="27">
        <v>16</v>
      </c>
      <c r="I70" s="8">
        <f t="shared" si="33"/>
        <v>32</v>
      </c>
      <c r="J70" s="26">
        <v>1</v>
      </c>
      <c r="K70" s="7">
        <f t="shared" si="34"/>
        <v>2</v>
      </c>
      <c r="L70" s="27">
        <v>5</v>
      </c>
      <c r="M70" s="8">
        <f t="shared" si="35"/>
        <v>50</v>
      </c>
      <c r="N70" s="26">
        <v>95</v>
      </c>
      <c r="O70" s="7">
        <f t="shared" si="36"/>
        <v>95</v>
      </c>
      <c r="P70" s="27">
        <v>45</v>
      </c>
      <c r="Q70" s="59">
        <f t="shared" si="37"/>
        <v>90</v>
      </c>
      <c r="R70" s="26">
        <v>2</v>
      </c>
      <c r="S70" s="7">
        <f t="shared" si="38"/>
        <v>40</v>
      </c>
      <c r="T70" s="27">
        <v>2</v>
      </c>
      <c r="U70" s="8">
        <f t="shared" si="39"/>
        <v>16</v>
      </c>
      <c r="V70" s="26">
        <v>20</v>
      </c>
      <c r="W70" s="8">
        <f t="shared" si="40"/>
        <v>60</v>
      </c>
      <c r="X70" s="26">
        <v>0</v>
      </c>
      <c r="Y70" s="16">
        <f t="shared" si="41"/>
        <v>0</v>
      </c>
      <c r="Z70" s="27">
        <v>19</v>
      </c>
      <c r="AA70" s="8">
        <f t="shared" si="42"/>
        <v>95</v>
      </c>
      <c r="AB70" s="26">
        <v>9</v>
      </c>
      <c r="AC70" s="7">
        <f t="shared" si="43"/>
        <v>54</v>
      </c>
      <c r="AD70" s="27">
        <v>2</v>
      </c>
      <c r="AE70" s="8">
        <f t="shared" si="44"/>
        <v>24</v>
      </c>
      <c r="AF70" s="18">
        <v>2</v>
      </c>
      <c r="AG70" s="33">
        <f t="shared" si="45"/>
        <v>30</v>
      </c>
      <c r="AH70" s="6">
        <v>11</v>
      </c>
      <c r="AI70" s="8">
        <f t="shared" si="46"/>
        <v>66</v>
      </c>
      <c r="AJ70" s="89">
        <f t="shared" si="47"/>
        <v>666</v>
      </c>
    </row>
    <row r="71" spans="2:36" s="2" customFormat="1" ht="24" customHeight="1" x14ac:dyDescent="0.25">
      <c r="B71" s="6">
        <v>67</v>
      </c>
      <c r="C71" s="67" t="s">
        <v>80</v>
      </c>
      <c r="D71" s="24" t="s">
        <v>22</v>
      </c>
      <c r="E71" s="24" t="s">
        <v>21</v>
      </c>
      <c r="F71" s="26">
        <v>6</v>
      </c>
      <c r="G71" s="7">
        <f t="shared" si="32"/>
        <v>72</v>
      </c>
      <c r="H71" s="27">
        <v>14</v>
      </c>
      <c r="I71" s="8">
        <f t="shared" si="33"/>
        <v>28</v>
      </c>
      <c r="J71" s="26">
        <v>8</v>
      </c>
      <c r="K71" s="7">
        <f t="shared" si="34"/>
        <v>16</v>
      </c>
      <c r="L71" s="27">
        <v>4</v>
      </c>
      <c r="M71" s="8">
        <f t="shared" si="35"/>
        <v>40</v>
      </c>
      <c r="N71" s="26">
        <v>60</v>
      </c>
      <c r="O71" s="7">
        <f t="shared" si="36"/>
        <v>60</v>
      </c>
      <c r="P71" s="27">
        <v>48</v>
      </c>
      <c r="Q71" s="59">
        <f t="shared" si="37"/>
        <v>96</v>
      </c>
      <c r="R71" s="26">
        <v>1</v>
      </c>
      <c r="S71" s="7">
        <f t="shared" si="38"/>
        <v>20</v>
      </c>
      <c r="T71" s="27">
        <v>3</v>
      </c>
      <c r="U71" s="8">
        <f t="shared" si="39"/>
        <v>24</v>
      </c>
      <c r="V71" s="26">
        <v>16</v>
      </c>
      <c r="W71" s="8">
        <f t="shared" si="40"/>
        <v>48</v>
      </c>
      <c r="X71" s="26">
        <v>0</v>
      </c>
      <c r="Y71" s="16">
        <f t="shared" si="41"/>
        <v>0</v>
      </c>
      <c r="Z71" s="27">
        <v>13</v>
      </c>
      <c r="AA71" s="8">
        <f t="shared" si="42"/>
        <v>65</v>
      </c>
      <c r="AB71" s="26">
        <v>0</v>
      </c>
      <c r="AC71" s="7">
        <f t="shared" si="43"/>
        <v>0</v>
      </c>
      <c r="AD71" s="27">
        <v>0</v>
      </c>
      <c r="AE71" s="8">
        <f t="shared" si="44"/>
        <v>0</v>
      </c>
      <c r="AF71" s="18">
        <v>2</v>
      </c>
      <c r="AG71" s="33">
        <f t="shared" si="45"/>
        <v>30</v>
      </c>
      <c r="AH71" s="6">
        <v>10</v>
      </c>
      <c r="AI71" s="8">
        <f t="shared" si="46"/>
        <v>60</v>
      </c>
      <c r="AJ71" s="89">
        <f t="shared" si="47"/>
        <v>559</v>
      </c>
    </row>
    <row r="72" spans="2:36" s="2" customFormat="1" ht="24" customHeight="1" x14ac:dyDescent="0.25">
      <c r="B72" s="6">
        <v>68</v>
      </c>
      <c r="C72" s="67" t="s">
        <v>201</v>
      </c>
      <c r="D72" s="24" t="s">
        <v>222</v>
      </c>
      <c r="E72" s="24" t="s">
        <v>29</v>
      </c>
      <c r="F72" s="26">
        <v>1</v>
      </c>
      <c r="G72" s="7">
        <f t="shared" si="32"/>
        <v>12</v>
      </c>
      <c r="H72" s="27">
        <v>16</v>
      </c>
      <c r="I72" s="8">
        <f t="shared" si="33"/>
        <v>32</v>
      </c>
      <c r="J72" s="26">
        <v>1</v>
      </c>
      <c r="K72" s="7">
        <f t="shared" si="34"/>
        <v>2</v>
      </c>
      <c r="L72" s="27">
        <v>5</v>
      </c>
      <c r="M72" s="8">
        <f t="shared" si="35"/>
        <v>50</v>
      </c>
      <c r="N72" s="26">
        <v>73</v>
      </c>
      <c r="O72" s="7">
        <f t="shared" si="36"/>
        <v>73</v>
      </c>
      <c r="P72" s="27">
        <v>24</v>
      </c>
      <c r="Q72" s="59">
        <f t="shared" si="37"/>
        <v>48</v>
      </c>
      <c r="R72" s="26">
        <v>0</v>
      </c>
      <c r="S72" s="7">
        <f t="shared" si="38"/>
        <v>0</v>
      </c>
      <c r="T72" s="27">
        <v>3</v>
      </c>
      <c r="U72" s="8">
        <f t="shared" si="39"/>
        <v>24</v>
      </c>
      <c r="V72" s="26">
        <v>1</v>
      </c>
      <c r="W72" s="8">
        <f t="shared" si="40"/>
        <v>3</v>
      </c>
      <c r="X72" s="26">
        <v>103</v>
      </c>
      <c r="Y72" s="16">
        <f t="shared" si="41"/>
        <v>103</v>
      </c>
      <c r="Z72" s="27">
        <v>8</v>
      </c>
      <c r="AA72" s="8">
        <f t="shared" si="42"/>
        <v>40</v>
      </c>
      <c r="AB72" s="26">
        <v>1</v>
      </c>
      <c r="AC72" s="7">
        <f t="shared" si="43"/>
        <v>6</v>
      </c>
      <c r="AD72" s="27">
        <v>0</v>
      </c>
      <c r="AE72" s="8">
        <f t="shared" si="44"/>
        <v>0</v>
      </c>
      <c r="AF72" s="18">
        <v>2</v>
      </c>
      <c r="AG72" s="33">
        <f t="shared" si="45"/>
        <v>30</v>
      </c>
      <c r="AH72" s="6">
        <v>5</v>
      </c>
      <c r="AI72" s="8">
        <f t="shared" si="46"/>
        <v>30</v>
      </c>
      <c r="AJ72" s="89">
        <f t="shared" si="47"/>
        <v>453</v>
      </c>
    </row>
    <row r="73" spans="2:36" s="2" customFormat="1" ht="24" customHeight="1" x14ac:dyDescent="0.25">
      <c r="B73" s="6">
        <v>69</v>
      </c>
      <c r="C73" s="67" t="s">
        <v>46</v>
      </c>
      <c r="D73" s="24" t="s">
        <v>27</v>
      </c>
      <c r="E73" s="24" t="s">
        <v>21</v>
      </c>
      <c r="F73" s="26">
        <v>7</v>
      </c>
      <c r="G73" s="7">
        <f t="shared" si="32"/>
        <v>84</v>
      </c>
      <c r="H73" s="27">
        <v>69</v>
      </c>
      <c r="I73" s="8">
        <f t="shared" si="33"/>
        <v>138</v>
      </c>
      <c r="J73" s="26">
        <v>46</v>
      </c>
      <c r="K73" s="7">
        <f t="shared" si="34"/>
        <v>92</v>
      </c>
      <c r="L73" s="27">
        <v>8</v>
      </c>
      <c r="M73" s="8">
        <f t="shared" si="35"/>
        <v>80</v>
      </c>
      <c r="N73" s="26">
        <v>208</v>
      </c>
      <c r="O73" s="7">
        <f t="shared" si="36"/>
        <v>208</v>
      </c>
      <c r="P73" s="27">
        <v>64</v>
      </c>
      <c r="Q73" s="59">
        <f t="shared" si="37"/>
        <v>128</v>
      </c>
      <c r="R73" s="26">
        <v>6</v>
      </c>
      <c r="S73" s="7">
        <f t="shared" si="38"/>
        <v>120</v>
      </c>
      <c r="T73" s="27">
        <v>14</v>
      </c>
      <c r="U73" s="8">
        <f t="shared" si="39"/>
        <v>112</v>
      </c>
      <c r="V73" s="26">
        <v>42</v>
      </c>
      <c r="W73" s="8">
        <f t="shared" si="40"/>
        <v>126</v>
      </c>
      <c r="X73" s="26">
        <v>131</v>
      </c>
      <c r="Y73" s="16">
        <f t="shared" si="41"/>
        <v>131</v>
      </c>
      <c r="Z73" s="27">
        <v>26</v>
      </c>
      <c r="AA73" s="8">
        <f t="shared" si="42"/>
        <v>130</v>
      </c>
      <c r="AB73" s="26">
        <v>0</v>
      </c>
      <c r="AC73" s="7">
        <f t="shared" si="43"/>
        <v>0</v>
      </c>
      <c r="AD73" s="27">
        <v>4</v>
      </c>
      <c r="AE73" s="8">
        <f t="shared" si="44"/>
        <v>48</v>
      </c>
      <c r="AF73" s="18">
        <v>1</v>
      </c>
      <c r="AG73" s="33">
        <f t="shared" si="45"/>
        <v>15</v>
      </c>
      <c r="AH73" s="6">
        <v>13</v>
      </c>
      <c r="AI73" s="8">
        <f t="shared" si="46"/>
        <v>78</v>
      </c>
      <c r="AJ73" s="89">
        <f t="shared" si="47"/>
        <v>1490</v>
      </c>
    </row>
    <row r="74" spans="2:36" s="2" customFormat="1" ht="24" customHeight="1" x14ac:dyDescent="0.25">
      <c r="B74" s="14">
        <v>70</v>
      </c>
      <c r="C74" s="69" t="s">
        <v>173</v>
      </c>
      <c r="D74" s="24" t="s">
        <v>27</v>
      </c>
      <c r="E74" s="24" t="s">
        <v>20</v>
      </c>
      <c r="F74" s="26">
        <v>11</v>
      </c>
      <c r="G74" s="7">
        <f t="shared" si="32"/>
        <v>132</v>
      </c>
      <c r="H74" s="27">
        <v>72</v>
      </c>
      <c r="I74" s="8">
        <f t="shared" si="33"/>
        <v>144</v>
      </c>
      <c r="J74" s="26">
        <v>39</v>
      </c>
      <c r="K74" s="7">
        <f t="shared" si="34"/>
        <v>78</v>
      </c>
      <c r="L74" s="27">
        <v>11</v>
      </c>
      <c r="M74" s="8">
        <f t="shared" si="35"/>
        <v>110</v>
      </c>
      <c r="N74" s="26">
        <v>147</v>
      </c>
      <c r="O74" s="7">
        <f t="shared" si="36"/>
        <v>147</v>
      </c>
      <c r="P74" s="27">
        <v>48</v>
      </c>
      <c r="Q74" s="59">
        <f t="shared" si="37"/>
        <v>96</v>
      </c>
      <c r="R74" s="26">
        <v>6</v>
      </c>
      <c r="S74" s="7">
        <f t="shared" si="38"/>
        <v>120</v>
      </c>
      <c r="T74" s="27">
        <v>8</v>
      </c>
      <c r="U74" s="8">
        <f t="shared" si="39"/>
        <v>64</v>
      </c>
      <c r="V74" s="26">
        <v>29</v>
      </c>
      <c r="W74" s="8">
        <f t="shared" si="40"/>
        <v>87</v>
      </c>
      <c r="X74" s="26">
        <v>125</v>
      </c>
      <c r="Y74" s="16">
        <f t="shared" si="41"/>
        <v>125</v>
      </c>
      <c r="Z74" s="27">
        <v>15</v>
      </c>
      <c r="AA74" s="8">
        <f t="shared" si="42"/>
        <v>75</v>
      </c>
      <c r="AB74" s="26">
        <v>15</v>
      </c>
      <c r="AC74" s="7">
        <f t="shared" si="43"/>
        <v>90</v>
      </c>
      <c r="AD74" s="27">
        <v>2</v>
      </c>
      <c r="AE74" s="8">
        <f t="shared" si="44"/>
        <v>24</v>
      </c>
      <c r="AF74" s="18">
        <v>1</v>
      </c>
      <c r="AG74" s="33">
        <f t="shared" si="45"/>
        <v>15</v>
      </c>
      <c r="AH74" s="6">
        <v>18</v>
      </c>
      <c r="AI74" s="8">
        <f t="shared" si="46"/>
        <v>108</v>
      </c>
      <c r="AJ74" s="89">
        <f t="shared" si="47"/>
        <v>1415</v>
      </c>
    </row>
    <row r="75" spans="2:36" ht="24" customHeight="1" x14ac:dyDescent="0.25">
      <c r="B75" s="6">
        <v>71</v>
      </c>
      <c r="C75" s="67" t="s">
        <v>71</v>
      </c>
      <c r="D75" s="24" t="s">
        <v>22</v>
      </c>
      <c r="E75" s="24" t="s">
        <v>21</v>
      </c>
      <c r="F75" s="26">
        <v>6</v>
      </c>
      <c r="G75" s="7">
        <f t="shared" si="32"/>
        <v>72</v>
      </c>
      <c r="H75" s="27">
        <v>62</v>
      </c>
      <c r="I75" s="8">
        <f t="shared" si="33"/>
        <v>124</v>
      </c>
      <c r="J75" s="26">
        <v>38</v>
      </c>
      <c r="K75" s="7">
        <f t="shared" si="34"/>
        <v>76</v>
      </c>
      <c r="L75" s="27">
        <v>6</v>
      </c>
      <c r="M75" s="8">
        <f t="shared" si="35"/>
        <v>60</v>
      </c>
      <c r="N75" s="26">
        <v>118</v>
      </c>
      <c r="O75" s="7">
        <f t="shared" si="36"/>
        <v>118</v>
      </c>
      <c r="P75" s="27">
        <v>52</v>
      </c>
      <c r="Q75" s="59">
        <f t="shared" si="37"/>
        <v>104</v>
      </c>
      <c r="R75" s="26">
        <v>3</v>
      </c>
      <c r="S75" s="7">
        <f t="shared" si="38"/>
        <v>60</v>
      </c>
      <c r="T75" s="27">
        <v>6</v>
      </c>
      <c r="U75" s="8">
        <f t="shared" si="39"/>
        <v>48</v>
      </c>
      <c r="V75" s="26">
        <v>41</v>
      </c>
      <c r="W75" s="8">
        <f t="shared" si="40"/>
        <v>123</v>
      </c>
      <c r="X75" s="26">
        <v>118</v>
      </c>
      <c r="Y75" s="16">
        <f t="shared" si="41"/>
        <v>118</v>
      </c>
      <c r="Z75" s="27">
        <v>15</v>
      </c>
      <c r="AA75" s="8">
        <f t="shared" si="42"/>
        <v>75</v>
      </c>
      <c r="AB75" s="26">
        <v>16</v>
      </c>
      <c r="AC75" s="7">
        <f t="shared" si="43"/>
        <v>96</v>
      </c>
      <c r="AD75" s="27">
        <v>8</v>
      </c>
      <c r="AE75" s="8">
        <f t="shared" si="44"/>
        <v>96</v>
      </c>
      <c r="AF75" s="18">
        <v>1</v>
      </c>
      <c r="AG75" s="33">
        <f t="shared" si="45"/>
        <v>15</v>
      </c>
      <c r="AH75" s="6">
        <v>17</v>
      </c>
      <c r="AI75" s="8">
        <f t="shared" si="46"/>
        <v>102</v>
      </c>
      <c r="AJ75" s="89">
        <f t="shared" si="47"/>
        <v>1287</v>
      </c>
    </row>
    <row r="76" spans="2:36" ht="24" customHeight="1" x14ac:dyDescent="0.25">
      <c r="B76" s="6">
        <v>72</v>
      </c>
      <c r="C76" s="67" t="s">
        <v>175</v>
      </c>
      <c r="D76" s="24" t="s">
        <v>27</v>
      </c>
      <c r="E76" s="24" t="s">
        <v>20</v>
      </c>
      <c r="F76" s="26">
        <v>11</v>
      </c>
      <c r="G76" s="7">
        <f t="shared" si="32"/>
        <v>132</v>
      </c>
      <c r="H76" s="27">
        <v>55</v>
      </c>
      <c r="I76" s="8">
        <f t="shared" si="33"/>
        <v>110</v>
      </c>
      <c r="J76" s="26">
        <v>27</v>
      </c>
      <c r="K76" s="7">
        <f t="shared" si="34"/>
        <v>54</v>
      </c>
      <c r="L76" s="27">
        <v>9</v>
      </c>
      <c r="M76" s="8">
        <f t="shared" si="35"/>
        <v>90</v>
      </c>
      <c r="N76" s="26">
        <v>111</v>
      </c>
      <c r="O76" s="7">
        <f t="shared" si="36"/>
        <v>111</v>
      </c>
      <c r="P76" s="27">
        <v>61</v>
      </c>
      <c r="Q76" s="59">
        <f t="shared" si="37"/>
        <v>122</v>
      </c>
      <c r="R76" s="26">
        <v>6</v>
      </c>
      <c r="S76" s="7">
        <f t="shared" si="38"/>
        <v>120</v>
      </c>
      <c r="T76" s="27">
        <v>5</v>
      </c>
      <c r="U76" s="8">
        <f t="shared" si="39"/>
        <v>40</v>
      </c>
      <c r="V76" s="26">
        <v>32</v>
      </c>
      <c r="W76" s="8">
        <f t="shared" si="40"/>
        <v>96</v>
      </c>
      <c r="X76" s="26">
        <v>127</v>
      </c>
      <c r="Y76" s="16">
        <f t="shared" si="41"/>
        <v>127</v>
      </c>
      <c r="Z76" s="27">
        <v>19</v>
      </c>
      <c r="AA76" s="8">
        <f t="shared" si="42"/>
        <v>95</v>
      </c>
      <c r="AB76" s="26">
        <v>7</v>
      </c>
      <c r="AC76" s="7">
        <f t="shared" si="43"/>
        <v>42</v>
      </c>
      <c r="AD76" s="27">
        <v>5</v>
      </c>
      <c r="AE76" s="8">
        <f t="shared" si="44"/>
        <v>60</v>
      </c>
      <c r="AF76" s="18">
        <v>1</v>
      </c>
      <c r="AG76" s="33">
        <f t="shared" si="45"/>
        <v>15</v>
      </c>
      <c r="AH76" s="6">
        <v>10</v>
      </c>
      <c r="AI76" s="8">
        <f t="shared" si="46"/>
        <v>60</v>
      </c>
      <c r="AJ76" s="89">
        <f t="shared" si="47"/>
        <v>1274</v>
      </c>
    </row>
    <row r="77" spans="2:36" ht="24" customHeight="1" x14ac:dyDescent="0.25">
      <c r="B77" s="6">
        <v>73</v>
      </c>
      <c r="C77" s="67" t="s">
        <v>154</v>
      </c>
      <c r="D77" s="24" t="s">
        <v>27</v>
      </c>
      <c r="E77" s="24" t="s">
        <v>21</v>
      </c>
      <c r="F77" s="26">
        <v>8</v>
      </c>
      <c r="G77" s="7">
        <f t="shared" si="32"/>
        <v>96</v>
      </c>
      <c r="H77" s="27">
        <v>60</v>
      </c>
      <c r="I77" s="8">
        <f t="shared" si="33"/>
        <v>120</v>
      </c>
      <c r="J77" s="26">
        <v>30</v>
      </c>
      <c r="K77" s="7">
        <f t="shared" si="34"/>
        <v>60</v>
      </c>
      <c r="L77" s="27">
        <v>12</v>
      </c>
      <c r="M77" s="8">
        <f t="shared" si="35"/>
        <v>120</v>
      </c>
      <c r="N77" s="26">
        <v>93</v>
      </c>
      <c r="O77" s="7">
        <f t="shared" si="36"/>
        <v>93</v>
      </c>
      <c r="P77" s="27">
        <v>50</v>
      </c>
      <c r="Q77" s="59">
        <f t="shared" si="37"/>
        <v>100</v>
      </c>
      <c r="R77" s="26">
        <v>1</v>
      </c>
      <c r="S77" s="7">
        <f t="shared" si="38"/>
        <v>20</v>
      </c>
      <c r="T77" s="27">
        <v>9</v>
      </c>
      <c r="U77" s="8">
        <f t="shared" si="39"/>
        <v>72</v>
      </c>
      <c r="V77" s="26">
        <v>34</v>
      </c>
      <c r="W77" s="8">
        <f t="shared" si="40"/>
        <v>102</v>
      </c>
      <c r="X77" s="26">
        <v>112</v>
      </c>
      <c r="Y77" s="16">
        <f t="shared" si="41"/>
        <v>112</v>
      </c>
      <c r="Z77" s="27">
        <v>17</v>
      </c>
      <c r="AA77" s="8">
        <f t="shared" si="42"/>
        <v>85</v>
      </c>
      <c r="AB77" s="26">
        <v>21</v>
      </c>
      <c r="AC77" s="7">
        <f t="shared" si="43"/>
        <v>126</v>
      </c>
      <c r="AD77" s="27">
        <v>4</v>
      </c>
      <c r="AE77" s="8">
        <f t="shared" si="44"/>
        <v>48</v>
      </c>
      <c r="AF77" s="18">
        <v>1</v>
      </c>
      <c r="AG77" s="33">
        <f t="shared" si="45"/>
        <v>15</v>
      </c>
      <c r="AH77" s="6">
        <v>15</v>
      </c>
      <c r="AI77" s="8">
        <f t="shared" si="46"/>
        <v>90</v>
      </c>
      <c r="AJ77" s="89">
        <f t="shared" si="47"/>
        <v>1259</v>
      </c>
    </row>
    <row r="78" spans="2:36" ht="24" customHeight="1" x14ac:dyDescent="0.25">
      <c r="B78" s="6">
        <v>74</v>
      </c>
      <c r="C78" s="67" t="s">
        <v>156</v>
      </c>
      <c r="D78" s="24" t="s">
        <v>27</v>
      </c>
      <c r="E78" s="24" t="s">
        <v>21</v>
      </c>
      <c r="F78" s="26">
        <v>7</v>
      </c>
      <c r="G78" s="7">
        <f t="shared" si="32"/>
        <v>84</v>
      </c>
      <c r="H78" s="27">
        <v>61</v>
      </c>
      <c r="I78" s="8">
        <f t="shared" si="33"/>
        <v>122</v>
      </c>
      <c r="J78" s="26">
        <v>39</v>
      </c>
      <c r="K78" s="7">
        <f t="shared" si="34"/>
        <v>78</v>
      </c>
      <c r="L78" s="27">
        <v>10</v>
      </c>
      <c r="M78" s="8">
        <f t="shared" si="35"/>
        <v>100</v>
      </c>
      <c r="N78" s="26">
        <v>156</v>
      </c>
      <c r="O78" s="7">
        <f t="shared" si="36"/>
        <v>156</v>
      </c>
      <c r="P78" s="27">
        <v>49</v>
      </c>
      <c r="Q78" s="59">
        <f t="shared" si="37"/>
        <v>98</v>
      </c>
      <c r="R78" s="26">
        <v>2</v>
      </c>
      <c r="S78" s="7">
        <f t="shared" si="38"/>
        <v>40</v>
      </c>
      <c r="T78" s="27">
        <v>8</v>
      </c>
      <c r="U78" s="8">
        <f t="shared" si="39"/>
        <v>64</v>
      </c>
      <c r="V78" s="26">
        <v>36</v>
      </c>
      <c r="W78" s="8">
        <f t="shared" si="40"/>
        <v>108</v>
      </c>
      <c r="X78" s="26">
        <v>120</v>
      </c>
      <c r="Y78" s="16">
        <f t="shared" si="41"/>
        <v>120</v>
      </c>
      <c r="Z78" s="27">
        <v>7</v>
      </c>
      <c r="AA78" s="8">
        <f t="shared" si="42"/>
        <v>35</v>
      </c>
      <c r="AB78" s="26">
        <v>9</v>
      </c>
      <c r="AC78" s="7">
        <f t="shared" si="43"/>
        <v>54</v>
      </c>
      <c r="AD78" s="27">
        <v>1</v>
      </c>
      <c r="AE78" s="8">
        <f t="shared" si="44"/>
        <v>12</v>
      </c>
      <c r="AF78" s="18">
        <v>1</v>
      </c>
      <c r="AG78" s="33">
        <f t="shared" si="45"/>
        <v>15</v>
      </c>
      <c r="AH78" s="6">
        <v>19</v>
      </c>
      <c r="AI78" s="8">
        <f t="shared" si="46"/>
        <v>114</v>
      </c>
      <c r="AJ78" s="89">
        <f t="shared" si="47"/>
        <v>1200</v>
      </c>
    </row>
    <row r="79" spans="2:36" ht="24" customHeight="1" x14ac:dyDescent="0.25">
      <c r="B79" s="6">
        <v>75</v>
      </c>
      <c r="C79" s="67" t="s">
        <v>84</v>
      </c>
      <c r="D79" s="24" t="s">
        <v>27</v>
      </c>
      <c r="E79" s="24" t="s">
        <v>21</v>
      </c>
      <c r="F79" s="26">
        <v>7</v>
      </c>
      <c r="G79" s="7">
        <f t="shared" si="32"/>
        <v>84</v>
      </c>
      <c r="H79" s="27">
        <v>66</v>
      </c>
      <c r="I79" s="8">
        <f t="shared" si="33"/>
        <v>132</v>
      </c>
      <c r="J79" s="26">
        <v>49</v>
      </c>
      <c r="K79" s="7">
        <f t="shared" si="34"/>
        <v>98</v>
      </c>
      <c r="L79" s="27">
        <v>10</v>
      </c>
      <c r="M79" s="8">
        <f t="shared" si="35"/>
        <v>100</v>
      </c>
      <c r="N79" s="26">
        <v>112</v>
      </c>
      <c r="O79" s="7">
        <f t="shared" si="36"/>
        <v>112</v>
      </c>
      <c r="P79" s="27">
        <v>44</v>
      </c>
      <c r="Q79" s="59">
        <f t="shared" si="37"/>
        <v>88</v>
      </c>
      <c r="R79" s="26">
        <v>3</v>
      </c>
      <c r="S79" s="7">
        <f t="shared" si="38"/>
        <v>60</v>
      </c>
      <c r="T79" s="27">
        <v>7</v>
      </c>
      <c r="U79" s="8">
        <f t="shared" si="39"/>
        <v>56</v>
      </c>
      <c r="V79" s="26">
        <v>34</v>
      </c>
      <c r="W79" s="8">
        <f t="shared" si="40"/>
        <v>102</v>
      </c>
      <c r="X79" s="26">
        <v>130</v>
      </c>
      <c r="Y79" s="16">
        <f t="shared" si="41"/>
        <v>130</v>
      </c>
      <c r="Z79" s="27">
        <v>9</v>
      </c>
      <c r="AA79" s="8">
        <f t="shared" si="42"/>
        <v>45</v>
      </c>
      <c r="AB79" s="26">
        <v>0</v>
      </c>
      <c r="AC79" s="7">
        <f t="shared" si="43"/>
        <v>0</v>
      </c>
      <c r="AD79" s="27">
        <v>5</v>
      </c>
      <c r="AE79" s="8">
        <f t="shared" si="44"/>
        <v>60</v>
      </c>
      <c r="AF79" s="18">
        <v>1</v>
      </c>
      <c r="AG79" s="33">
        <f t="shared" si="45"/>
        <v>15</v>
      </c>
      <c r="AH79" s="6">
        <v>17</v>
      </c>
      <c r="AI79" s="8">
        <f t="shared" si="46"/>
        <v>102</v>
      </c>
      <c r="AJ79" s="89">
        <f t="shared" si="47"/>
        <v>1184</v>
      </c>
    </row>
    <row r="80" spans="2:36" ht="24" customHeight="1" x14ac:dyDescent="0.25">
      <c r="B80" s="6">
        <v>76</v>
      </c>
      <c r="C80" s="67" t="s">
        <v>74</v>
      </c>
      <c r="D80" s="24" t="s">
        <v>22</v>
      </c>
      <c r="E80" s="24" t="s">
        <v>21</v>
      </c>
      <c r="F80" s="26">
        <v>9</v>
      </c>
      <c r="G80" s="7">
        <f t="shared" si="32"/>
        <v>108</v>
      </c>
      <c r="H80" s="27">
        <v>64</v>
      </c>
      <c r="I80" s="8">
        <f t="shared" si="33"/>
        <v>128</v>
      </c>
      <c r="J80" s="26">
        <v>39</v>
      </c>
      <c r="K80" s="7">
        <f t="shared" si="34"/>
        <v>78</v>
      </c>
      <c r="L80" s="27">
        <v>8</v>
      </c>
      <c r="M80" s="8">
        <f t="shared" si="35"/>
        <v>80</v>
      </c>
      <c r="N80" s="26">
        <v>97</v>
      </c>
      <c r="O80" s="7">
        <f t="shared" si="36"/>
        <v>97</v>
      </c>
      <c r="P80" s="27">
        <v>53</v>
      </c>
      <c r="Q80" s="59">
        <f t="shared" si="37"/>
        <v>106</v>
      </c>
      <c r="R80" s="26">
        <v>2</v>
      </c>
      <c r="S80" s="7">
        <f t="shared" si="38"/>
        <v>40</v>
      </c>
      <c r="T80" s="27">
        <v>10</v>
      </c>
      <c r="U80" s="8">
        <f t="shared" si="39"/>
        <v>80</v>
      </c>
      <c r="V80" s="26">
        <v>18</v>
      </c>
      <c r="W80" s="8">
        <f t="shared" si="40"/>
        <v>54</v>
      </c>
      <c r="X80" s="26">
        <v>110</v>
      </c>
      <c r="Y80" s="16">
        <f t="shared" si="41"/>
        <v>110</v>
      </c>
      <c r="Z80" s="27">
        <v>14</v>
      </c>
      <c r="AA80" s="8">
        <f t="shared" si="42"/>
        <v>70</v>
      </c>
      <c r="AB80" s="26">
        <v>19</v>
      </c>
      <c r="AC80" s="7">
        <f t="shared" si="43"/>
        <v>114</v>
      </c>
      <c r="AD80" s="27">
        <v>1</v>
      </c>
      <c r="AE80" s="8">
        <f t="shared" si="44"/>
        <v>12</v>
      </c>
      <c r="AF80" s="18">
        <v>1</v>
      </c>
      <c r="AG80" s="33">
        <f t="shared" si="45"/>
        <v>15</v>
      </c>
      <c r="AH80" s="6">
        <v>11</v>
      </c>
      <c r="AI80" s="8">
        <f t="shared" si="46"/>
        <v>66</v>
      </c>
      <c r="AJ80" s="89">
        <f t="shared" si="47"/>
        <v>1158</v>
      </c>
    </row>
    <row r="81" spans="2:36" ht="24" customHeight="1" x14ac:dyDescent="0.25">
      <c r="B81" s="6">
        <v>77</v>
      </c>
      <c r="C81" s="67" t="s">
        <v>161</v>
      </c>
      <c r="D81" s="24" t="s">
        <v>27</v>
      </c>
      <c r="E81" s="24" t="s">
        <v>21</v>
      </c>
      <c r="F81" s="26">
        <v>5</v>
      </c>
      <c r="G81" s="7">
        <f t="shared" si="32"/>
        <v>60</v>
      </c>
      <c r="H81" s="27">
        <v>40</v>
      </c>
      <c r="I81" s="8">
        <f t="shared" si="33"/>
        <v>80</v>
      </c>
      <c r="J81" s="26">
        <v>25</v>
      </c>
      <c r="K81" s="7">
        <f t="shared" si="34"/>
        <v>50</v>
      </c>
      <c r="L81" s="27">
        <v>6</v>
      </c>
      <c r="M81" s="8">
        <f t="shared" si="35"/>
        <v>60</v>
      </c>
      <c r="N81" s="26">
        <v>134</v>
      </c>
      <c r="O81" s="7">
        <f t="shared" si="36"/>
        <v>134</v>
      </c>
      <c r="P81" s="27">
        <v>57</v>
      </c>
      <c r="Q81" s="59">
        <f t="shared" si="37"/>
        <v>114</v>
      </c>
      <c r="R81" s="26">
        <v>4</v>
      </c>
      <c r="S81" s="7">
        <f t="shared" si="38"/>
        <v>80</v>
      </c>
      <c r="T81" s="27">
        <v>5</v>
      </c>
      <c r="U81" s="8">
        <f t="shared" si="39"/>
        <v>40</v>
      </c>
      <c r="V81" s="26">
        <v>21</v>
      </c>
      <c r="W81" s="8">
        <f t="shared" si="40"/>
        <v>63</v>
      </c>
      <c r="X81" s="26">
        <v>115</v>
      </c>
      <c r="Y81" s="16">
        <f t="shared" si="41"/>
        <v>115</v>
      </c>
      <c r="Z81" s="27">
        <v>7</v>
      </c>
      <c r="AA81" s="8">
        <f t="shared" si="42"/>
        <v>35</v>
      </c>
      <c r="AB81" s="26">
        <v>14</v>
      </c>
      <c r="AC81" s="7">
        <f t="shared" si="43"/>
        <v>84</v>
      </c>
      <c r="AD81" s="27">
        <v>0</v>
      </c>
      <c r="AE81" s="8">
        <f t="shared" si="44"/>
        <v>0</v>
      </c>
      <c r="AF81" s="18">
        <v>1</v>
      </c>
      <c r="AG81" s="33">
        <f t="shared" si="45"/>
        <v>15</v>
      </c>
      <c r="AH81" s="6">
        <v>9</v>
      </c>
      <c r="AI81" s="8">
        <f t="shared" si="46"/>
        <v>54</v>
      </c>
      <c r="AJ81" s="89">
        <f t="shared" si="47"/>
        <v>984</v>
      </c>
    </row>
    <row r="82" spans="2:36" ht="24" customHeight="1" x14ac:dyDescent="0.25">
      <c r="B82" s="6">
        <v>78</v>
      </c>
      <c r="C82" s="70" t="s">
        <v>146</v>
      </c>
      <c r="D82" s="24" t="s">
        <v>23</v>
      </c>
      <c r="E82" s="24" t="s">
        <v>21</v>
      </c>
      <c r="F82" s="26">
        <v>8</v>
      </c>
      <c r="G82" s="7">
        <f t="shared" si="32"/>
        <v>96</v>
      </c>
      <c r="H82" s="27">
        <v>31</v>
      </c>
      <c r="I82" s="8">
        <f t="shared" si="33"/>
        <v>62</v>
      </c>
      <c r="J82" s="26">
        <v>24</v>
      </c>
      <c r="K82" s="7">
        <f t="shared" si="34"/>
        <v>48</v>
      </c>
      <c r="L82" s="27">
        <v>7</v>
      </c>
      <c r="M82" s="8">
        <f t="shared" si="35"/>
        <v>70</v>
      </c>
      <c r="N82" s="26">
        <v>90</v>
      </c>
      <c r="O82" s="7">
        <f t="shared" si="36"/>
        <v>90</v>
      </c>
      <c r="P82" s="27">
        <v>38</v>
      </c>
      <c r="Q82" s="59">
        <f t="shared" si="37"/>
        <v>76</v>
      </c>
      <c r="R82" s="26">
        <v>2</v>
      </c>
      <c r="S82" s="7">
        <f t="shared" si="38"/>
        <v>40</v>
      </c>
      <c r="T82" s="27">
        <v>6</v>
      </c>
      <c r="U82" s="8">
        <f t="shared" si="39"/>
        <v>48</v>
      </c>
      <c r="V82" s="26">
        <v>21</v>
      </c>
      <c r="W82" s="8">
        <f t="shared" si="40"/>
        <v>63</v>
      </c>
      <c r="X82" s="26">
        <v>89</v>
      </c>
      <c r="Y82" s="16">
        <f t="shared" si="41"/>
        <v>89</v>
      </c>
      <c r="Z82" s="27">
        <v>11</v>
      </c>
      <c r="AA82" s="8">
        <f t="shared" si="42"/>
        <v>55</v>
      </c>
      <c r="AB82" s="26">
        <v>8</v>
      </c>
      <c r="AC82" s="7">
        <f t="shared" si="43"/>
        <v>48</v>
      </c>
      <c r="AD82" s="27">
        <v>3</v>
      </c>
      <c r="AE82" s="8">
        <f t="shared" si="44"/>
        <v>36</v>
      </c>
      <c r="AF82" s="18">
        <v>1</v>
      </c>
      <c r="AG82" s="33">
        <f t="shared" si="45"/>
        <v>15</v>
      </c>
      <c r="AH82" s="6">
        <v>12</v>
      </c>
      <c r="AI82" s="8">
        <f t="shared" si="46"/>
        <v>72</v>
      </c>
      <c r="AJ82" s="89">
        <f t="shared" si="47"/>
        <v>908</v>
      </c>
    </row>
    <row r="83" spans="2:36" ht="24" customHeight="1" x14ac:dyDescent="0.25">
      <c r="B83" s="6">
        <v>79</v>
      </c>
      <c r="C83" s="67" t="s">
        <v>140</v>
      </c>
      <c r="D83" s="24" t="s">
        <v>22</v>
      </c>
      <c r="E83" s="24" t="s">
        <v>21</v>
      </c>
      <c r="F83" s="26">
        <v>4</v>
      </c>
      <c r="G83" s="7">
        <f t="shared" si="32"/>
        <v>48</v>
      </c>
      <c r="H83" s="27">
        <v>53</v>
      </c>
      <c r="I83" s="8">
        <f t="shared" si="33"/>
        <v>106</v>
      </c>
      <c r="J83" s="26">
        <v>5</v>
      </c>
      <c r="K83" s="7">
        <f t="shared" si="34"/>
        <v>10</v>
      </c>
      <c r="L83" s="27">
        <v>10</v>
      </c>
      <c r="M83" s="8">
        <f t="shared" si="35"/>
        <v>100</v>
      </c>
      <c r="N83" s="26">
        <v>101</v>
      </c>
      <c r="O83" s="7">
        <f t="shared" si="36"/>
        <v>101</v>
      </c>
      <c r="P83" s="27">
        <v>28</v>
      </c>
      <c r="Q83" s="59">
        <f t="shared" si="37"/>
        <v>56</v>
      </c>
      <c r="R83" s="26">
        <v>2</v>
      </c>
      <c r="S83" s="7">
        <f t="shared" si="38"/>
        <v>40</v>
      </c>
      <c r="T83" s="27">
        <v>4</v>
      </c>
      <c r="U83" s="8">
        <f t="shared" si="39"/>
        <v>32</v>
      </c>
      <c r="V83" s="26">
        <v>26</v>
      </c>
      <c r="W83" s="8">
        <f t="shared" si="40"/>
        <v>78</v>
      </c>
      <c r="X83" s="26">
        <v>96</v>
      </c>
      <c r="Y83" s="16">
        <f t="shared" si="41"/>
        <v>96</v>
      </c>
      <c r="Z83" s="27">
        <v>11</v>
      </c>
      <c r="AA83" s="8">
        <f t="shared" si="42"/>
        <v>55</v>
      </c>
      <c r="AB83" s="26">
        <v>12</v>
      </c>
      <c r="AC83" s="7">
        <f t="shared" si="43"/>
        <v>72</v>
      </c>
      <c r="AD83" s="27">
        <v>1</v>
      </c>
      <c r="AE83" s="8">
        <f t="shared" si="44"/>
        <v>12</v>
      </c>
      <c r="AF83" s="18">
        <v>1</v>
      </c>
      <c r="AG83" s="33">
        <f t="shared" si="45"/>
        <v>15</v>
      </c>
      <c r="AH83" s="6">
        <v>10</v>
      </c>
      <c r="AI83" s="8">
        <f t="shared" si="46"/>
        <v>60</v>
      </c>
      <c r="AJ83" s="89">
        <f t="shared" si="47"/>
        <v>881</v>
      </c>
    </row>
    <row r="84" spans="2:36" ht="24" customHeight="1" x14ac:dyDescent="0.25">
      <c r="B84" s="6">
        <v>80</v>
      </c>
      <c r="C84" s="67" t="s">
        <v>142</v>
      </c>
      <c r="D84" s="24" t="s">
        <v>22</v>
      </c>
      <c r="E84" s="24" t="s">
        <v>21</v>
      </c>
      <c r="F84" s="26">
        <v>5</v>
      </c>
      <c r="G84" s="7">
        <f t="shared" si="32"/>
        <v>60</v>
      </c>
      <c r="H84" s="27">
        <v>41</v>
      </c>
      <c r="I84" s="8">
        <f t="shared" si="33"/>
        <v>82</v>
      </c>
      <c r="J84" s="26">
        <v>23</v>
      </c>
      <c r="K84" s="7">
        <f t="shared" si="34"/>
        <v>46</v>
      </c>
      <c r="L84" s="27">
        <v>9</v>
      </c>
      <c r="M84" s="8">
        <f t="shared" si="35"/>
        <v>90</v>
      </c>
      <c r="N84" s="26">
        <v>95</v>
      </c>
      <c r="O84" s="7">
        <f t="shared" si="36"/>
        <v>95</v>
      </c>
      <c r="P84" s="27">
        <v>48</v>
      </c>
      <c r="Q84" s="59">
        <f t="shared" si="37"/>
        <v>96</v>
      </c>
      <c r="R84" s="26">
        <v>0</v>
      </c>
      <c r="S84" s="7">
        <f t="shared" si="38"/>
        <v>0</v>
      </c>
      <c r="T84" s="27">
        <v>7</v>
      </c>
      <c r="U84" s="8">
        <f t="shared" si="39"/>
        <v>56</v>
      </c>
      <c r="V84" s="26">
        <v>0</v>
      </c>
      <c r="W84" s="8">
        <f t="shared" si="40"/>
        <v>0</v>
      </c>
      <c r="X84" s="26">
        <v>100</v>
      </c>
      <c r="Y84" s="16">
        <f t="shared" si="41"/>
        <v>100</v>
      </c>
      <c r="Z84" s="27">
        <v>10</v>
      </c>
      <c r="AA84" s="8">
        <f t="shared" si="42"/>
        <v>50</v>
      </c>
      <c r="AB84" s="26">
        <v>14</v>
      </c>
      <c r="AC84" s="7">
        <f t="shared" si="43"/>
        <v>84</v>
      </c>
      <c r="AD84" s="27">
        <v>2</v>
      </c>
      <c r="AE84" s="8">
        <f t="shared" si="44"/>
        <v>24</v>
      </c>
      <c r="AF84" s="18">
        <v>1</v>
      </c>
      <c r="AG84" s="33">
        <f t="shared" si="45"/>
        <v>15</v>
      </c>
      <c r="AH84" s="6">
        <v>7</v>
      </c>
      <c r="AI84" s="8">
        <f t="shared" si="46"/>
        <v>42</v>
      </c>
      <c r="AJ84" s="89">
        <f t="shared" si="47"/>
        <v>840</v>
      </c>
    </row>
    <row r="85" spans="2:36" ht="24" customHeight="1" x14ac:dyDescent="0.25">
      <c r="B85" s="6">
        <v>81</v>
      </c>
      <c r="C85" s="67" t="s">
        <v>199</v>
      </c>
      <c r="D85" s="24" t="s">
        <v>222</v>
      </c>
      <c r="E85" s="24" t="s">
        <v>29</v>
      </c>
      <c r="F85" s="26">
        <v>5</v>
      </c>
      <c r="G85" s="7">
        <f t="shared" si="32"/>
        <v>60</v>
      </c>
      <c r="H85" s="27">
        <v>27</v>
      </c>
      <c r="I85" s="8">
        <f t="shared" si="33"/>
        <v>54</v>
      </c>
      <c r="J85" s="26">
        <v>14</v>
      </c>
      <c r="K85" s="7">
        <f t="shared" si="34"/>
        <v>28</v>
      </c>
      <c r="L85" s="27">
        <v>8</v>
      </c>
      <c r="M85" s="8">
        <f t="shared" si="35"/>
        <v>80</v>
      </c>
      <c r="N85" s="26">
        <v>66</v>
      </c>
      <c r="O85" s="7">
        <f t="shared" si="36"/>
        <v>66</v>
      </c>
      <c r="P85" s="27">
        <v>45</v>
      </c>
      <c r="Q85" s="59">
        <f t="shared" si="37"/>
        <v>90</v>
      </c>
      <c r="R85" s="26">
        <v>2</v>
      </c>
      <c r="S85" s="7">
        <f t="shared" si="38"/>
        <v>40</v>
      </c>
      <c r="T85" s="27">
        <v>9</v>
      </c>
      <c r="U85" s="8">
        <f t="shared" si="39"/>
        <v>72</v>
      </c>
      <c r="V85" s="26">
        <v>18</v>
      </c>
      <c r="W85" s="8">
        <f t="shared" si="40"/>
        <v>54</v>
      </c>
      <c r="X85" s="26">
        <v>70</v>
      </c>
      <c r="Y85" s="16">
        <f t="shared" si="41"/>
        <v>70</v>
      </c>
      <c r="Z85" s="27">
        <v>6</v>
      </c>
      <c r="AA85" s="8">
        <f t="shared" si="42"/>
        <v>30</v>
      </c>
      <c r="AB85" s="26">
        <v>12</v>
      </c>
      <c r="AC85" s="7">
        <f t="shared" si="43"/>
        <v>72</v>
      </c>
      <c r="AD85" s="27">
        <v>0</v>
      </c>
      <c r="AE85" s="8">
        <f t="shared" si="44"/>
        <v>0</v>
      </c>
      <c r="AF85" s="18">
        <v>1</v>
      </c>
      <c r="AG85" s="33">
        <f t="shared" si="45"/>
        <v>15</v>
      </c>
      <c r="AH85" s="6">
        <v>11</v>
      </c>
      <c r="AI85" s="8">
        <f t="shared" si="46"/>
        <v>66</v>
      </c>
      <c r="AJ85" s="89">
        <f t="shared" si="47"/>
        <v>797</v>
      </c>
    </row>
    <row r="86" spans="2:36" ht="24" customHeight="1" x14ac:dyDescent="0.25">
      <c r="B86" s="6">
        <v>82</v>
      </c>
      <c r="C86" s="67" t="s">
        <v>86</v>
      </c>
      <c r="D86" s="24" t="s">
        <v>27</v>
      </c>
      <c r="E86" s="24" t="s">
        <v>21</v>
      </c>
      <c r="F86" s="26">
        <v>4</v>
      </c>
      <c r="G86" s="7">
        <f t="shared" si="32"/>
        <v>48</v>
      </c>
      <c r="H86" s="27">
        <v>26</v>
      </c>
      <c r="I86" s="8">
        <f t="shared" si="33"/>
        <v>52</v>
      </c>
      <c r="J86" s="26">
        <v>12</v>
      </c>
      <c r="K86" s="7">
        <f t="shared" si="34"/>
        <v>24</v>
      </c>
      <c r="L86" s="27">
        <v>5</v>
      </c>
      <c r="M86" s="8">
        <f t="shared" si="35"/>
        <v>50</v>
      </c>
      <c r="N86" s="26">
        <v>57</v>
      </c>
      <c r="O86" s="7">
        <f t="shared" si="36"/>
        <v>57</v>
      </c>
      <c r="P86" s="27">
        <v>26</v>
      </c>
      <c r="Q86" s="59">
        <f t="shared" si="37"/>
        <v>52</v>
      </c>
      <c r="R86" s="26">
        <v>1</v>
      </c>
      <c r="S86" s="7">
        <f t="shared" si="38"/>
        <v>20</v>
      </c>
      <c r="T86" s="27">
        <v>2</v>
      </c>
      <c r="U86" s="8">
        <f t="shared" si="39"/>
        <v>16</v>
      </c>
      <c r="V86" s="26">
        <v>32</v>
      </c>
      <c r="W86" s="8">
        <f t="shared" si="40"/>
        <v>96</v>
      </c>
      <c r="X86" s="26">
        <v>99</v>
      </c>
      <c r="Y86" s="16">
        <f t="shared" si="41"/>
        <v>99</v>
      </c>
      <c r="Z86" s="27">
        <v>7</v>
      </c>
      <c r="AA86" s="8">
        <f t="shared" si="42"/>
        <v>35</v>
      </c>
      <c r="AB86" s="26">
        <v>13</v>
      </c>
      <c r="AC86" s="7">
        <f t="shared" si="43"/>
        <v>78</v>
      </c>
      <c r="AD86" s="27">
        <v>2</v>
      </c>
      <c r="AE86" s="8">
        <f t="shared" si="44"/>
        <v>24</v>
      </c>
      <c r="AF86" s="18">
        <v>1</v>
      </c>
      <c r="AG86" s="33">
        <f t="shared" si="45"/>
        <v>15</v>
      </c>
      <c r="AH86" s="6">
        <v>19</v>
      </c>
      <c r="AI86" s="8">
        <f t="shared" si="46"/>
        <v>114</v>
      </c>
      <c r="AJ86" s="89">
        <f t="shared" si="47"/>
        <v>780</v>
      </c>
    </row>
    <row r="87" spans="2:36" ht="24" customHeight="1" x14ac:dyDescent="0.25">
      <c r="B87" s="6">
        <v>83</v>
      </c>
      <c r="C87" s="67" t="s">
        <v>165</v>
      </c>
      <c r="D87" s="24" t="s">
        <v>27</v>
      </c>
      <c r="E87" s="24" t="s">
        <v>21</v>
      </c>
      <c r="F87" s="26">
        <v>3</v>
      </c>
      <c r="G87" s="7">
        <f t="shared" si="32"/>
        <v>36</v>
      </c>
      <c r="H87" s="27">
        <v>51</v>
      </c>
      <c r="I87" s="8">
        <f t="shared" si="33"/>
        <v>102</v>
      </c>
      <c r="J87" s="26">
        <v>0</v>
      </c>
      <c r="K87" s="7">
        <f t="shared" si="34"/>
        <v>0</v>
      </c>
      <c r="L87" s="27">
        <v>8</v>
      </c>
      <c r="M87" s="8">
        <f t="shared" si="35"/>
        <v>80</v>
      </c>
      <c r="N87" s="26">
        <v>111</v>
      </c>
      <c r="O87" s="7">
        <f t="shared" si="36"/>
        <v>111</v>
      </c>
      <c r="P87" s="27">
        <v>16</v>
      </c>
      <c r="Q87" s="59">
        <f t="shared" si="37"/>
        <v>32</v>
      </c>
      <c r="R87" s="26">
        <v>3</v>
      </c>
      <c r="S87" s="7">
        <f t="shared" si="38"/>
        <v>60</v>
      </c>
      <c r="T87" s="27">
        <v>8</v>
      </c>
      <c r="U87" s="8">
        <f t="shared" si="39"/>
        <v>64</v>
      </c>
      <c r="V87" s="26">
        <v>23</v>
      </c>
      <c r="W87" s="8">
        <f t="shared" si="40"/>
        <v>69</v>
      </c>
      <c r="X87" s="26">
        <v>127</v>
      </c>
      <c r="Y87" s="16">
        <f t="shared" si="41"/>
        <v>127</v>
      </c>
      <c r="Z87" s="27">
        <v>3</v>
      </c>
      <c r="AA87" s="8">
        <f t="shared" si="42"/>
        <v>15</v>
      </c>
      <c r="AB87" s="26">
        <v>0</v>
      </c>
      <c r="AC87" s="7">
        <f t="shared" si="43"/>
        <v>0</v>
      </c>
      <c r="AD87" s="27">
        <v>0</v>
      </c>
      <c r="AE87" s="8">
        <f t="shared" si="44"/>
        <v>0</v>
      </c>
      <c r="AF87" s="18">
        <v>1</v>
      </c>
      <c r="AG87" s="33">
        <f t="shared" si="45"/>
        <v>15</v>
      </c>
      <c r="AH87" s="6">
        <v>5</v>
      </c>
      <c r="AI87" s="8">
        <f t="shared" si="46"/>
        <v>30</v>
      </c>
      <c r="AJ87" s="89">
        <f t="shared" si="47"/>
        <v>741</v>
      </c>
    </row>
    <row r="88" spans="2:36" ht="24" customHeight="1" x14ac:dyDescent="0.25">
      <c r="B88" s="6">
        <v>84</v>
      </c>
      <c r="C88" s="67" t="s">
        <v>90</v>
      </c>
      <c r="D88" s="24" t="s">
        <v>27</v>
      </c>
      <c r="E88" s="24" t="s">
        <v>20</v>
      </c>
      <c r="F88" s="26">
        <v>5</v>
      </c>
      <c r="G88" s="7">
        <f t="shared" si="32"/>
        <v>60</v>
      </c>
      <c r="H88" s="27">
        <v>36</v>
      </c>
      <c r="I88" s="8">
        <f t="shared" si="33"/>
        <v>72</v>
      </c>
      <c r="J88" s="26">
        <v>19</v>
      </c>
      <c r="K88" s="7">
        <f t="shared" si="34"/>
        <v>38</v>
      </c>
      <c r="L88" s="27">
        <v>5</v>
      </c>
      <c r="M88" s="8">
        <f t="shared" si="35"/>
        <v>50</v>
      </c>
      <c r="N88" s="26">
        <v>88</v>
      </c>
      <c r="O88" s="7">
        <f t="shared" si="36"/>
        <v>88</v>
      </c>
      <c r="P88" s="27">
        <v>18</v>
      </c>
      <c r="Q88" s="59">
        <f t="shared" si="37"/>
        <v>36</v>
      </c>
      <c r="R88" s="26">
        <v>2</v>
      </c>
      <c r="S88" s="7">
        <f t="shared" si="38"/>
        <v>40</v>
      </c>
      <c r="T88" s="27">
        <v>1</v>
      </c>
      <c r="U88" s="8">
        <f t="shared" si="39"/>
        <v>8</v>
      </c>
      <c r="V88" s="26">
        <v>25</v>
      </c>
      <c r="W88" s="8">
        <f t="shared" si="40"/>
        <v>75</v>
      </c>
      <c r="X88" s="26">
        <v>119</v>
      </c>
      <c r="Y88" s="16">
        <f t="shared" si="41"/>
        <v>119</v>
      </c>
      <c r="Z88" s="27">
        <v>6</v>
      </c>
      <c r="AA88" s="8">
        <f t="shared" si="42"/>
        <v>30</v>
      </c>
      <c r="AB88" s="26">
        <v>0</v>
      </c>
      <c r="AC88" s="7">
        <f t="shared" si="43"/>
        <v>0</v>
      </c>
      <c r="AD88" s="27">
        <v>3</v>
      </c>
      <c r="AE88" s="8">
        <f t="shared" si="44"/>
        <v>36</v>
      </c>
      <c r="AF88" s="18">
        <v>1</v>
      </c>
      <c r="AG88" s="33">
        <f t="shared" si="45"/>
        <v>15</v>
      </c>
      <c r="AH88" s="6">
        <v>10</v>
      </c>
      <c r="AI88" s="8">
        <f t="shared" si="46"/>
        <v>60</v>
      </c>
      <c r="AJ88" s="89">
        <f t="shared" si="47"/>
        <v>727</v>
      </c>
    </row>
    <row r="89" spans="2:36" ht="24" customHeight="1" x14ac:dyDescent="0.25">
      <c r="B89" s="6">
        <v>85</v>
      </c>
      <c r="C89" s="67" t="s">
        <v>53</v>
      </c>
      <c r="D89" s="24" t="s">
        <v>23</v>
      </c>
      <c r="E89" s="24" t="s">
        <v>21</v>
      </c>
      <c r="F89" s="26">
        <v>5</v>
      </c>
      <c r="G89" s="7">
        <f t="shared" si="32"/>
        <v>60</v>
      </c>
      <c r="H89" s="27">
        <v>29</v>
      </c>
      <c r="I89" s="8">
        <f t="shared" si="33"/>
        <v>58</v>
      </c>
      <c r="J89" s="26">
        <v>1</v>
      </c>
      <c r="K89" s="7">
        <f t="shared" si="34"/>
        <v>2</v>
      </c>
      <c r="L89" s="27">
        <v>6</v>
      </c>
      <c r="M89" s="8">
        <f t="shared" si="35"/>
        <v>60</v>
      </c>
      <c r="N89" s="26">
        <v>92</v>
      </c>
      <c r="O89" s="7">
        <f t="shared" si="36"/>
        <v>92</v>
      </c>
      <c r="P89" s="27">
        <v>32</v>
      </c>
      <c r="Q89" s="59">
        <f t="shared" si="37"/>
        <v>64</v>
      </c>
      <c r="R89" s="26">
        <v>1</v>
      </c>
      <c r="S89" s="7">
        <f t="shared" si="38"/>
        <v>20</v>
      </c>
      <c r="T89" s="27">
        <v>4</v>
      </c>
      <c r="U89" s="8">
        <f t="shared" si="39"/>
        <v>32</v>
      </c>
      <c r="V89" s="26">
        <v>13</v>
      </c>
      <c r="W89" s="8">
        <f t="shared" si="40"/>
        <v>39</v>
      </c>
      <c r="X89" s="26">
        <v>107</v>
      </c>
      <c r="Y89" s="16">
        <f t="shared" si="41"/>
        <v>107</v>
      </c>
      <c r="Z89" s="27">
        <v>11</v>
      </c>
      <c r="AA89" s="8">
        <f t="shared" si="42"/>
        <v>55</v>
      </c>
      <c r="AB89" s="26">
        <v>0</v>
      </c>
      <c r="AC89" s="7">
        <f t="shared" si="43"/>
        <v>0</v>
      </c>
      <c r="AD89" s="27">
        <v>1</v>
      </c>
      <c r="AE89" s="8">
        <f t="shared" si="44"/>
        <v>12</v>
      </c>
      <c r="AF89" s="18">
        <v>1</v>
      </c>
      <c r="AG89" s="33">
        <f t="shared" si="45"/>
        <v>15</v>
      </c>
      <c r="AH89" s="6">
        <v>13</v>
      </c>
      <c r="AI89" s="8">
        <f t="shared" si="46"/>
        <v>78</v>
      </c>
      <c r="AJ89" s="89">
        <f t="shared" si="47"/>
        <v>694</v>
      </c>
    </row>
    <row r="90" spans="2:36" ht="24" customHeight="1" x14ac:dyDescent="0.25">
      <c r="B90" s="6">
        <v>86</v>
      </c>
      <c r="C90" s="67" t="s">
        <v>185</v>
      </c>
      <c r="D90" s="24" t="s">
        <v>27</v>
      </c>
      <c r="E90" s="24" t="s">
        <v>20</v>
      </c>
      <c r="F90" s="26">
        <v>6</v>
      </c>
      <c r="G90" s="7">
        <f t="shared" si="32"/>
        <v>72</v>
      </c>
      <c r="H90" s="27">
        <v>49</v>
      </c>
      <c r="I90" s="8">
        <f t="shared" si="33"/>
        <v>98</v>
      </c>
      <c r="J90" s="26">
        <v>5</v>
      </c>
      <c r="K90" s="7">
        <f t="shared" si="34"/>
        <v>10</v>
      </c>
      <c r="L90" s="27">
        <v>4</v>
      </c>
      <c r="M90" s="8">
        <f t="shared" si="35"/>
        <v>40</v>
      </c>
      <c r="N90" s="26">
        <v>76</v>
      </c>
      <c r="O90" s="7">
        <f t="shared" si="36"/>
        <v>76</v>
      </c>
      <c r="P90" s="27">
        <v>50</v>
      </c>
      <c r="Q90" s="59">
        <f t="shared" si="37"/>
        <v>100</v>
      </c>
      <c r="R90" s="26">
        <v>1</v>
      </c>
      <c r="S90" s="7">
        <f t="shared" si="38"/>
        <v>20</v>
      </c>
      <c r="T90" s="27">
        <v>8</v>
      </c>
      <c r="U90" s="8">
        <f t="shared" si="39"/>
        <v>64</v>
      </c>
      <c r="V90" s="26">
        <v>16</v>
      </c>
      <c r="W90" s="8">
        <f t="shared" si="40"/>
        <v>48</v>
      </c>
      <c r="X90" s="26">
        <v>0</v>
      </c>
      <c r="Y90" s="16">
        <f t="shared" si="41"/>
        <v>0</v>
      </c>
      <c r="Z90" s="27">
        <v>10</v>
      </c>
      <c r="AA90" s="8">
        <f t="shared" si="42"/>
        <v>50</v>
      </c>
      <c r="AB90" s="26">
        <v>0</v>
      </c>
      <c r="AC90" s="7">
        <f t="shared" si="43"/>
        <v>0</v>
      </c>
      <c r="AD90" s="27">
        <v>0</v>
      </c>
      <c r="AE90" s="8">
        <f t="shared" si="44"/>
        <v>0</v>
      </c>
      <c r="AF90" s="18">
        <v>1</v>
      </c>
      <c r="AG90" s="33">
        <f t="shared" si="45"/>
        <v>15</v>
      </c>
      <c r="AH90" s="6">
        <v>14</v>
      </c>
      <c r="AI90" s="8">
        <f t="shared" si="46"/>
        <v>84</v>
      </c>
      <c r="AJ90" s="89">
        <f t="shared" si="47"/>
        <v>677</v>
      </c>
    </row>
    <row r="91" spans="2:36" ht="24" customHeight="1" x14ac:dyDescent="0.25">
      <c r="B91" s="6">
        <v>87</v>
      </c>
      <c r="C91" s="67" t="s">
        <v>168</v>
      </c>
      <c r="D91" s="24" t="s">
        <v>27</v>
      </c>
      <c r="E91" s="24" t="s">
        <v>21</v>
      </c>
      <c r="F91" s="26">
        <v>5</v>
      </c>
      <c r="G91" s="7">
        <f t="shared" si="32"/>
        <v>60</v>
      </c>
      <c r="H91" s="27">
        <v>30</v>
      </c>
      <c r="I91" s="8">
        <f t="shared" si="33"/>
        <v>60</v>
      </c>
      <c r="J91" s="26">
        <v>21</v>
      </c>
      <c r="K91" s="7">
        <f t="shared" si="34"/>
        <v>42</v>
      </c>
      <c r="L91" s="27">
        <v>9</v>
      </c>
      <c r="M91" s="8">
        <f t="shared" si="35"/>
        <v>90</v>
      </c>
      <c r="N91" s="26">
        <v>38</v>
      </c>
      <c r="O91" s="7">
        <f t="shared" si="36"/>
        <v>38</v>
      </c>
      <c r="P91" s="27">
        <v>5</v>
      </c>
      <c r="Q91" s="59">
        <f t="shared" si="37"/>
        <v>10</v>
      </c>
      <c r="R91" s="26">
        <v>2</v>
      </c>
      <c r="S91" s="7">
        <f t="shared" si="38"/>
        <v>40</v>
      </c>
      <c r="T91" s="27">
        <v>4</v>
      </c>
      <c r="U91" s="8">
        <f t="shared" si="39"/>
        <v>32</v>
      </c>
      <c r="V91" s="26">
        <v>13</v>
      </c>
      <c r="W91" s="8">
        <f t="shared" si="40"/>
        <v>39</v>
      </c>
      <c r="X91" s="26">
        <v>110</v>
      </c>
      <c r="Y91" s="16">
        <f t="shared" si="41"/>
        <v>110</v>
      </c>
      <c r="Z91" s="27">
        <v>11</v>
      </c>
      <c r="AA91" s="8">
        <f t="shared" si="42"/>
        <v>55</v>
      </c>
      <c r="AB91" s="26">
        <v>3</v>
      </c>
      <c r="AC91" s="7">
        <f t="shared" si="43"/>
        <v>18</v>
      </c>
      <c r="AD91" s="27">
        <v>0</v>
      </c>
      <c r="AE91" s="8">
        <f t="shared" si="44"/>
        <v>0</v>
      </c>
      <c r="AF91" s="18">
        <v>1</v>
      </c>
      <c r="AG91" s="33">
        <f t="shared" si="45"/>
        <v>15</v>
      </c>
      <c r="AH91" s="6">
        <v>11</v>
      </c>
      <c r="AI91" s="8">
        <f t="shared" si="46"/>
        <v>66</v>
      </c>
      <c r="AJ91" s="89">
        <f t="shared" si="47"/>
        <v>675</v>
      </c>
    </row>
    <row r="92" spans="2:36" ht="24" customHeight="1" x14ac:dyDescent="0.25">
      <c r="B92" s="6">
        <v>88</v>
      </c>
      <c r="C92" s="67" t="s">
        <v>200</v>
      </c>
      <c r="D92" s="24" t="s">
        <v>222</v>
      </c>
      <c r="E92" s="24" t="s">
        <v>29</v>
      </c>
      <c r="F92" s="26">
        <v>5</v>
      </c>
      <c r="G92" s="7">
        <f t="shared" si="32"/>
        <v>60</v>
      </c>
      <c r="H92" s="27">
        <v>5</v>
      </c>
      <c r="I92" s="8">
        <f t="shared" si="33"/>
        <v>10</v>
      </c>
      <c r="J92" s="26">
        <v>0</v>
      </c>
      <c r="K92" s="7">
        <f t="shared" si="34"/>
        <v>0</v>
      </c>
      <c r="L92" s="27">
        <v>4</v>
      </c>
      <c r="M92" s="8">
        <f t="shared" si="35"/>
        <v>40</v>
      </c>
      <c r="N92" s="26">
        <v>73</v>
      </c>
      <c r="O92" s="7">
        <f t="shared" si="36"/>
        <v>73</v>
      </c>
      <c r="P92" s="27">
        <v>41</v>
      </c>
      <c r="Q92" s="59">
        <f t="shared" si="37"/>
        <v>82</v>
      </c>
      <c r="R92" s="26">
        <v>1</v>
      </c>
      <c r="S92" s="7">
        <f t="shared" si="38"/>
        <v>20</v>
      </c>
      <c r="T92" s="27">
        <v>5</v>
      </c>
      <c r="U92" s="8">
        <f t="shared" si="39"/>
        <v>40</v>
      </c>
      <c r="V92" s="26">
        <v>5</v>
      </c>
      <c r="W92" s="8">
        <f t="shared" si="40"/>
        <v>15</v>
      </c>
      <c r="X92" s="26">
        <v>92</v>
      </c>
      <c r="Y92" s="16">
        <f t="shared" si="41"/>
        <v>92</v>
      </c>
      <c r="Z92" s="27">
        <v>11</v>
      </c>
      <c r="AA92" s="8">
        <f t="shared" si="42"/>
        <v>55</v>
      </c>
      <c r="AB92" s="26">
        <v>9</v>
      </c>
      <c r="AC92" s="7">
        <f t="shared" si="43"/>
        <v>54</v>
      </c>
      <c r="AD92" s="27">
        <v>0</v>
      </c>
      <c r="AE92" s="8">
        <f t="shared" si="44"/>
        <v>0</v>
      </c>
      <c r="AF92" s="18">
        <v>1</v>
      </c>
      <c r="AG92" s="33">
        <f t="shared" si="45"/>
        <v>15</v>
      </c>
      <c r="AH92" s="6">
        <v>2</v>
      </c>
      <c r="AI92" s="8">
        <f t="shared" si="46"/>
        <v>12</v>
      </c>
      <c r="AJ92" s="89">
        <f t="shared" si="47"/>
        <v>568</v>
      </c>
    </row>
    <row r="93" spans="2:36" ht="24" customHeight="1" x14ac:dyDescent="0.25">
      <c r="B93" s="6">
        <v>89</v>
      </c>
      <c r="C93" s="67" t="s">
        <v>206</v>
      </c>
      <c r="D93" s="24" t="s">
        <v>222</v>
      </c>
      <c r="E93" s="24" t="s">
        <v>30</v>
      </c>
      <c r="F93" s="26">
        <v>2</v>
      </c>
      <c r="G93" s="7">
        <f t="shared" si="32"/>
        <v>24</v>
      </c>
      <c r="H93" s="27">
        <v>43</v>
      </c>
      <c r="I93" s="8">
        <f t="shared" si="33"/>
        <v>86</v>
      </c>
      <c r="J93" s="26">
        <v>2</v>
      </c>
      <c r="K93" s="7">
        <f t="shared" si="34"/>
        <v>4</v>
      </c>
      <c r="L93" s="27">
        <v>5</v>
      </c>
      <c r="M93" s="8">
        <f t="shared" si="35"/>
        <v>50</v>
      </c>
      <c r="N93" s="26">
        <v>51</v>
      </c>
      <c r="O93" s="7">
        <f t="shared" si="36"/>
        <v>51</v>
      </c>
      <c r="P93" s="27">
        <v>18</v>
      </c>
      <c r="Q93" s="59">
        <f t="shared" si="37"/>
        <v>36</v>
      </c>
      <c r="R93" s="26">
        <v>1</v>
      </c>
      <c r="S93" s="7">
        <f t="shared" si="38"/>
        <v>20</v>
      </c>
      <c r="T93" s="27">
        <v>3</v>
      </c>
      <c r="U93" s="8">
        <f t="shared" si="39"/>
        <v>24</v>
      </c>
      <c r="V93" s="26">
        <v>8</v>
      </c>
      <c r="W93" s="8">
        <f t="shared" si="40"/>
        <v>24</v>
      </c>
      <c r="X93" s="26">
        <v>80</v>
      </c>
      <c r="Y93" s="16">
        <f t="shared" si="41"/>
        <v>80</v>
      </c>
      <c r="Z93" s="27">
        <v>15</v>
      </c>
      <c r="AA93" s="8">
        <f t="shared" si="42"/>
        <v>75</v>
      </c>
      <c r="AB93" s="26">
        <v>0</v>
      </c>
      <c r="AC93" s="7">
        <f t="shared" si="43"/>
        <v>0</v>
      </c>
      <c r="AD93" s="27">
        <v>0</v>
      </c>
      <c r="AE93" s="8">
        <f t="shared" si="44"/>
        <v>0</v>
      </c>
      <c r="AF93" s="18">
        <v>1</v>
      </c>
      <c r="AG93" s="33">
        <f t="shared" si="45"/>
        <v>15</v>
      </c>
      <c r="AH93" s="6">
        <v>0</v>
      </c>
      <c r="AI93" s="8">
        <f t="shared" si="46"/>
        <v>0</v>
      </c>
      <c r="AJ93" s="89">
        <f t="shared" si="47"/>
        <v>489</v>
      </c>
    </row>
    <row r="94" spans="2:36" ht="24" customHeight="1" x14ac:dyDescent="0.25">
      <c r="B94" s="6">
        <v>90</v>
      </c>
      <c r="C94" s="67" t="s">
        <v>207</v>
      </c>
      <c r="D94" s="24" t="s">
        <v>222</v>
      </c>
      <c r="E94" s="24" t="s">
        <v>29</v>
      </c>
      <c r="F94" s="26">
        <v>3</v>
      </c>
      <c r="G94" s="7">
        <f t="shared" si="32"/>
        <v>36</v>
      </c>
      <c r="H94" s="27">
        <v>10</v>
      </c>
      <c r="I94" s="8">
        <f t="shared" si="33"/>
        <v>20</v>
      </c>
      <c r="J94" s="26">
        <v>3</v>
      </c>
      <c r="K94" s="7">
        <f t="shared" si="34"/>
        <v>6</v>
      </c>
      <c r="L94" s="27">
        <v>3</v>
      </c>
      <c r="M94" s="8">
        <f t="shared" si="35"/>
        <v>30</v>
      </c>
      <c r="N94" s="26">
        <v>45</v>
      </c>
      <c r="O94" s="7">
        <f t="shared" si="36"/>
        <v>45</v>
      </c>
      <c r="P94" s="27">
        <v>28</v>
      </c>
      <c r="Q94" s="59">
        <f t="shared" si="37"/>
        <v>56</v>
      </c>
      <c r="R94" s="26">
        <v>1</v>
      </c>
      <c r="S94" s="7">
        <f t="shared" si="38"/>
        <v>20</v>
      </c>
      <c r="T94" s="27">
        <v>1</v>
      </c>
      <c r="U94" s="8">
        <f t="shared" si="39"/>
        <v>8</v>
      </c>
      <c r="V94" s="26">
        <v>10</v>
      </c>
      <c r="W94" s="8">
        <f t="shared" si="40"/>
        <v>30</v>
      </c>
      <c r="X94" s="26">
        <v>33</v>
      </c>
      <c r="Y94" s="16">
        <f t="shared" si="41"/>
        <v>33</v>
      </c>
      <c r="Z94" s="27">
        <v>7</v>
      </c>
      <c r="AA94" s="8">
        <f t="shared" si="42"/>
        <v>35</v>
      </c>
      <c r="AB94" s="26">
        <v>3</v>
      </c>
      <c r="AC94" s="7">
        <f t="shared" si="43"/>
        <v>18</v>
      </c>
      <c r="AD94" s="27">
        <v>1</v>
      </c>
      <c r="AE94" s="8">
        <f t="shared" si="44"/>
        <v>12</v>
      </c>
      <c r="AF94" s="18">
        <v>1</v>
      </c>
      <c r="AG94" s="33">
        <f t="shared" si="45"/>
        <v>15</v>
      </c>
      <c r="AH94" s="6">
        <v>2</v>
      </c>
      <c r="AI94" s="8">
        <f t="shared" si="46"/>
        <v>12</v>
      </c>
      <c r="AJ94" s="89">
        <f t="shared" si="47"/>
        <v>376</v>
      </c>
    </row>
    <row r="95" spans="2:36" ht="24" customHeight="1" x14ac:dyDescent="0.25">
      <c r="B95" s="6">
        <v>91</v>
      </c>
      <c r="C95" s="67" t="s">
        <v>143</v>
      </c>
      <c r="D95" s="24" t="s">
        <v>22</v>
      </c>
      <c r="E95" s="24" t="s">
        <v>21</v>
      </c>
      <c r="F95" s="26">
        <v>0</v>
      </c>
      <c r="G95" s="7">
        <f t="shared" si="32"/>
        <v>0</v>
      </c>
      <c r="H95" s="27">
        <v>4</v>
      </c>
      <c r="I95" s="8">
        <f t="shared" si="33"/>
        <v>8</v>
      </c>
      <c r="J95" s="26">
        <v>0</v>
      </c>
      <c r="K95" s="7">
        <f t="shared" si="34"/>
        <v>0</v>
      </c>
      <c r="L95" s="27">
        <v>4</v>
      </c>
      <c r="M95" s="8">
        <f t="shared" si="35"/>
        <v>40</v>
      </c>
      <c r="N95" s="26">
        <v>56</v>
      </c>
      <c r="O95" s="7">
        <f t="shared" si="36"/>
        <v>56</v>
      </c>
      <c r="P95" s="27">
        <v>21</v>
      </c>
      <c r="Q95" s="59">
        <f t="shared" si="37"/>
        <v>42</v>
      </c>
      <c r="R95" s="26">
        <v>2</v>
      </c>
      <c r="S95" s="7">
        <f t="shared" si="38"/>
        <v>40</v>
      </c>
      <c r="T95" s="27">
        <v>1</v>
      </c>
      <c r="U95" s="8">
        <f t="shared" si="39"/>
        <v>8</v>
      </c>
      <c r="V95" s="26">
        <v>0</v>
      </c>
      <c r="W95" s="8">
        <f t="shared" si="40"/>
        <v>0</v>
      </c>
      <c r="X95" s="26">
        <v>0</v>
      </c>
      <c r="Y95" s="16">
        <f t="shared" si="41"/>
        <v>0</v>
      </c>
      <c r="Z95" s="27">
        <v>2</v>
      </c>
      <c r="AA95" s="8">
        <f t="shared" si="42"/>
        <v>10</v>
      </c>
      <c r="AB95" s="26">
        <v>0</v>
      </c>
      <c r="AC95" s="7">
        <f t="shared" si="43"/>
        <v>0</v>
      </c>
      <c r="AD95" s="27">
        <v>0</v>
      </c>
      <c r="AE95" s="8">
        <f t="shared" si="44"/>
        <v>0</v>
      </c>
      <c r="AF95" s="18">
        <v>1</v>
      </c>
      <c r="AG95" s="33">
        <f t="shared" si="45"/>
        <v>15</v>
      </c>
      <c r="AH95" s="6">
        <v>6</v>
      </c>
      <c r="AI95" s="8">
        <f t="shared" si="46"/>
        <v>36</v>
      </c>
      <c r="AJ95" s="89">
        <f t="shared" si="47"/>
        <v>255</v>
      </c>
    </row>
    <row r="96" spans="2:36" ht="24" customHeight="1" x14ac:dyDescent="0.25">
      <c r="B96" s="6">
        <v>92</v>
      </c>
      <c r="C96" s="67" t="s">
        <v>136</v>
      </c>
      <c r="D96" s="24" t="s">
        <v>22</v>
      </c>
      <c r="E96" s="24" t="s">
        <v>21</v>
      </c>
      <c r="F96" s="26">
        <v>7</v>
      </c>
      <c r="G96" s="7">
        <f t="shared" si="32"/>
        <v>84</v>
      </c>
      <c r="H96" s="27">
        <v>57</v>
      </c>
      <c r="I96" s="8">
        <f t="shared" si="33"/>
        <v>114</v>
      </c>
      <c r="J96" s="26">
        <v>44</v>
      </c>
      <c r="K96" s="7">
        <f t="shared" si="34"/>
        <v>88</v>
      </c>
      <c r="L96" s="27">
        <v>7</v>
      </c>
      <c r="M96" s="8">
        <f t="shared" si="35"/>
        <v>70</v>
      </c>
      <c r="N96" s="26">
        <v>107</v>
      </c>
      <c r="O96" s="7">
        <f t="shared" si="36"/>
        <v>107</v>
      </c>
      <c r="P96" s="27">
        <v>48</v>
      </c>
      <c r="Q96" s="59">
        <f t="shared" si="37"/>
        <v>96</v>
      </c>
      <c r="R96" s="26">
        <v>2</v>
      </c>
      <c r="S96" s="7">
        <f t="shared" si="38"/>
        <v>40</v>
      </c>
      <c r="T96" s="27">
        <v>10</v>
      </c>
      <c r="U96" s="8">
        <f t="shared" si="39"/>
        <v>80</v>
      </c>
      <c r="V96" s="26">
        <v>24</v>
      </c>
      <c r="W96" s="8">
        <f t="shared" si="40"/>
        <v>72</v>
      </c>
      <c r="X96" s="26">
        <v>88</v>
      </c>
      <c r="Y96" s="16">
        <f t="shared" si="41"/>
        <v>88</v>
      </c>
      <c r="Z96" s="27">
        <v>15</v>
      </c>
      <c r="AA96" s="8">
        <f t="shared" si="42"/>
        <v>75</v>
      </c>
      <c r="AB96" s="26">
        <v>10</v>
      </c>
      <c r="AC96" s="7">
        <f t="shared" si="43"/>
        <v>60</v>
      </c>
      <c r="AD96" s="27">
        <v>7</v>
      </c>
      <c r="AE96" s="8">
        <f t="shared" si="44"/>
        <v>84</v>
      </c>
      <c r="AF96" s="18">
        <v>0</v>
      </c>
      <c r="AG96" s="33">
        <f t="shared" si="45"/>
        <v>0</v>
      </c>
      <c r="AH96" s="6">
        <v>13</v>
      </c>
      <c r="AI96" s="8">
        <f t="shared" si="46"/>
        <v>78</v>
      </c>
      <c r="AJ96" s="89">
        <f t="shared" si="47"/>
        <v>1136</v>
      </c>
    </row>
    <row r="97" spans="2:36" ht="24" customHeight="1" x14ac:dyDescent="0.25">
      <c r="B97" s="6">
        <v>93</v>
      </c>
      <c r="C97" s="67" t="s">
        <v>63</v>
      </c>
      <c r="D97" s="24" t="s">
        <v>222</v>
      </c>
      <c r="E97" s="24" t="s">
        <v>38</v>
      </c>
      <c r="F97" s="26">
        <v>9</v>
      </c>
      <c r="G97" s="7">
        <f t="shared" si="32"/>
        <v>108</v>
      </c>
      <c r="H97" s="27">
        <v>57</v>
      </c>
      <c r="I97" s="8">
        <f t="shared" si="33"/>
        <v>114</v>
      </c>
      <c r="J97" s="26">
        <v>42</v>
      </c>
      <c r="K97" s="7">
        <f t="shared" si="34"/>
        <v>84</v>
      </c>
      <c r="L97" s="27">
        <v>8</v>
      </c>
      <c r="M97" s="8">
        <f t="shared" si="35"/>
        <v>80</v>
      </c>
      <c r="N97" s="26">
        <v>153</v>
      </c>
      <c r="O97" s="7">
        <f t="shared" si="36"/>
        <v>153</v>
      </c>
      <c r="P97" s="27">
        <v>60</v>
      </c>
      <c r="Q97" s="59">
        <f t="shared" si="37"/>
        <v>120</v>
      </c>
      <c r="R97" s="26">
        <v>2</v>
      </c>
      <c r="S97" s="7">
        <f t="shared" si="38"/>
        <v>40</v>
      </c>
      <c r="T97" s="27">
        <v>12</v>
      </c>
      <c r="U97" s="8">
        <f t="shared" si="39"/>
        <v>96</v>
      </c>
      <c r="V97" s="123">
        <v>0</v>
      </c>
      <c r="W97" s="126">
        <f t="shared" si="40"/>
        <v>0</v>
      </c>
      <c r="X97" s="26">
        <v>141</v>
      </c>
      <c r="Y97" s="16">
        <f t="shared" si="41"/>
        <v>141</v>
      </c>
      <c r="Z97" s="27">
        <v>18</v>
      </c>
      <c r="AA97" s="8">
        <f t="shared" si="42"/>
        <v>90</v>
      </c>
      <c r="AB97" s="123">
        <v>0</v>
      </c>
      <c r="AC97" s="124">
        <f t="shared" si="43"/>
        <v>0</v>
      </c>
      <c r="AD97" s="125">
        <v>0</v>
      </c>
      <c r="AE97" s="126">
        <f t="shared" si="44"/>
        <v>0</v>
      </c>
      <c r="AF97" s="18">
        <v>0</v>
      </c>
      <c r="AG97" s="33">
        <f t="shared" si="45"/>
        <v>0</v>
      </c>
      <c r="AH97" s="6">
        <v>14</v>
      </c>
      <c r="AI97" s="8">
        <f t="shared" si="46"/>
        <v>84</v>
      </c>
      <c r="AJ97" s="89">
        <f t="shared" si="47"/>
        <v>1110</v>
      </c>
    </row>
    <row r="98" spans="2:36" ht="24" customHeight="1" x14ac:dyDescent="0.25">
      <c r="B98" s="6">
        <v>94</v>
      </c>
      <c r="C98" s="67" t="s">
        <v>89</v>
      </c>
      <c r="D98" s="24" t="s">
        <v>27</v>
      </c>
      <c r="E98" s="24" t="s">
        <v>20</v>
      </c>
      <c r="F98" s="26">
        <v>10</v>
      </c>
      <c r="G98" s="7">
        <f t="shared" si="32"/>
        <v>120</v>
      </c>
      <c r="H98" s="27">
        <v>46</v>
      </c>
      <c r="I98" s="8">
        <f t="shared" si="33"/>
        <v>92</v>
      </c>
      <c r="J98" s="26">
        <v>20</v>
      </c>
      <c r="K98" s="7">
        <f t="shared" si="34"/>
        <v>40</v>
      </c>
      <c r="L98" s="27">
        <v>9</v>
      </c>
      <c r="M98" s="8">
        <f t="shared" si="35"/>
        <v>90</v>
      </c>
      <c r="N98" s="26">
        <v>134</v>
      </c>
      <c r="O98" s="7">
        <f t="shared" si="36"/>
        <v>134</v>
      </c>
      <c r="P98" s="27">
        <v>41</v>
      </c>
      <c r="Q98" s="59">
        <f t="shared" si="37"/>
        <v>82</v>
      </c>
      <c r="R98" s="26">
        <v>5</v>
      </c>
      <c r="S98" s="7">
        <f t="shared" si="38"/>
        <v>100</v>
      </c>
      <c r="T98" s="27">
        <v>5</v>
      </c>
      <c r="U98" s="8">
        <f t="shared" si="39"/>
        <v>40</v>
      </c>
      <c r="V98" s="26">
        <v>18</v>
      </c>
      <c r="W98" s="8">
        <f t="shared" si="40"/>
        <v>54</v>
      </c>
      <c r="X98" s="26">
        <v>122</v>
      </c>
      <c r="Y98" s="16">
        <f t="shared" si="41"/>
        <v>122</v>
      </c>
      <c r="Z98" s="27">
        <v>14</v>
      </c>
      <c r="AA98" s="8">
        <f t="shared" si="42"/>
        <v>70</v>
      </c>
      <c r="AB98" s="26">
        <v>0</v>
      </c>
      <c r="AC98" s="7">
        <f t="shared" si="43"/>
        <v>0</v>
      </c>
      <c r="AD98" s="27">
        <v>2</v>
      </c>
      <c r="AE98" s="8">
        <f t="shared" si="44"/>
        <v>24</v>
      </c>
      <c r="AF98" s="18">
        <v>0</v>
      </c>
      <c r="AG98" s="33">
        <f t="shared" si="45"/>
        <v>0</v>
      </c>
      <c r="AH98" s="6">
        <v>14</v>
      </c>
      <c r="AI98" s="8">
        <f t="shared" si="46"/>
        <v>84</v>
      </c>
      <c r="AJ98" s="89">
        <f t="shared" si="47"/>
        <v>1052</v>
      </c>
    </row>
    <row r="99" spans="2:36" ht="24" customHeight="1" x14ac:dyDescent="0.25">
      <c r="B99" s="6">
        <v>95</v>
      </c>
      <c r="C99" s="67" t="s">
        <v>97</v>
      </c>
      <c r="D99" s="24" t="s">
        <v>222</v>
      </c>
      <c r="E99" s="24" t="s">
        <v>38</v>
      </c>
      <c r="F99" s="26">
        <v>8</v>
      </c>
      <c r="G99" s="7">
        <f t="shared" si="32"/>
        <v>96</v>
      </c>
      <c r="H99" s="27">
        <v>50</v>
      </c>
      <c r="I99" s="8">
        <f t="shared" si="33"/>
        <v>100</v>
      </c>
      <c r="J99" s="26">
        <v>48</v>
      </c>
      <c r="K99" s="7">
        <f t="shared" si="34"/>
        <v>96</v>
      </c>
      <c r="L99" s="27">
        <v>5</v>
      </c>
      <c r="M99" s="8">
        <f t="shared" si="35"/>
        <v>50</v>
      </c>
      <c r="N99" s="26">
        <v>147</v>
      </c>
      <c r="O99" s="7">
        <f t="shared" si="36"/>
        <v>147</v>
      </c>
      <c r="P99" s="27">
        <v>38</v>
      </c>
      <c r="Q99" s="59">
        <f t="shared" si="37"/>
        <v>76</v>
      </c>
      <c r="R99" s="26">
        <v>6</v>
      </c>
      <c r="S99" s="7">
        <f t="shared" si="38"/>
        <v>120</v>
      </c>
      <c r="T99" s="27">
        <v>7</v>
      </c>
      <c r="U99" s="8">
        <f t="shared" si="39"/>
        <v>56</v>
      </c>
      <c r="V99" s="123">
        <v>0</v>
      </c>
      <c r="W99" s="126">
        <f t="shared" si="40"/>
        <v>0</v>
      </c>
      <c r="X99" s="26">
        <v>102</v>
      </c>
      <c r="Y99" s="16">
        <f t="shared" si="41"/>
        <v>102</v>
      </c>
      <c r="Z99" s="27">
        <v>19</v>
      </c>
      <c r="AA99" s="8">
        <f t="shared" si="42"/>
        <v>95</v>
      </c>
      <c r="AB99" s="123">
        <v>0</v>
      </c>
      <c r="AC99" s="124">
        <f t="shared" si="43"/>
        <v>0</v>
      </c>
      <c r="AD99" s="125">
        <v>0</v>
      </c>
      <c r="AE99" s="126">
        <f t="shared" si="44"/>
        <v>0</v>
      </c>
      <c r="AF99" s="18">
        <v>0</v>
      </c>
      <c r="AG99" s="33">
        <f t="shared" si="45"/>
        <v>0</v>
      </c>
      <c r="AH99" s="6">
        <v>18</v>
      </c>
      <c r="AI99" s="8">
        <f t="shared" si="46"/>
        <v>108</v>
      </c>
      <c r="AJ99" s="89">
        <f t="shared" si="47"/>
        <v>1046</v>
      </c>
    </row>
    <row r="100" spans="2:36" ht="24" customHeight="1" x14ac:dyDescent="0.25">
      <c r="B100" s="6">
        <v>96</v>
      </c>
      <c r="C100" s="67" t="s">
        <v>187</v>
      </c>
      <c r="D100" s="24" t="s">
        <v>222</v>
      </c>
      <c r="E100" s="24" t="s">
        <v>38</v>
      </c>
      <c r="F100" s="26">
        <v>6</v>
      </c>
      <c r="G100" s="7">
        <f t="shared" si="32"/>
        <v>72</v>
      </c>
      <c r="H100" s="27">
        <v>49</v>
      </c>
      <c r="I100" s="8">
        <f t="shared" si="33"/>
        <v>98</v>
      </c>
      <c r="J100" s="26">
        <v>43</v>
      </c>
      <c r="K100" s="7">
        <f t="shared" si="34"/>
        <v>86</v>
      </c>
      <c r="L100" s="27">
        <v>10</v>
      </c>
      <c r="M100" s="8">
        <f t="shared" si="35"/>
        <v>100</v>
      </c>
      <c r="N100" s="26">
        <v>132</v>
      </c>
      <c r="O100" s="7">
        <f t="shared" si="36"/>
        <v>132</v>
      </c>
      <c r="P100" s="27">
        <v>46</v>
      </c>
      <c r="Q100" s="59">
        <f t="shared" si="37"/>
        <v>92</v>
      </c>
      <c r="R100" s="26">
        <v>5</v>
      </c>
      <c r="S100" s="7">
        <f t="shared" si="38"/>
        <v>100</v>
      </c>
      <c r="T100" s="27">
        <v>8</v>
      </c>
      <c r="U100" s="8">
        <f t="shared" si="39"/>
        <v>64</v>
      </c>
      <c r="V100" s="123">
        <v>0</v>
      </c>
      <c r="W100" s="126">
        <f t="shared" si="40"/>
        <v>0</v>
      </c>
      <c r="X100" s="26">
        <v>131</v>
      </c>
      <c r="Y100" s="16">
        <f t="shared" si="41"/>
        <v>131</v>
      </c>
      <c r="Z100" s="27">
        <v>9</v>
      </c>
      <c r="AA100" s="8">
        <f t="shared" si="42"/>
        <v>45</v>
      </c>
      <c r="AB100" s="123">
        <v>0</v>
      </c>
      <c r="AC100" s="124">
        <f t="shared" si="43"/>
        <v>0</v>
      </c>
      <c r="AD100" s="125">
        <v>0</v>
      </c>
      <c r="AE100" s="126">
        <f t="shared" si="44"/>
        <v>0</v>
      </c>
      <c r="AF100" s="18">
        <v>0</v>
      </c>
      <c r="AG100" s="33">
        <f t="shared" si="45"/>
        <v>0</v>
      </c>
      <c r="AH100" s="6">
        <v>13</v>
      </c>
      <c r="AI100" s="8">
        <f t="shared" si="46"/>
        <v>78</v>
      </c>
      <c r="AJ100" s="89">
        <f t="shared" si="47"/>
        <v>998</v>
      </c>
    </row>
    <row r="101" spans="2:36" ht="24" customHeight="1" x14ac:dyDescent="0.25">
      <c r="B101" s="6">
        <v>97</v>
      </c>
      <c r="C101" s="67" t="s">
        <v>188</v>
      </c>
      <c r="D101" s="24" t="s">
        <v>222</v>
      </c>
      <c r="E101" s="24" t="s">
        <v>38</v>
      </c>
      <c r="F101" s="26">
        <v>8</v>
      </c>
      <c r="G101" s="7">
        <f t="shared" ref="G101:G132" si="48">F101*12</f>
        <v>96</v>
      </c>
      <c r="H101" s="27">
        <v>64</v>
      </c>
      <c r="I101" s="8">
        <f t="shared" ref="I101:I132" si="49">H101*2</f>
        <v>128</v>
      </c>
      <c r="J101" s="26">
        <v>39</v>
      </c>
      <c r="K101" s="7">
        <f t="shared" ref="K101:K132" si="50">J101*2</f>
        <v>78</v>
      </c>
      <c r="L101" s="27">
        <v>7</v>
      </c>
      <c r="M101" s="8">
        <f t="shared" ref="M101:M132" si="51">L101*10</f>
        <v>70</v>
      </c>
      <c r="N101" s="26">
        <v>122</v>
      </c>
      <c r="O101" s="7">
        <f t="shared" ref="O101:O132" si="52">N101</f>
        <v>122</v>
      </c>
      <c r="P101" s="27">
        <v>44</v>
      </c>
      <c r="Q101" s="59">
        <f t="shared" ref="Q101:Q132" si="53">P101*2</f>
        <v>88</v>
      </c>
      <c r="R101" s="26">
        <v>4</v>
      </c>
      <c r="S101" s="7">
        <f t="shared" ref="S101:S132" si="54">R101*20</f>
        <v>80</v>
      </c>
      <c r="T101" s="27">
        <v>10</v>
      </c>
      <c r="U101" s="8">
        <f t="shared" ref="U101:U132" si="55">T101*8</f>
        <v>80</v>
      </c>
      <c r="V101" s="123">
        <v>0</v>
      </c>
      <c r="W101" s="126">
        <f t="shared" ref="W101:W132" si="56">V101*3</f>
        <v>0</v>
      </c>
      <c r="X101" s="26">
        <v>132</v>
      </c>
      <c r="Y101" s="16">
        <f t="shared" ref="Y101:Y132" si="57">X101</f>
        <v>132</v>
      </c>
      <c r="Z101" s="27">
        <v>6</v>
      </c>
      <c r="AA101" s="8">
        <f t="shared" ref="AA101:AA132" si="58">Z101*5</f>
        <v>30</v>
      </c>
      <c r="AB101" s="123">
        <v>0</v>
      </c>
      <c r="AC101" s="124">
        <f t="shared" ref="AC101:AC132" si="59">AB101*6</f>
        <v>0</v>
      </c>
      <c r="AD101" s="125">
        <v>0</v>
      </c>
      <c r="AE101" s="126">
        <f t="shared" ref="AE101:AE132" si="60">AD101*12</f>
        <v>0</v>
      </c>
      <c r="AF101" s="18">
        <v>0</v>
      </c>
      <c r="AG101" s="33">
        <f t="shared" ref="AG101:AG132" si="61">AF101*15</f>
        <v>0</v>
      </c>
      <c r="AH101" s="6">
        <v>11</v>
      </c>
      <c r="AI101" s="8">
        <f t="shared" ref="AI101:AI132" si="62">AH101*6</f>
        <v>66</v>
      </c>
      <c r="AJ101" s="89">
        <f t="shared" ref="AJ101:AJ132" si="63">G101+I101+K101+M101+O101+Q101+S101+U101+W101+Y101+AA101+AC101+AE101+AG101+AI101</f>
        <v>970</v>
      </c>
    </row>
    <row r="102" spans="2:36" ht="24" customHeight="1" x14ac:dyDescent="0.25">
      <c r="B102" s="6">
        <v>98</v>
      </c>
      <c r="C102" s="67" t="s">
        <v>202</v>
      </c>
      <c r="D102" s="24" t="s">
        <v>222</v>
      </c>
      <c r="E102" s="24" t="s">
        <v>30</v>
      </c>
      <c r="F102" s="26">
        <v>8</v>
      </c>
      <c r="G102" s="7">
        <f t="shared" si="48"/>
        <v>96</v>
      </c>
      <c r="H102" s="27">
        <v>54</v>
      </c>
      <c r="I102" s="8">
        <f t="shared" si="49"/>
        <v>108</v>
      </c>
      <c r="J102" s="26">
        <v>16</v>
      </c>
      <c r="K102" s="7">
        <f t="shared" si="50"/>
        <v>32</v>
      </c>
      <c r="L102" s="27">
        <v>9</v>
      </c>
      <c r="M102" s="8">
        <f t="shared" si="51"/>
        <v>90</v>
      </c>
      <c r="N102" s="26">
        <v>99</v>
      </c>
      <c r="O102" s="7">
        <f t="shared" si="52"/>
        <v>99</v>
      </c>
      <c r="P102" s="27">
        <v>71</v>
      </c>
      <c r="Q102" s="59">
        <f t="shared" si="53"/>
        <v>142</v>
      </c>
      <c r="R102" s="26">
        <v>1</v>
      </c>
      <c r="S102" s="7">
        <f t="shared" si="54"/>
        <v>20</v>
      </c>
      <c r="T102" s="27">
        <v>8</v>
      </c>
      <c r="U102" s="8">
        <f t="shared" si="55"/>
        <v>64</v>
      </c>
      <c r="V102" s="26">
        <v>15</v>
      </c>
      <c r="W102" s="8">
        <f t="shared" si="56"/>
        <v>45</v>
      </c>
      <c r="X102" s="26">
        <v>96</v>
      </c>
      <c r="Y102" s="16">
        <f t="shared" si="57"/>
        <v>96</v>
      </c>
      <c r="Z102" s="27">
        <v>6</v>
      </c>
      <c r="AA102" s="8">
        <f t="shared" si="58"/>
        <v>30</v>
      </c>
      <c r="AB102" s="26">
        <v>10</v>
      </c>
      <c r="AC102" s="7">
        <f t="shared" si="59"/>
        <v>60</v>
      </c>
      <c r="AD102" s="27">
        <v>1</v>
      </c>
      <c r="AE102" s="8">
        <f t="shared" si="60"/>
        <v>12</v>
      </c>
      <c r="AF102" s="18">
        <v>0</v>
      </c>
      <c r="AG102" s="33">
        <f t="shared" si="61"/>
        <v>0</v>
      </c>
      <c r="AH102" s="6">
        <v>11</v>
      </c>
      <c r="AI102" s="8">
        <f t="shared" si="62"/>
        <v>66</v>
      </c>
      <c r="AJ102" s="89">
        <f t="shared" si="63"/>
        <v>960</v>
      </c>
    </row>
    <row r="103" spans="2:36" ht="24" customHeight="1" x14ac:dyDescent="0.25">
      <c r="B103" s="6">
        <v>99</v>
      </c>
      <c r="C103" s="67" t="s">
        <v>138</v>
      </c>
      <c r="D103" s="24" t="s">
        <v>22</v>
      </c>
      <c r="E103" s="24" t="s">
        <v>21</v>
      </c>
      <c r="F103" s="26">
        <v>9</v>
      </c>
      <c r="G103" s="7">
        <f t="shared" si="48"/>
        <v>108</v>
      </c>
      <c r="H103" s="27">
        <v>31</v>
      </c>
      <c r="I103" s="8">
        <f t="shared" si="49"/>
        <v>62</v>
      </c>
      <c r="J103" s="26">
        <v>18</v>
      </c>
      <c r="K103" s="7">
        <f t="shared" si="50"/>
        <v>36</v>
      </c>
      <c r="L103" s="27">
        <v>5</v>
      </c>
      <c r="M103" s="8">
        <f t="shared" si="51"/>
        <v>50</v>
      </c>
      <c r="N103" s="26">
        <v>109</v>
      </c>
      <c r="O103" s="7">
        <f t="shared" si="52"/>
        <v>109</v>
      </c>
      <c r="P103" s="27">
        <v>54</v>
      </c>
      <c r="Q103" s="59">
        <f t="shared" si="53"/>
        <v>108</v>
      </c>
      <c r="R103" s="26">
        <v>1</v>
      </c>
      <c r="S103" s="7">
        <f t="shared" si="54"/>
        <v>20</v>
      </c>
      <c r="T103" s="27">
        <v>9</v>
      </c>
      <c r="U103" s="8">
        <f t="shared" si="55"/>
        <v>72</v>
      </c>
      <c r="V103" s="26">
        <v>18</v>
      </c>
      <c r="W103" s="8">
        <f t="shared" si="56"/>
        <v>54</v>
      </c>
      <c r="X103" s="26">
        <v>123</v>
      </c>
      <c r="Y103" s="16">
        <f t="shared" si="57"/>
        <v>123</v>
      </c>
      <c r="Z103" s="27">
        <v>10</v>
      </c>
      <c r="AA103" s="8">
        <f t="shared" si="58"/>
        <v>50</v>
      </c>
      <c r="AB103" s="26">
        <v>13</v>
      </c>
      <c r="AC103" s="7">
        <f t="shared" si="59"/>
        <v>78</v>
      </c>
      <c r="AD103" s="27">
        <v>0</v>
      </c>
      <c r="AE103" s="8">
        <f t="shared" si="60"/>
        <v>0</v>
      </c>
      <c r="AF103" s="18">
        <v>0</v>
      </c>
      <c r="AG103" s="33">
        <f t="shared" si="61"/>
        <v>0</v>
      </c>
      <c r="AH103" s="6">
        <v>13</v>
      </c>
      <c r="AI103" s="8">
        <f t="shared" si="62"/>
        <v>78</v>
      </c>
      <c r="AJ103" s="89">
        <f t="shared" si="63"/>
        <v>948</v>
      </c>
    </row>
    <row r="104" spans="2:36" ht="24" customHeight="1" x14ac:dyDescent="0.25">
      <c r="B104" s="6">
        <v>100</v>
      </c>
      <c r="C104" s="67" t="s">
        <v>178</v>
      </c>
      <c r="D104" s="24" t="s">
        <v>27</v>
      </c>
      <c r="E104" s="24" t="s">
        <v>20</v>
      </c>
      <c r="F104" s="26">
        <v>7</v>
      </c>
      <c r="G104" s="7">
        <f t="shared" si="48"/>
        <v>84</v>
      </c>
      <c r="H104" s="27">
        <v>58</v>
      </c>
      <c r="I104" s="8">
        <f t="shared" si="49"/>
        <v>116</v>
      </c>
      <c r="J104" s="26">
        <v>40</v>
      </c>
      <c r="K104" s="7">
        <f t="shared" si="50"/>
        <v>80</v>
      </c>
      <c r="L104" s="27">
        <v>10</v>
      </c>
      <c r="M104" s="8">
        <f t="shared" si="51"/>
        <v>100</v>
      </c>
      <c r="N104" s="26">
        <v>87</v>
      </c>
      <c r="O104" s="7">
        <f t="shared" si="52"/>
        <v>87</v>
      </c>
      <c r="P104" s="27">
        <v>65</v>
      </c>
      <c r="Q104" s="59">
        <f t="shared" si="53"/>
        <v>130</v>
      </c>
      <c r="R104" s="26">
        <v>2</v>
      </c>
      <c r="S104" s="7">
        <f t="shared" si="54"/>
        <v>40</v>
      </c>
      <c r="T104" s="27">
        <v>8</v>
      </c>
      <c r="U104" s="8">
        <f t="shared" si="55"/>
        <v>64</v>
      </c>
      <c r="V104" s="26">
        <v>33</v>
      </c>
      <c r="W104" s="8">
        <f t="shared" si="56"/>
        <v>99</v>
      </c>
      <c r="X104" s="26">
        <v>0</v>
      </c>
      <c r="Y104" s="16">
        <f t="shared" si="57"/>
        <v>0</v>
      </c>
      <c r="Z104" s="27">
        <v>7</v>
      </c>
      <c r="AA104" s="8">
        <f t="shared" si="58"/>
        <v>35</v>
      </c>
      <c r="AB104" s="26">
        <v>0</v>
      </c>
      <c r="AC104" s="7">
        <f t="shared" si="59"/>
        <v>0</v>
      </c>
      <c r="AD104" s="27">
        <v>2</v>
      </c>
      <c r="AE104" s="8">
        <f t="shared" si="60"/>
        <v>24</v>
      </c>
      <c r="AF104" s="18">
        <v>0</v>
      </c>
      <c r="AG104" s="33">
        <f t="shared" si="61"/>
        <v>0</v>
      </c>
      <c r="AH104" s="6">
        <v>10</v>
      </c>
      <c r="AI104" s="8">
        <f t="shared" si="62"/>
        <v>60</v>
      </c>
      <c r="AJ104" s="89">
        <f t="shared" si="63"/>
        <v>919</v>
      </c>
    </row>
    <row r="105" spans="2:36" ht="24" customHeight="1" x14ac:dyDescent="0.25">
      <c r="B105" s="6">
        <v>101</v>
      </c>
      <c r="C105" s="67" t="s">
        <v>189</v>
      </c>
      <c r="D105" s="24" t="s">
        <v>222</v>
      </c>
      <c r="E105" s="24" t="s">
        <v>38</v>
      </c>
      <c r="F105" s="26">
        <v>9</v>
      </c>
      <c r="G105" s="7">
        <f t="shared" si="48"/>
        <v>108</v>
      </c>
      <c r="H105" s="27">
        <v>35</v>
      </c>
      <c r="I105" s="8">
        <f t="shared" si="49"/>
        <v>70</v>
      </c>
      <c r="J105" s="26">
        <v>9</v>
      </c>
      <c r="K105" s="7">
        <f t="shared" si="50"/>
        <v>18</v>
      </c>
      <c r="L105" s="27">
        <v>7</v>
      </c>
      <c r="M105" s="8">
        <f t="shared" si="51"/>
        <v>70</v>
      </c>
      <c r="N105" s="26">
        <v>159</v>
      </c>
      <c r="O105" s="7">
        <f t="shared" si="52"/>
        <v>159</v>
      </c>
      <c r="P105" s="27">
        <v>52</v>
      </c>
      <c r="Q105" s="59">
        <f t="shared" si="53"/>
        <v>104</v>
      </c>
      <c r="R105" s="26">
        <v>4</v>
      </c>
      <c r="S105" s="7">
        <f t="shared" si="54"/>
        <v>80</v>
      </c>
      <c r="T105" s="27">
        <v>7</v>
      </c>
      <c r="U105" s="8">
        <f t="shared" si="55"/>
        <v>56</v>
      </c>
      <c r="V105" s="123">
        <v>0</v>
      </c>
      <c r="W105" s="126">
        <f t="shared" si="56"/>
        <v>0</v>
      </c>
      <c r="X105" s="26">
        <v>98</v>
      </c>
      <c r="Y105" s="16">
        <f t="shared" si="57"/>
        <v>98</v>
      </c>
      <c r="Z105" s="27">
        <v>6</v>
      </c>
      <c r="AA105" s="8">
        <f t="shared" si="58"/>
        <v>30</v>
      </c>
      <c r="AB105" s="123">
        <v>0</v>
      </c>
      <c r="AC105" s="124">
        <f t="shared" si="59"/>
        <v>0</v>
      </c>
      <c r="AD105" s="125">
        <v>0</v>
      </c>
      <c r="AE105" s="126">
        <f t="shared" si="60"/>
        <v>0</v>
      </c>
      <c r="AF105" s="18">
        <v>0</v>
      </c>
      <c r="AG105" s="33">
        <f t="shared" si="61"/>
        <v>0</v>
      </c>
      <c r="AH105" s="6">
        <v>15</v>
      </c>
      <c r="AI105" s="8">
        <f t="shared" si="62"/>
        <v>90</v>
      </c>
      <c r="AJ105" s="89">
        <f t="shared" si="63"/>
        <v>883</v>
      </c>
    </row>
    <row r="106" spans="2:36" ht="24" customHeight="1" x14ac:dyDescent="0.25">
      <c r="B106" s="6">
        <v>102</v>
      </c>
      <c r="C106" s="67" t="s">
        <v>61</v>
      </c>
      <c r="D106" s="24" t="s">
        <v>222</v>
      </c>
      <c r="E106" s="24" t="s">
        <v>37</v>
      </c>
      <c r="F106" s="26">
        <v>10</v>
      </c>
      <c r="G106" s="7">
        <f t="shared" si="48"/>
        <v>120</v>
      </c>
      <c r="H106" s="27">
        <v>61</v>
      </c>
      <c r="I106" s="8">
        <f t="shared" si="49"/>
        <v>122</v>
      </c>
      <c r="J106" s="26">
        <v>37</v>
      </c>
      <c r="K106" s="7">
        <f t="shared" si="50"/>
        <v>74</v>
      </c>
      <c r="L106" s="27">
        <v>3</v>
      </c>
      <c r="M106" s="8">
        <f t="shared" si="51"/>
        <v>30</v>
      </c>
      <c r="N106" s="26">
        <v>102</v>
      </c>
      <c r="O106" s="7">
        <f t="shared" si="52"/>
        <v>102</v>
      </c>
      <c r="P106" s="27">
        <v>32</v>
      </c>
      <c r="Q106" s="59">
        <f t="shared" si="53"/>
        <v>64</v>
      </c>
      <c r="R106" s="26">
        <v>1</v>
      </c>
      <c r="S106" s="7">
        <f t="shared" si="54"/>
        <v>20</v>
      </c>
      <c r="T106" s="27">
        <v>10</v>
      </c>
      <c r="U106" s="8">
        <f t="shared" si="55"/>
        <v>80</v>
      </c>
      <c r="V106" s="123">
        <v>0</v>
      </c>
      <c r="W106" s="126">
        <f t="shared" si="56"/>
        <v>0</v>
      </c>
      <c r="X106" s="26">
        <v>120</v>
      </c>
      <c r="Y106" s="16">
        <f t="shared" si="57"/>
        <v>120</v>
      </c>
      <c r="Z106" s="27">
        <v>6</v>
      </c>
      <c r="AA106" s="8">
        <f t="shared" si="58"/>
        <v>30</v>
      </c>
      <c r="AB106" s="123">
        <v>0</v>
      </c>
      <c r="AC106" s="124">
        <f t="shared" si="59"/>
        <v>0</v>
      </c>
      <c r="AD106" s="125">
        <v>0</v>
      </c>
      <c r="AE106" s="126">
        <f t="shared" si="60"/>
        <v>0</v>
      </c>
      <c r="AF106" s="18">
        <v>0</v>
      </c>
      <c r="AG106" s="33">
        <f t="shared" si="61"/>
        <v>0</v>
      </c>
      <c r="AH106" s="6">
        <v>16</v>
      </c>
      <c r="AI106" s="8">
        <f t="shared" si="62"/>
        <v>96</v>
      </c>
      <c r="AJ106" s="89">
        <f t="shared" si="63"/>
        <v>858</v>
      </c>
    </row>
    <row r="107" spans="2:36" ht="24" customHeight="1" x14ac:dyDescent="0.25">
      <c r="B107" s="6">
        <v>103</v>
      </c>
      <c r="C107" s="67" t="s">
        <v>195</v>
      </c>
      <c r="D107" s="24" t="s">
        <v>222</v>
      </c>
      <c r="E107" s="24" t="s">
        <v>37</v>
      </c>
      <c r="F107" s="26">
        <v>7</v>
      </c>
      <c r="G107" s="7">
        <f t="shared" si="48"/>
        <v>84</v>
      </c>
      <c r="H107" s="27">
        <v>46</v>
      </c>
      <c r="I107" s="8">
        <f t="shared" si="49"/>
        <v>92</v>
      </c>
      <c r="J107" s="26">
        <v>57</v>
      </c>
      <c r="K107" s="7">
        <f t="shared" si="50"/>
        <v>114</v>
      </c>
      <c r="L107" s="27">
        <v>4</v>
      </c>
      <c r="M107" s="8">
        <f t="shared" si="51"/>
        <v>40</v>
      </c>
      <c r="N107" s="26">
        <v>127</v>
      </c>
      <c r="O107" s="7">
        <f t="shared" si="52"/>
        <v>127</v>
      </c>
      <c r="P107" s="27">
        <v>28</v>
      </c>
      <c r="Q107" s="59">
        <f t="shared" si="53"/>
        <v>56</v>
      </c>
      <c r="R107" s="26">
        <v>3</v>
      </c>
      <c r="S107" s="7">
        <f t="shared" si="54"/>
        <v>60</v>
      </c>
      <c r="T107" s="27">
        <v>9</v>
      </c>
      <c r="U107" s="8">
        <f t="shared" si="55"/>
        <v>72</v>
      </c>
      <c r="V107" s="123">
        <v>0</v>
      </c>
      <c r="W107" s="126">
        <f t="shared" si="56"/>
        <v>0</v>
      </c>
      <c r="X107" s="26">
        <v>108</v>
      </c>
      <c r="Y107" s="16">
        <f t="shared" si="57"/>
        <v>108</v>
      </c>
      <c r="Z107" s="27">
        <v>7</v>
      </c>
      <c r="AA107" s="8">
        <f t="shared" si="58"/>
        <v>35</v>
      </c>
      <c r="AB107" s="123">
        <v>0</v>
      </c>
      <c r="AC107" s="124">
        <f t="shared" si="59"/>
        <v>0</v>
      </c>
      <c r="AD107" s="125">
        <v>0</v>
      </c>
      <c r="AE107" s="126">
        <f t="shared" si="60"/>
        <v>0</v>
      </c>
      <c r="AF107" s="18">
        <v>0</v>
      </c>
      <c r="AG107" s="33">
        <f t="shared" si="61"/>
        <v>0</v>
      </c>
      <c r="AH107" s="6">
        <v>11</v>
      </c>
      <c r="AI107" s="8">
        <f t="shared" si="62"/>
        <v>66</v>
      </c>
      <c r="AJ107" s="89">
        <f t="shared" si="63"/>
        <v>854</v>
      </c>
    </row>
    <row r="108" spans="2:36" ht="24" customHeight="1" x14ac:dyDescent="0.25">
      <c r="B108" s="6">
        <v>104</v>
      </c>
      <c r="C108" s="67" t="s">
        <v>198</v>
      </c>
      <c r="D108" s="24" t="s">
        <v>222</v>
      </c>
      <c r="E108" s="24" t="s">
        <v>29</v>
      </c>
      <c r="F108" s="26">
        <v>7</v>
      </c>
      <c r="G108" s="7">
        <f t="shared" si="48"/>
        <v>84</v>
      </c>
      <c r="H108" s="27">
        <v>35</v>
      </c>
      <c r="I108" s="8">
        <f t="shared" si="49"/>
        <v>70</v>
      </c>
      <c r="J108" s="26">
        <v>44</v>
      </c>
      <c r="K108" s="7">
        <f t="shared" si="50"/>
        <v>88</v>
      </c>
      <c r="L108" s="27">
        <v>10</v>
      </c>
      <c r="M108" s="8">
        <f t="shared" si="51"/>
        <v>100</v>
      </c>
      <c r="N108" s="26">
        <v>55</v>
      </c>
      <c r="O108" s="7">
        <f t="shared" si="52"/>
        <v>55</v>
      </c>
      <c r="P108" s="27">
        <v>48</v>
      </c>
      <c r="Q108" s="59">
        <f t="shared" si="53"/>
        <v>96</v>
      </c>
      <c r="R108" s="26">
        <v>2</v>
      </c>
      <c r="S108" s="7">
        <f t="shared" si="54"/>
        <v>40</v>
      </c>
      <c r="T108" s="27">
        <v>4</v>
      </c>
      <c r="U108" s="8">
        <f t="shared" si="55"/>
        <v>32</v>
      </c>
      <c r="V108" s="26">
        <v>20</v>
      </c>
      <c r="W108" s="8">
        <f t="shared" si="56"/>
        <v>60</v>
      </c>
      <c r="X108" s="26">
        <v>0</v>
      </c>
      <c r="Y108" s="16">
        <f t="shared" si="57"/>
        <v>0</v>
      </c>
      <c r="Z108" s="27">
        <v>10</v>
      </c>
      <c r="AA108" s="8">
        <f t="shared" si="58"/>
        <v>50</v>
      </c>
      <c r="AB108" s="26">
        <v>13</v>
      </c>
      <c r="AC108" s="7">
        <f t="shared" si="59"/>
        <v>78</v>
      </c>
      <c r="AD108" s="27">
        <v>0</v>
      </c>
      <c r="AE108" s="8">
        <f t="shared" si="60"/>
        <v>0</v>
      </c>
      <c r="AF108" s="18">
        <v>0</v>
      </c>
      <c r="AG108" s="33">
        <f t="shared" si="61"/>
        <v>0</v>
      </c>
      <c r="AH108" s="6">
        <v>12</v>
      </c>
      <c r="AI108" s="8">
        <f t="shared" si="62"/>
        <v>72</v>
      </c>
      <c r="AJ108" s="89">
        <f t="shared" si="63"/>
        <v>825</v>
      </c>
    </row>
    <row r="109" spans="2:36" ht="24" customHeight="1" x14ac:dyDescent="0.25">
      <c r="B109" s="6">
        <v>105</v>
      </c>
      <c r="C109" s="67" t="s">
        <v>96</v>
      </c>
      <c r="D109" s="24" t="s">
        <v>222</v>
      </c>
      <c r="E109" s="24" t="s">
        <v>37</v>
      </c>
      <c r="F109" s="26">
        <v>9</v>
      </c>
      <c r="G109" s="7">
        <f t="shared" si="48"/>
        <v>108</v>
      </c>
      <c r="H109" s="27">
        <v>30</v>
      </c>
      <c r="I109" s="8">
        <f t="shared" si="49"/>
        <v>60</v>
      </c>
      <c r="J109" s="26">
        <v>30</v>
      </c>
      <c r="K109" s="7">
        <f t="shared" si="50"/>
        <v>60</v>
      </c>
      <c r="L109" s="27">
        <v>7</v>
      </c>
      <c r="M109" s="8">
        <f t="shared" si="51"/>
        <v>70</v>
      </c>
      <c r="N109" s="26">
        <v>130</v>
      </c>
      <c r="O109" s="7">
        <f t="shared" si="52"/>
        <v>130</v>
      </c>
      <c r="P109" s="27">
        <v>32</v>
      </c>
      <c r="Q109" s="59">
        <f t="shared" si="53"/>
        <v>64</v>
      </c>
      <c r="R109" s="26">
        <v>2</v>
      </c>
      <c r="S109" s="7">
        <f t="shared" si="54"/>
        <v>40</v>
      </c>
      <c r="T109" s="27">
        <v>5</v>
      </c>
      <c r="U109" s="8">
        <f t="shared" si="55"/>
        <v>40</v>
      </c>
      <c r="V109" s="123">
        <v>0</v>
      </c>
      <c r="W109" s="126">
        <f t="shared" si="56"/>
        <v>0</v>
      </c>
      <c r="X109" s="26">
        <v>106</v>
      </c>
      <c r="Y109" s="16">
        <f t="shared" si="57"/>
        <v>106</v>
      </c>
      <c r="Z109" s="27">
        <v>11</v>
      </c>
      <c r="AA109" s="8">
        <f t="shared" si="58"/>
        <v>55</v>
      </c>
      <c r="AB109" s="123">
        <v>0</v>
      </c>
      <c r="AC109" s="124">
        <f t="shared" si="59"/>
        <v>0</v>
      </c>
      <c r="AD109" s="125">
        <v>0</v>
      </c>
      <c r="AE109" s="126">
        <f t="shared" si="60"/>
        <v>0</v>
      </c>
      <c r="AF109" s="18">
        <v>0</v>
      </c>
      <c r="AG109" s="33">
        <f t="shared" si="61"/>
        <v>0</v>
      </c>
      <c r="AH109" s="6">
        <v>13</v>
      </c>
      <c r="AI109" s="8">
        <f t="shared" si="62"/>
        <v>78</v>
      </c>
      <c r="AJ109" s="89">
        <f t="shared" si="63"/>
        <v>811</v>
      </c>
    </row>
    <row r="110" spans="2:36" ht="24" customHeight="1" x14ac:dyDescent="0.25">
      <c r="B110" s="6">
        <v>106</v>
      </c>
      <c r="C110" s="67" t="s">
        <v>147</v>
      </c>
      <c r="D110" s="24" t="s">
        <v>23</v>
      </c>
      <c r="E110" s="24" t="s">
        <v>21</v>
      </c>
      <c r="F110" s="26">
        <v>3</v>
      </c>
      <c r="G110" s="7">
        <f t="shared" si="48"/>
        <v>36</v>
      </c>
      <c r="H110" s="27">
        <v>52</v>
      </c>
      <c r="I110" s="8">
        <f t="shared" si="49"/>
        <v>104</v>
      </c>
      <c r="J110" s="26">
        <v>12</v>
      </c>
      <c r="K110" s="7">
        <f t="shared" si="50"/>
        <v>24</v>
      </c>
      <c r="L110" s="27">
        <v>8</v>
      </c>
      <c r="M110" s="8">
        <f t="shared" si="51"/>
        <v>80</v>
      </c>
      <c r="N110" s="26">
        <v>92</v>
      </c>
      <c r="O110" s="7">
        <f t="shared" si="52"/>
        <v>92</v>
      </c>
      <c r="P110" s="27">
        <v>27</v>
      </c>
      <c r="Q110" s="59">
        <f t="shared" si="53"/>
        <v>54</v>
      </c>
      <c r="R110" s="26">
        <v>1</v>
      </c>
      <c r="S110" s="7">
        <f t="shared" si="54"/>
        <v>20</v>
      </c>
      <c r="T110" s="27">
        <v>7</v>
      </c>
      <c r="U110" s="8">
        <f t="shared" si="55"/>
        <v>56</v>
      </c>
      <c r="V110" s="26">
        <v>16</v>
      </c>
      <c r="W110" s="8">
        <f t="shared" si="56"/>
        <v>48</v>
      </c>
      <c r="X110" s="26">
        <v>119</v>
      </c>
      <c r="Y110" s="16">
        <f t="shared" si="57"/>
        <v>119</v>
      </c>
      <c r="Z110" s="27">
        <v>14</v>
      </c>
      <c r="AA110" s="8">
        <f t="shared" si="58"/>
        <v>70</v>
      </c>
      <c r="AB110" s="26">
        <v>1</v>
      </c>
      <c r="AC110" s="7">
        <f t="shared" si="59"/>
        <v>6</v>
      </c>
      <c r="AD110" s="27">
        <v>1</v>
      </c>
      <c r="AE110" s="8">
        <f t="shared" si="60"/>
        <v>12</v>
      </c>
      <c r="AF110" s="18">
        <v>0</v>
      </c>
      <c r="AG110" s="33">
        <f t="shared" si="61"/>
        <v>0</v>
      </c>
      <c r="AH110" s="6">
        <v>13</v>
      </c>
      <c r="AI110" s="8">
        <f t="shared" si="62"/>
        <v>78</v>
      </c>
      <c r="AJ110" s="89">
        <f t="shared" si="63"/>
        <v>799</v>
      </c>
    </row>
    <row r="111" spans="2:36" ht="24" customHeight="1" x14ac:dyDescent="0.25">
      <c r="B111" s="6">
        <v>107</v>
      </c>
      <c r="C111" s="67" t="s">
        <v>196</v>
      </c>
      <c r="D111" s="24" t="s">
        <v>222</v>
      </c>
      <c r="E111" s="24" t="s">
        <v>37</v>
      </c>
      <c r="F111" s="26">
        <v>8</v>
      </c>
      <c r="G111" s="7">
        <f t="shared" si="48"/>
        <v>96</v>
      </c>
      <c r="H111" s="27">
        <v>32</v>
      </c>
      <c r="I111" s="8">
        <f t="shared" si="49"/>
        <v>64</v>
      </c>
      <c r="J111" s="26">
        <v>16</v>
      </c>
      <c r="K111" s="7">
        <f t="shared" si="50"/>
        <v>32</v>
      </c>
      <c r="L111" s="27">
        <v>4</v>
      </c>
      <c r="M111" s="8">
        <f t="shared" si="51"/>
        <v>40</v>
      </c>
      <c r="N111" s="26">
        <v>154</v>
      </c>
      <c r="O111" s="7">
        <f t="shared" si="52"/>
        <v>154</v>
      </c>
      <c r="P111" s="27">
        <v>24</v>
      </c>
      <c r="Q111" s="59">
        <f t="shared" si="53"/>
        <v>48</v>
      </c>
      <c r="R111" s="26">
        <v>4</v>
      </c>
      <c r="S111" s="7">
        <f t="shared" si="54"/>
        <v>80</v>
      </c>
      <c r="T111" s="27">
        <v>6</v>
      </c>
      <c r="U111" s="8">
        <f t="shared" si="55"/>
        <v>48</v>
      </c>
      <c r="V111" s="123">
        <v>0</v>
      </c>
      <c r="W111" s="126">
        <f t="shared" si="56"/>
        <v>0</v>
      </c>
      <c r="X111" s="26">
        <v>135</v>
      </c>
      <c r="Y111" s="16">
        <f t="shared" si="57"/>
        <v>135</v>
      </c>
      <c r="Z111" s="27">
        <v>11</v>
      </c>
      <c r="AA111" s="8">
        <f t="shared" si="58"/>
        <v>55</v>
      </c>
      <c r="AB111" s="123">
        <v>0</v>
      </c>
      <c r="AC111" s="124">
        <f t="shared" si="59"/>
        <v>0</v>
      </c>
      <c r="AD111" s="125">
        <v>0</v>
      </c>
      <c r="AE111" s="126">
        <f t="shared" si="60"/>
        <v>0</v>
      </c>
      <c r="AF111" s="18">
        <v>0</v>
      </c>
      <c r="AG111" s="33">
        <f t="shared" si="61"/>
        <v>0</v>
      </c>
      <c r="AH111" s="6">
        <v>5</v>
      </c>
      <c r="AI111" s="8">
        <f t="shared" si="62"/>
        <v>30</v>
      </c>
      <c r="AJ111" s="89">
        <f t="shared" si="63"/>
        <v>782</v>
      </c>
    </row>
    <row r="112" spans="2:36" ht="24" customHeight="1" x14ac:dyDescent="0.25">
      <c r="B112" s="6">
        <v>108</v>
      </c>
      <c r="C112" s="67" t="s">
        <v>183</v>
      </c>
      <c r="D112" s="24" t="s">
        <v>27</v>
      </c>
      <c r="E112" s="24" t="s">
        <v>20</v>
      </c>
      <c r="F112" s="26">
        <v>4</v>
      </c>
      <c r="G112" s="7">
        <f t="shared" si="48"/>
        <v>48</v>
      </c>
      <c r="H112" s="27">
        <v>21</v>
      </c>
      <c r="I112" s="8">
        <f t="shared" si="49"/>
        <v>42</v>
      </c>
      <c r="J112" s="26">
        <v>29</v>
      </c>
      <c r="K112" s="7">
        <f t="shared" si="50"/>
        <v>58</v>
      </c>
      <c r="L112" s="27">
        <v>7</v>
      </c>
      <c r="M112" s="8">
        <f t="shared" si="51"/>
        <v>70</v>
      </c>
      <c r="N112" s="26">
        <v>77</v>
      </c>
      <c r="O112" s="7">
        <f t="shared" si="52"/>
        <v>77</v>
      </c>
      <c r="P112" s="27">
        <v>42</v>
      </c>
      <c r="Q112" s="59">
        <f t="shared" si="53"/>
        <v>84</v>
      </c>
      <c r="R112" s="26">
        <v>4</v>
      </c>
      <c r="S112" s="7">
        <f t="shared" si="54"/>
        <v>80</v>
      </c>
      <c r="T112" s="27">
        <v>4</v>
      </c>
      <c r="U112" s="8">
        <f t="shared" si="55"/>
        <v>32</v>
      </c>
      <c r="V112" s="26">
        <v>16</v>
      </c>
      <c r="W112" s="8">
        <f t="shared" si="56"/>
        <v>48</v>
      </c>
      <c r="X112" s="26">
        <v>88</v>
      </c>
      <c r="Y112" s="16">
        <f t="shared" si="57"/>
        <v>88</v>
      </c>
      <c r="Z112" s="27">
        <v>13</v>
      </c>
      <c r="AA112" s="8">
        <f t="shared" si="58"/>
        <v>65</v>
      </c>
      <c r="AB112" s="26">
        <v>0</v>
      </c>
      <c r="AC112" s="7">
        <f t="shared" si="59"/>
        <v>0</v>
      </c>
      <c r="AD112" s="27">
        <v>3</v>
      </c>
      <c r="AE112" s="8">
        <f t="shared" si="60"/>
        <v>36</v>
      </c>
      <c r="AF112" s="18">
        <v>0</v>
      </c>
      <c r="AG112" s="33">
        <f t="shared" si="61"/>
        <v>0</v>
      </c>
      <c r="AH112" s="6">
        <v>6</v>
      </c>
      <c r="AI112" s="8">
        <f t="shared" si="62"/>
        <v>36</v>
      </c>
      <c r="AJ112" s="89">
        <f t="shared" si="63"/>
        <v>764</v>
      </c>
    </row>
    <row r="113" spans="2:36" ht="24" customHeight="1" x14ac:dyDescent="0.25">
      <c r="B113" s="6">
        <v>109</v>
      </c>
      <c r="C113" s="67" t="s">
        <v>190</v>
      </c>
      <c r="D113" s="24" t="s">
        <v>222</v>
      </c>
      <c r="E113" s="24" t="s">
        <v>38</v>
      </c>
      <c r="F113" s="26">
        <v>6</v>
      </c>
      <c r="G113" s="7">
        <f t="shared" si="48"/>
        <v>72</v>
      </c>
      <c r="H113" s="27">
        <v>68</v>
      </c>
      <c r="I113" s="8">
        <f t="shared" si="49"/>
        <v>136</v>
      </c>
      <c r="J113" s="26">
        <v>11</v>
      </c>
      <c r="K113" s="7">
        <f t="shared" si="50"/>
        <v>22</v>
      </c>
      <c r="L113" s="27">
        <v>3</v>
      </c>
      <c r="M113" s="8">
        <f t="shared" si="51"/>
        <v>30</v>
      </c>
      <c r="N113" s="26">
        <v>110</v>
      </c>
      <c r="O113" s="7">
        <f t="shared" si="52"/>
        <v>110</v>
      </c>
      <c r="P113" s="27">
        <v>38</v>
      </c>
      <c r="Q113" s="59">
        <f t="shared" si="53"/>
        <v>76</v>
      </c>
      <c r="R113" s="26">
        <v>3</v>
      </c>
      <c r="S113" s="7">
        <f t="shared" si="54"/>
        <v>60</v>
      </c>
      <c r="T113" s="27">
        <v>3</v>
      </c>
      <c r="U113" s="8">
        <f t="shared" si="55"/>
        <v>24</v>
      </c>
      <c r="V113" s="123">
        <v>0</v>
      </c>
      <c r="W113" s="126">
        <f t="shared" si="56"/>
        <v>0</v>
      </c>
      <c r="X113" s="26">
        <v>120</v>
      </c>
      <c r="Y113" s="16">
        <f t="shared" si="57"/>
        <v>120</v>
      </c>
      <c r="Z113" s="27">
        <v>15</v>
      </c>
      <c r="AA113" s="8">
        <f t="shared" si="58"/>
        <v>75</v>
      </c>
      <c r="AB113" s="123">
        <v>0</v>
      </c>
      <c r="AC113" s="124">
        <f t="shared" si="59"/>
        <v>0</v>
      </c>
      <c r="AD113" s="125">
        <v>0</v>
      </c>
      <c r="AE113" s="126">
        <f t="shared" si="60"/>
        <v>0</v>
      </c>
      <c r="AF113" s="18">
        <v>0</v>
      </c>
      <c r="AG113" s="33">
        <f t="shared" si="61"/>
        <v>0</v>
      </c>
      <c r="AH113" s="6">
        <v>6</v>
      </c>
      <c r="AI113" s="8">
        <f t="shared" si="62"/>
        <v>36</v>
      </c>
      <c r="AJ113" s="89">
        <f t="shared" si="63"/>
        <v>761</v>
      </c>
    </row>
    <row r="114" spans="2:36" ht="24" customHeight="1" x14ac:dyDescent="0.25">
      <c r="B114" s="6">
        <v>110</v>
      </c>
      <c r="C114" s="67" t="s">
        <v>88</v>
      </c>
      <c r="D114" s="24" t="s">
        <v>27</v>
      </c>
      <c r="E114" s="24" t="s">
        <v>21</v>
      </c>
      <c r="F114" s="26">
        <v>2</v>
      </c>
      <c r="G114" s="7">
        <f t="shared" si="48"/>
        <v>24</v>
      </c>
      <c r="H114" s="27">
        <v>50</v>
      </c>
      <c r="I114" s="8">
        <f t="shared" si="49"/>
        <v>100</v>
      </c>
      <c r="J114" s="26">
        <v>24</v>
      </c>
      <c r="K114" s="7">
        <f t="shared" si="50"/>
        <v>48</v>
      </c>
      <c r="L114" s="27">
        <v>4</v>
      </c>
      <c r="M114" s="8">
        <f t="shared" si="51"/>
        <v>40</v>
      </c>
      <c r="N114" s="26">
        <v>61</v>
      </c>
      <c r="O114" s="7">
        <f t="shared" si="52"/>
        <v>61</v>
      </c>
      <c r="P114" s="27">
        <v>34</v>
      </c>
      <c r="Q114" s="59">
        <f t="shared" si="53"/>
        <v>68</v>
      </c>
      <c r="R114" s="26">
        <v>1</v>
      </c>
      <c r="S114" s="7">
        <f t="shared" si="54"/>
        <v>20</v>
      </c>
      <c r="T114" s="27">
        <v>3</v>
      </c>
      <c r="U114" s="8">
        <f t="shared" si="55"/>
        <v>24</v>
      </c>
      <c r="V114" s="26">
        <v>23</v>
      </c>
      <c r="W114" s="8">
        <f t="shared" si="56"/>
        <v>69</v>
      </c>
      <c r="X114" s="26">
        <v>90</v>
      </c>
      <c r="Y114" s="16">
        <f t="shared" si="57"/>
        <v>90</v>
      </c>
      <c r="Z114" s="27">
        <v>15</v>
      </c>
      <c r="AA114" s="8">
        <f t="shared" si="58"/>
        <v>75</v>
      </c>
      <c r="AB114" s="26">
        <v>0</v>
      </c>
      <c r="AC114" s="7">
        <f t="shared" si="59"/>
        <v>0</v>
      </c>
      <c r="AD114" s="27">
        <v>0</v>
      </c>
      <c r="AE114" s="8">
        <f t="shared" si="60"/>
        <v>0</v>
      </c>
      <c r="AF114" s="18">
        <v>0</v>
      </c>
      <c r="AG114" s="33">
        <f t="shared" si="61"/>
        <v>0</v>
      </c>
      <c r="AH114" s="6">
        <v>12</v>
      </c>
      <c r="AI114" s="8">
        <f t="shared" si="62"/>
        <v>72</v>
      </c>
      <c r="AJ114" s="89">
        <f t="shared" si="63"/>
        <v>691</v>
      </c>
    </row>
    <row r="115" spans="2:36" ht="24" customHeight="1" x14ac:dyDescent="0.25">
      <c r="B115" s="6">
        <v>111</v>
      </c>
      <c r="C115" s="67" t="s">
        <v>167</v>
      </c>
      <c r="D115" s="24" t="s">
        <v>27</v>
      </c>
      <c r="E115" s="24" t="s">
        <v>21</v>
      </c>
      <c r="F115" s="26">
        <v>4</v>
      </c>
      <c r="G115" s="7">
        <f t="shared" si="48"/>
        <v>48</v>
      </c>
      <c r="H115" s="27">
        <v>54</v>
      </c>
      <c r="I115" s="8">
        <f t="shared" si="49"/>
        <v>108</v>
      </c>
      <c r="J115" s="26">
        <v>9</v>
      </c>
      <c r="K115" s="7">
        <f t="shared" si="50"/>
        <v>18</v>
      </c>
      <c r="L115" s="27">
        <v>6</v>
      </c>
      <c r="M115" s="8">
        <f t="shared" si="51"/>
        <v>60</v>
      </c>
      <c r="N115" s="26">
        <v>63</v>
      </c>
      <c r="O115" s="7">
        <f t="shared" si="52"/>
        <v>63</v>
      </c>
      <c r="P115" s="27">
        <v>24</v>
      </c>
      <c r="Q115" s="59">
        <f t="shared" si="53"/>
        <v>48</v>
      </c>
      <c r="R115" s="26">
        <v>0</v>
      </c>
      <c r="S115" s="7">
        <f t="shared" si="54"/>
        <v>0</v>
      </c>
      <c r="T115" s="27">
        <v>0</v>
      </c>
      <c r="U115" s="8">
        <f t="shared" si="55"/>
        <v>0</v>
      </c>
      <c r="V115" s="26">
        <v>24</v>
      </c>
      <c r="W115" s="8">
        <f t="shared" si="56"/>
        <v>72</v>
      </c>
      <c r="X115" s="26">
        <v>100</v>
      </c>
      <c r="Y115" s="16">
        <f t="shared" si="57"/>
        <v>100</v>
      </c>
      <c r="Z115" s="27">
        <v>19</v>
      </c>
      <c r="AA115" s="8">
        <f t="shared" si="58"/>
        <v>95</v>
      </c>
      <c r="AB115" s="26">
        <v>0</v>
      </c>
      <c r="AC115" s="7">
        <f t="shared" si="59"/>
        <v>0</v>
      </c>
      <c r="AD115" s="27">
        <v>0</v>
      </c>
      <c r="AE115" s="8">
        <f t="shared" si="60"/>
        <v>0</v>
      </c>
      <c r="AF115" s="18">
        <v>0</v>
      </c>
      <c r="AG115" s="33">
        <f t="shared" si="61"/>
        <v>0</v>
      </c>
      <c r="AH115" s="6">
        <v>13</v>
      </c>
      <c r="AI115" s="8">
        <f t="shared" si="62"/>
        <v>78</v>
      </c>
      <c r="AJ115" s="89">
        <f t="shared" si="63"/>
        <v>690</v>
      </c>
    </row>
    <row r="116" spans="2:36" ht="24" customHeight="1" x14ac:dyDescent="0.25">
      <c r="B116" s="6">
        <v>112</v>
      </c>
      <c r="C116" s="67" t="s">
        <v>93</v>
      </c>
      <c r="D116" s="24" t="s">
        <v>92</v>
      </c>
      <c r="E116" s="24" t="s">
        <v>20</v>
      </c>
      <c r="F116" s="26">
        <v>5</v>
      </c>
      <c r="G116" s="7">
        <f t="shared" si="48"/>
        <v>60</v>
      </c>
      <c r="H116" s="27">
        <v>39</v>
      </c>
      <c r="I116" s="8">
        <f t="shared" si="49"/>
        <v>78</v>
      </c>
      <c r="J116" s="26">
        <v>2</v>
      </c>
      <c r="K116" s="7">
        <f t="shared" si="50"/>
        <v>4</v>
      </c>
      <c r="L116" s="27">
        <v>9</v>
      </c>
      <c r="M116" s="8">
        <f t="shared" si="51"/>
        <v>90</v>
      </c>
      <c r="N116" s="26">
        <v>63</v>
      </c>
      <c r="O116" s="7">
        <f t="shared" si="52"/>
        <v>63</v>
      </c>
      <c r="P116" s="27">
        <v>63</v>
      </c>
      <c r="Q116" s="59">
        <f t="shared" si="53"/>
        <v>126</v>
      </c>
      <c r="R116" s="26">
        <v>0</v>
      </c>
      <c r="S116" s="7">
        <f t="shared" si="54"/>
        <v>0</v>
      </c>
      <c r="T116" s="27">
        <v>2</v>
      </c>
      <c r="U116" s="8">
        <f t="shared" si="55"/>
        <v>16</v>
      </c>
      <c r="V116" s="26">
        <v>16</v>
      </c>
      <c r="W116" s="8">
        <f t="shared" si="56"/>
        <v>48</v>
      </c>
      <c r="X116" s="26">
        <v>79</v>
      </c>
      <c r="Y116" s="16">
        <f t="shared" si="57"/>
        <v>79</v>
      </c>
      <c r="Z116" s="27">
        <v>11</v>
      </c>
      <c r="AA116" s="8">
        <f t="shared" si="58"/>
        <v>55</v>
      </c>
      <c r="AB116" s="26">
        <v>5</v>
      </c>
      <c r="AC116" s="7">
        <f t="shared" si="59"/>
        <v>30</v>
      </c>
      <c r="AD116" s="27">
        <v>0</v>
      </c>
      <c r="AE116" s="8">
        <f t="shared" si="60"/>
        <v>0</v>
      </c>
      <c r="AF116" s="18">
        <v>0</v>
      </c>
      <c r="AG116" s="33">
        <f t="shared" si="61"/>
        <v>0</v>
      </c>
      <c r="AH116" s="6">
        <v>6</v>
      </c>
      <c r="AI116" s="8">
        <f t="shared" si="62"/>
        <v>36</v>
      </c>
      <c r="AJ116" s="89">
        <f t="shared" si="63"/>
        <v>685</v>
      </c>
    </row>
    <row r="117" spans="2:36" ht="24" customHeight="1" x14ac:dyDescent="0.25">
      <c r="B117" s="6">
        <v>113</v>
      </c>
      <c r="C117" s="67" t="s">
        <v>186</v>
      </c>
      <c r="D117" s="24" t="s">
        <v>27</v>
      </c>
      <c r="E117" s="24" t="s">
        <v>20</v>
      </c>
      <c r="F117" s="26">
        <v>4</v>
      </c>
      <c r="G117" s="7">
        <f t="shared" si="48"/>
        <v>48</v>
      </c>
      <c r="H117" s="27">
        <v>35</v>
      </c>
      <c r="I117" s="8">
        <f t="shared" si="49"/>
        <v>70</v>
      </c>
      <c r="J117" s="26">
        <v>3</v>
      </c>
      <c r="K117" s="7">
        <f t="shared" si="50"/>
        <v>6</v>
      </c>
      <c r="L117" s="27">
        <v>9</v>
      </c>
      <c r="M117" s="8">
        <f t="shared" si="51"/>
        <v>90</v>
      </c>
      <c r="N117" s="26">
        <v>98</v>
      </c>
      <c r="O117" s="7">
        <f t="shared" si="52"/>
        <v>98</v>
      </c>
      <c r="P117" s="27">
        <v>10</v>
      </c>
      <c r="Q117" s="59">
        <f t="shared" si="53"/>
        <v>20</v>
      </c>
      <c r="R117" s="26">
        <v>3</v>
      </c>
      <c r="S117" s="7">
        <f t="shared" si="54"/>
        <v>60</v>
      </c>
      <c r="T117" s="27">
        <v>3</v>
      </c>
      <c r="U117" s="8">
        <f t="shared" si="55"/>
        <v>24</v>
      </c>
      <c r="V117" s="26">
        <v>20</v>
      </c>
      <c r="W117" s="8">
        <f t="shared" si="56"/>
        <v>60</v>
      </c>
      <c r="X117" s="26">
        <v>121</v>
      </c>
      <c r="Y117" s="16">
        <f t="shared" si="57"/>
        <v>121</v>
      </c>
      <c r="Z117" s="27">
        <v>7</v>
      </c>
      <c r="AA117" s="8">
        <f t="shared" si="58"/>
        <v>35</v>
      </c>
      <c r="AB117" s="26">
        <v>0</v>
      </c>
      <c r="AC117" s="7">
        <f t="shared" si="59"/>
        <v>0</v>
      </c>
      <c r="AD117" s="27">
        <v>0</v>
      </c>
      <c r="AE117" s="8">
        <f t="shared" si="60"/>
        <v>0</v>
      </c>
      <c r="AF117" s="18">
        <v>0</v>
      </c>
      <c r="AG117" s="33">
        <f t="shared" si="61"/>
        <v>0</v>
      </c>
      <c r="AH117" s="6">
        <v>2</v>
      </c>
      <c r="AI117" s="8">
        <f t="shared" si="62"/>
        <v>12</v>
      </c>
      <c r="AJ117" s="89">
        <f t="shared" si="63"/>
        <v>644</v>
      </c>
    </row>
    <row r="118" spans="2:36" ht="24" customHeight="1" x14ac:dyDescent="0.25">
      <c r="B118" s="6">
        <v>114</v>
      </c>
      <c r="C118" s="67" t="s">
        <v>205</v>
      </c>
      <c r="D118" s="24" t="s">
        <v>222</v>
      </c>
      <c r="E118" s="24" t="s">
        <v>30</v>
      </c>
      <c r="F118" s="26">
        <v>6</v>
      </c>
      <c r="G118" s="7">
        <f t="shared" si="48"/>
        <v>72</v>
      </c>
      <c r="H118" s="27">
        <v>25</v>
      </c>
      <c r="I118" s="8">
        <f t="shared" si="49"/>
        <v>50</v>
      </c>
      <c r="J118" s="26">
        <v>8</v>
      </c>
      <c r="K118" s="7">
        <f t="shared" si="50"/>
        <v>16</v>
      </c>
      <c r="L118" s="27">
        <v>5</v>
      </c>
      <c r="M118" s="8">
        <f t="shared" si="51"/>
        <v>50</v>
      </c>
      <c r="N118" s="26">
        <v>96</v>
      </c>
      <c r="O118" s="7">
        <f t="shared" si="52"/>
        <v>96</v>
      </c>
      <c r="P118" s="27">
        <v>16</v>
      </c>
      <c r="Q118" s="59">
        <f t="shared" si="53"/>
        <v>32</v>
      </c>
      <c r="R118" s="26">
        <v>0</v>
      </c>
      <c r="S118" s="7">
        <f t="shared" si="54"/>
        <v>0</v>
      </c>
      <c r="T118" s="27">
        <v>8</v>
      </c>
      <c r="U118" s="8">
        <f t="shared" si="55"/>
        <v>64</v>
      </c>
      <c r="V118" s="26">
        <v>26</v>
      </c>
      <c r="W118" s="8">
        <f t="shared" si="56"/>
        <v>78</v>
      </c>
      <c r="X118" s="26">
        <v>0</v>
      </c>
      <c r="Y118" s="16">
        <f t="shared" si="57"/>
        <v>0</v>
      </c>
      <c r="Z118" s="27">
        <v>11</v>
      </c>
      <c r="AA118" s="8">
        <f t="shared" si="58"/>
        <v>55</v>
      </c>
      <c r="AB118" s="26">
        <v>8</v>
      </c>
      <c r="AC118" s="7">
        <f t="shared" si="59"/>
        <v>48</v>
      </c>
      <c r="AD118" s="27">
        <v>1</v>
      </c>
      <c r="AE118" s="8">
        <f t="shared" si="60"/>
        <v>12</v>
      </c>
      <c r="AF118" s="18">
        <v>0</v>
      </c>
      <c r="AG118" s="33">
        <f t="shared" si="61"/>
        <v>0</v>
      </c>
      <c r="AH118" s="6">
        <v>11</v>
      </c>
      <c r="AI118" s="8">
        <f t="shared" si="62"/>
        <v>66</v>
      </c>
      <c r="AJ118" s="89">
        <f t="shared" si="63"/>
        <v>639</v>
      </c>
    </row>
    <row r="119" spans="2:36" ht="24" customHeight="1" x14ac:dyDescent="0.25">
      <c r="B119" s="14">
        <v>115</v>
      </c>
      <c r="C119" s="69" t="s">
        <v>216</v>
      </c>
      <c r="D119" s="24" t="s">
        <v>222</v>
      </c>
      <c r="E119" s="114" t="s">
        <v>213</v>
      </c>
      <c r="F119" s="115">
        <v>3</v>
      </c>
      <c r="G119" s="116">
        <f t="shared" si="48"/>
        <v>36</v>
      </c>
      <c r="H119" s="117">
        <v>39</v>
      </c>
      <c r="I119" s="118">
        <f t="shared" si="49"/>
        <v>78</v>
      </c>
      <c r="J119" s="115">
        <v>29</v>
      </c>
      <c r="K119" s="116">
        <f t="shared" si="50"/>
        <v>58</v>
      </c>
      <c r="L119" s="117">
        <v>2</v>
      </c>
      <c r="M119" s="118">
        <f t="shared" si="51"/>
        <v>20</v>
      </c>
      <c r="N119" s="115">
        <v>131</v>
      </c>
      <c r="O119" s="116">
        <f t="shared" si="52"/>
        <v>131</v>
      </c>
      <c r="P119" s="117">
        <v>16</v>
      </c>
      <c r="Q119" s="119">
        <f t="shared" si="53"/>
        <v>32</v>
      </c>
      <c r="R119" s="115">
        <v>1</v>
      </c>
      <c r="S119" s="116">
        <f t="shared" si="54"/>
        <v>20</v>
      </c>
      <c r="T119" s="117">
        <v>4</v>
      </c>
      <c r="U119" s="118">
        <f t="shared" si="55"/>
        <v>32</v>
      </c>
      <c r="V119" s="133">
        <v>0</v>
      </c>
      <c r="W119" s="134">
        <f t="shared" si="56"/>
        <v>0</v>
      </c>
      <c r="X119" s="115">
        <v>131</v>
      </c>
      <c r="Y119" s="120">
        <f t="shared" si="57"/>
        <v>131</v>
      </c>
      <c r="Z119" s="117">
        <v>14</v>
      </c>
      <c r="AA119" s="118">
        <f t="shared" si="58"/>
        <v>70</v>
      </c>
      <c r="AB119" s="133">
        <v>0</v>
      </c>
      <c r="AC119" s="135">
        <f t="shared" si="59"/>
        <v>0</v>
      </c>
      <c r="AD119" s="136">
        <v>0</v>
      </c>
      <c r="AE119" s="134">
        <f t="shared" si="60"/>
        <v>0</v>
      </c>
      <c r="AF119" s="145">
        <v>0</v>
      </c>
      <c r="AG119" s="142">
        <f t="shared" si="61"/>
        <v>0</v>
      </c>
      <c r="AH119" s="14">
        <v>5</v>
      </c>
      <c r="AI119" s="118">
        <f t="shared" si="62"/>
        <v>30</v>
      </c>
      <c r="AJ119" s="122">
        <f t="shared" si="63"/>
        <v>638</v>
      </c>
    </row>
    <row r="120" spans="2:36" ht="24" customHeight="1" x14ac:dyDescent="0.25">
      <c r="B120" s="6">
        <v>116</v>
      </c>
      <c r="C120" s="67" t="s">
        <v>191</v>
      </c>
      <c r="D120" s="24" t="s">
        <v>222</v>
      </c>
      <c r="E120" s="24" t="s">
        <v>38</v>
      </c>
      <c r="F120" s="26">
        <v>4</v>
      </c>
      <c r="G120" s="7">
        <f t="shared" si="48"/>
        <v>48</v>
      </c>
      <c r="H120" s="27">
        <v>28</v>
      </c>
      <c r="I120" s="8">
        <f t="shared" si="49"/>
        <v>56</v>
      </c>
      <c r="J120" s="26">
        <v>15</v>
      </c>
      <c r="K120" s="7">
        <f t="shared" si="50"/>
        <v>30</v>
      </c>
      <c r="L120" s="27">
        <v>3</v>
      </c>
      <c r="M120" s="8">
        <f t="shared" si="51"/>
        <v>30</v>
      </c>
      <c r="N120" s="26">
        <v>104</v>
      </c>
      <c r="O120" s="7">
        <f t="shared" si="52"/>
        <v>104</v>
      </c>
      <c r="P120" s="27">
        <v>16</v>
      </c>
      <c r="Q120" s="59">
        <f t="shared" si="53"/>
        <v>32</v>
      </c>
      <c r="R120" s="26">
        <v>0</v>
      </c>
      <c r="S120" s="7">
        <f t="shared" si="54"/>
        <v>0</v>
      </c>
      <c r="T120" s="27">
        <v>3</v>
      </c>
      <c r="U120" s="8">
        <f t="shared" si="55"/>
        <v>24</v>
      </c>
      <c r="V120" s="123">
        <v>0</v>
      </c>
      <c r="W120" s="126">
        <f t="shared" si="56"/>
        <v>0</v>
      </c>
      <c r="X120" s="26">
        <v>89</v>
      </c>
      <c r="Y120" s="16">
        <f t="shared" si="57"/>
        <v>89</v>
      </c>
      <c r="Z120" s="27">
        <v>15</v>
      </c>
      <c r="AA120" s="8">
        <f t="shared" si="58"/>
        <v>75</v>
      </c>
      <c r="AB120" s="123">
        <v>0</v>
      </c>
      <c r="AC120" s="124">
        <f t="shared" si="59"/>
        <v>0</v>
      </c>
      <c r="AD120" s="125">
        <v>0</v>
      </c>
      <c r="AE120" s="126">
        <f t="shared" si="60"/>
        <v>0</v>
      </c>
      <c r="AF120" s="18">
        <v>0</v>
      </c>
      <c r="AG120" s="33">
        <f t="shared" si="61"/>
        <v>0</v>
      </c>
      <c r="AH120" s="6">
        <v>13</v>
      </c>
      <c r="AI120" s="8">
        <f t="shared" si="62"/>
        <v>78</v>
      </c>
      <c r="AJ120" s="89">
        <f t="shared" si="63"/>
        <v>566</v>
      </c>
    </row>
    <row r="121" spans="2:36" ht="24" customHeight="1" x14ac:dyDescent="0.25">
      <c r="B121" s="6">
        <v>117</v>
      </c>
      <c r="C121" s="67" t="s">
        <v>217</v>
      </c>
      <c r="D121" s="24" t="s">
        <v>222</v>
      </c>
      <c r="E121" s="24" t="s">
        <v>213</v>
      </c>
      <c r="F121" s="26">
        <v>2</v>
      </c>
      <c r="G121" s="7">
        <f t="shared" si="48"/>
        <v>24</v>
      </c>
      <c r="H121" s="27">
        <v>3</v>
      </c>
      <c r="I121" s="8">
        <f t="shared" si="49"/>
        <v>6</v>
      </c>
      <c r="J121" s="26">
        <v>31</v>
      </c>
      <c r="K121" s="7">
        <f t="shared" si="50"/>
        <v>62</v>
      </c>
      <c r="L121" s="27">
        <v>2</v>
      </c>
      <c r="M121" s="8">
        <f t="shared" si="51"/>
        <v>20</v>
      </c>
      <c r="N121" s="26">
        <v>102</v>
      </c>
      <c r="O121" s="7">
        <f t="shared" si="52"/>
        <v>102</v>
      </c>
      <c r="P121" s="27">
        <v>42</v>
      </c>
      <c r="Q121" s="59">
        <f t="shared" si="53"/>
        <v>84</v>
      </c>
      <c r="R121" s="26">
        <v>3</v>
      </c>
      <c r="S121" s="7">
        <f t="shared" si="54"/>
        <v>60</v>
      </c>
      <c r="T121" s="27">
        <v>2</v>
      </c>
      <c r="U121" s="8">
        <f t="shared" si="55"/>
        <v>16</v>
      </c>
      <c r="V121" s="123">
        <v>0</v>
      </c>
      <c r="W121" s="126">
        <f t="shared" si="56"/>
        <v>0</v>
      </c>
      <c r="X121" s="26">
        <v>75</v>
      </c>
      <c r="Y121" s="16">
        <f t="shared" si="57"/>
        <v>75</v>
      </c>
      <c r="Z121" s="27">
        <v>6</v>
      </c>
      <c r="AA121" s="8">
        <f t="shared" si="58"/>
        <v>30</v>
      </c>
      <c r="AB121" s="123">
        <v>0</v>
      </c>
      <c r="AC121" s="124">
        <f t="shared" si="59"/>
        <v>0</v>
      </c>
      <c r="AD121" s="125">
        <v>0</v>
      </c>
      <c r="AE121" s="126">
        <f t="shared" si="60"/>
        <v>0</v>
      </c>
      <c r="AF121" s="18">
        <v>0</v>
      </c>
      <c r="AG121" s="33">
        <f t="shared" si="61"/>
        <v>0</v>
      </c>
      <c r="AH121" s="6">
        <v>12</v>
      </c>
      <c r="AI121" s="8">
        <f t="shared" si="62"/>
        <v>72</v>
      </c>
      <c r="AJ121" s="89">
        <f t="shared" si="63"/>
        <v>551</v>
      </c>
    </row>
    <row r="122" spans="2:36" ht="24" customHeight="1" x14ac:dyDescent="0.25">
      <c r="B122" s="6">
        <v>118</v>
      </c>
      <c r="C122" s="67" t="s">
        <v>99</v>
      </c>
      <c r="D122" s="24" t="s">
        <v>222</v>
      </c>
      <c r="E122" s="24" t="s">
        <v>208</v>
      </c>
      <c r="F122" s="26">
        <v>5</v>
      </c>
      <c r="G122" s="7">
        <f t="shared" si="48"/>
        <v>60</v>
      </c>
      <c r="H122" s="27">
        <v>33</v>
      </c>
      <c r="I122" s="8">
        <f t="shared" si="49"/>
        <v>66</v>
      </c>
      <c r="J122" s="26">
        <v>14</v>
      </c>
      <c r="K122" s="7">
        <f t="shared" si="50"/>
        <v>28</v>
      </c>
      <c r="L122" s="27">
        <v>1</v>
      </c>
      <c r="M122" s="8">
        <f t="shared" si="51"/>
        <v>10</v>
      </c>
      <c r="N122" s="26">
        <v>86</v>
      </c>
      <c r="O122" s="7">
        <f t="shared" si="52"/>
        <v>86</v>
      </c>
      <c r="P122" s="27">
        <v>26</v>
      </c>
      <c r="Q122" s="59">
        <f t="shared" si="53"/>
        <v>52</v>
      </c>
      <c r="R122" s="26">
        <v>2</v>
      </c>
      <c r="S122" s="7">
        <f t="shared" si="54"/>
        <v>40</v>
      </c>
      <c r="T122" s="27">
        <v>3</v>
      </c>
      <c r="U122" s="8">
        <f t="shared" si="55"/>
        <v>24</v>
      </c>
      <c r="V122" s="123">
        <v>0</v>
      </c>
      <c r="W122" s="126">
        <f t="shared" si="56"/>
        <v>0</v>
      </c>
      <c r="X122" s="26">
        <v>0</v>
      </c>
      <c r="Y122" s="16">
        <f t="shared" si="57"/>
        <v>0</v>
      </c>
      <c r="Z122" s="27">
        <v>4</v>
      </c>
      <c r="AA122" s="8">
        <f t="shared" si="58"/>
        <v>20</v>
      </c>
      <c r="AB122" s="123">
        <v>0</v>
      </c>
      <c r="AC122" s="124">
        <f t="shared" si="59"/>
        <v>0</v>
      </c>
      <c r="AD122" s="125">
        <v>0</v>
      </c>
      <c r="AE122" s="126">
        <f t="shared" si="60"/>
        <v>0</v>
      </c>
      <c r="AF122" s="18">
        <v>0</v>
      </c>
      <c r="AG122" s="33">
        <f t="shared" si="61"/>
        <v>0</v>
      </c>
      <c r="AH122" s="6">
        <v>22</v>
      </c>
      <c r="AI122" s="8">
        <f t="shared" si="62"/>
        <v>132</v>
      </c>
      <c r="AJ122" s="89">
        <f t="shared" si="63"/>
        <v>518</v>
      </c>
    </row>
    <row r="123" spans="2:36" ht="24" customHeight="1" x14ac:dyDescent="0.25">
      <c r="B123" s="6">
        <v>119</v>
      </c>
      <c r="C123" s="67" t="s">
        <v>192</v>
      </c>
      <c r="D123" s="24" t="s">
        <v>222</v>
      </c>
      <c r="E123" s="24" t="s">
        <v>38</v>
      </c>
      <c r="F123" s="26">
        <v>3</v>
      </c>
      <c r="G123" s="7">
        <f t="shared" si="48"/>
        <v>36</v>
      </c>
      <c r="H123" s="27">
        <v>52</v>
      </c>
      <c r="I123" s="8">
        <f t="shared" si="49"/>
        <v>104</v>
      </c>
      <c r="J123" s="26">
        <v>5</v>
      </c>
      <c r="K123" s="7">
        <f t="shared" si="50"/>
        <v>10</v>
      </c>
      <c r="L123" s="27">
        <v>2</v>
      </c>
      <c r="M123" s="8">
        <f t="shared" si="51"/>
        <v>20</v>
      </c>
      <c r="N123" s="26">
        <v>89</v>
      </c>
      <c r="O123" s="7">
        <f t="shared" si="52"/>
        <v>89</v>
      </c>
      <c r="P123" s="27">
        <v>26</v>
      </c>
      <c r="Q123" s="59">
        <f t="shared" si="53"/>
        <v>52</v>
      </c>
      <c r="R123" s="26">
        <v>2</v>
      </c>
      <c r="S123" s="7">
        <f t="shared" si="54"/>
        <v>40</v>
      </c>
      <c r="T123" s="27">
        <v>4</v>
      </c>
      <c r="U123" s="8">
        <f t="shared" si="55"/>
        <v>32</v>
      </c>
      <c r="V123" s="123">
        <v>0</v>
      </c>
      <c r="W123" s="126">
        <f t="shared" si="56"/>
        <v>0</v>
      </c>
      <c r="X123" s="26">
        <v>0</v>
      </c>
      <c r="Y123" s="16">
        <f t="shared" si="57"/>
        <v>0</v>
      </c>
      <c r="Z123" s="27">
        <v>6</v>
      </c>
      <c r="AA123" s="8">
        <f t="shared" si="58"/>
        <v>30</v>
      </c>
      <c r="AB123" s="123">
        <v>0</v>
      </c>
      <c r="AC123" s="124">
        <f t="shared" si="59"/>
        <v>0</v>
      </c>
      <c r="AD123" s="125">
        <v>0</v>
      </c>
      <c r="AE123" s="126">
        <f t="shared" si="60"/>
        <v>0</v>
      </c>
      <c r="AF123" s="18">
        <v>0</v>
      </c>
      <c r="AG123" s="33">
        <f t="shared" si="61"/>
        <v>0</v>
      </c>
      <c r="AH123" s="6">
        <v>12</v>
      </c>
      <c r="AI123" s="8">
        <f t="shared" si="62"/>
        <v>72</v>
      </c>
      <c r="AJ123" s="89">
        <f t="shared" si="63"/>
        <v>485</v>
      </c>
    </row>
    <row r="124" spans="2:36" ht="24" customHeight="1" x14ac:dyDescent="0.25">
      <c r="B124" s="6">
        <v>120</v>
      </c>
      <c r="C124" s="67" t="s">
        <v>197</v>
      </c>
      <c r="D124" s="24" t="s">
        <v>222</v>
      </c>
      <c r="E124" s="24" t="s">
        <v>37</v>
      </c>
      <c r="F124" s="26">
        <v>2</v>
      </c>
      <c r="G124" s="7">
        <f t="shared" si="48"/>
        <v>24</v>
      </c>
      <c r="H124" s="27">
        <v>16</v>
      </c>
      <c r="I124" s="8">
        <f t="shared" si="49"/>
        <v>32</v>
      </c>
      <c r="J124" s="26">
        <v>12</v>
      </c>
      <c r="K124" s="7">
        <f t="shared" si="50"/>
        <v>24</v>
      </c>
      <c r="L124" s="27">
        <v>3</v>
      </c>
      <c r="M124" s="8">
        <f t="shared" si="51"/>
        <v>30</v>
      </c>
      <c r="N124" s="26">
        <v>81</v>
      </c>
      <c r="O124" s="7">
        <f t="shared" si="52"/>
        <v>81</v>
      </c>
      <c r="P124" s="27">
        <v>16</v>
      </c>
      <c r="Q124" s="59">
        <f t="shared" si="53"/>
        <v>32</v>
      </c>
      <c r="R124" s="26">
        <v>1</v>
      </c>
      <c r="S124" s="7">
        <f t="shared" si="54"/>
        <v>20</v>
      </c>
      <c r="T124" s="27">
        <v>0</v>
      </c>
      <c r="U124" s="8">
        <f t="shared" si="55"/>
        <v>0</v>
      </c>
      <c r="V124" s="123">
        <v>0</v>
      </c>
      <c r="W124" s="126">
        <f t="shared" si="56"/>
        <v>0</v>
      </c>
      <c r="X124" s="26">
        <v>113</v>
      </c>
      <c r="Y124" s="16">
        <f t="shared" si="57"/>
        <v>113</v>
      </c>
      <c r="Z124" s="27">
        <v>6</v>
      </c>
      <c r="AA124" s="8">
        <f t="shared" si="58"/>
        <v>30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8">
        <v>0</v>
      </c>
      <c r="AG124" s="33">
        <f t="shared" si="61"/>
        <v>0</v>
      </c>
      <c r="AH124" s="6">
        <v>16</v>
      </c>
      <c r="AI124" s="8">
        <f t="shared" si="62"/>
        <v>96</v>
      </c>
      <c r="AJ124" s="89">
        <f t="shared" si="63"/>
        <v>482</v>
      </c>
    </row>
    <row r="125" spans="2:36" ht="24" customHeight="1" x14ac:dyDescent="0.25">
      <c r="B125" s="6">
        <v>121</v>
      </c>
      <c r="C125" s="67" t="s">
        <v>209</v>
      </c>
      <c r="D125" s="24" t="s">
        <v>222</v>
      </c>
      <c r="E125" s="24" t="s">
        <v>37</v>
      </c>
      <c r="F125" s="26">
        <v>2</v>
      </c>
      <c r="G125" s="7">
        <f t="shared" si="48"/>
        <v>24</v>
      </c>
      <c r="H125" s="27">
        <v>28</v>
      </c>
      <c r="I125" s="8">
        <f t="shared" si="49"/>
        <v>56</v>
      </c>
      <c r="J125" s="26">
        <v>34</v>
      </c>
      <c r="K125" s="7">
        <f t="shared" si="50"/>
        <v>68</v>
      </c>
      <c r="L125" s="27">
        <v>3</v>
      </c>
      <c r="M125" s="8">
        <f t="shared" si="51"/>
        <v>30</v>
      </c>
      <c r="N125" s="26">
        <v>56</v>
      </c>
      <c r="O125" s="7">
        <f t="shared" si="52"/>
        <v>56</v>
      </c>
      <c r="P125" s="27">
        <v>24</v>
      </c>
      <c r="Q125" s="59">
        <f t="shared" si="53"/>
        <v>48</v>
      </c>
      <c r="R125" s="26">
        <v>2</v>
      </c>
      <c r="S125" s="7">
        <f t="shared" si="54"/>
        <v>40</v>
      </c>
      <c r="T125" s="27">
        <v>5</v>
      </c>
      <c r="U125" s="8">
        <f t="shared" si="55"/>
        <v>40</v>
      </c>
      <c r="V125" s="123">
        <v>0</v>
      </c>
      <c r="W125" s="126">
        <f t="shared" si="56"/>
        <v>0</v>
      </c>
      <c r="X125" s="26">
        <v>0</v>
      </c>
      <c r="Y125" s="16">
        <f t="shared" si="57"/>
        <v>0</v>
      </c>
      <c r="Z125" s="27">
        <v>7</v>
      </c>
      <c r="AA125" s="8">
        <f t="shared" si="58"/>
        <v>35</v>
      </c>
      <c r="AB125" s="123">
        <v>0</v>
      </c>
      <c r="AC125" s="124">
        <f t="shared" si="59"/>
        <v>0</v>
      </c>
      <c r="AD125" s="125">
        <v>0</v>
      </c>
      <c r="AE125" s="126">
        <f t="shared" si="60"/>
        <v>0</v>
      </c>
      <c r="AF125" s="18">
        <v>0</v>
      </c>
      <c r="AG125" s="33">
        <f t="shared" si="61"/>
        <v>0</v>
      </c>
      <c r="AH125" s="6">
        <v>10</v>
      </c>
      <c r="AI125" s="8">
        <f t="shared" si="62"/>
        <v>60</v>
      </c>
      <c r="AJ125" s="89">
        <f t="shared" si="63"/>
        <v>457</v>
      </c>
    </row>
    <row r="126" spans="2:36" ht="24" customHeight="1" x14ac:dyDescent="0.25">
      <c r="B126" s="6">
        <v>122</v>
      </c>
      <c r="C126" s="67" t="s">
        <v>98</v>
      </c>
      <c r="D126" s="24" t="s">
        <v>222</v>
      </c>
      <c r="E126" s="24" t="s">
        <v>37</v>
      </c>
      <c r="F126" s="26">
        <v>3</v>
      </c>
      <c r="G126" s="7">
        <f t="shared" si="48"/>
        <v>36</v>
      </c>
      <c r="H126" s="27">
        <v>13</v>
      </c>
      <c r="I126" s="8">
        <f t="shared" si="49"/>
        <v>26</v>
      </c>
      <c r="J126" s="26">
        <v>0</v>
      </c>
      <c r="K126" s="7">
        <f t="shared" si="50"/>
        <v>0</v>
      </c>
      <c r="L126" s="27">
        <v>0</v>
      </c>
      <c r="M126" s="8">
        <f t="shared" si="51"/>
        <v>0</v>
      </c>
      <c r="N126" s="26">
        <v>50</v>
      </c>
      <c r="O126" s="7">
        <f t="shared" si="52"/>
        <v>50</v>
      </c>
      <c r="P126" s="27">
        <v>26</v>
      </c>
      <c r="Q126" s="59">
        <f t="shared" si="53"/>
        <v>52</v>
      </c>
      <c r="R126" s="26">
        <v>1</v>
      </c>
      <c r="S126" s="7">
        <f t="shared" si="54"/>
        <v>20</v>
      </c>
      <c r="T126" s="27">
        <v>4</v>
      </c>
      <c r="U126" s="8">
        <f t="shared" si="55"/>
        <v>32</v>
      </c>
      <c r="V126" s="123">
        <v>0</v>
      </c>
      <c r="W126" s="126">
        <f t="shared" si="56"/>
        <v>0</v>
      </c>
      <c r="X126" s="26">
        <v>116</v>
      </c>
      <c r="Y126" s="16">
        <f t="shared" si="57"/>
        <v>116</v>
      </c>
      <c r="Z126" s="27">
        <v>10</v>
      </c>
      <c r="AA126" s="8">
        <f t="shared" si="58"/>
        <v>50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8">
        <v>0</v>
      </c>
      <c r="AG126" s="33">
        <f t="shared" si="61"/>
        <v>0</v>
      </c>
      <c r="AH126" s="6">
        <v>8</v>
      </c>
      <c r="AI126" s="8">
        <f t="shared" si="62"/>
        <v>48</v>
      </c>
      <c r="AJ126" s="89">
        <f t="shared" si="63"/>
        <v>430</v>
      </c>
    </row>
    <row r="127" spans="2:36" ht="24" customHeight="1" x14ac:dyDescent="0.25">
      <c r="B127" s="6">
        <v>123</v>
      </c>
      <c r="C127" s="67" t="s">
        <v>218</v>
      </c>
      <c r="D127" s="24" t="s">
        <v>222</v>
      </c>
      <c r="E127" s="24" t="s">
        <v>213</v>
      </c>
      <c r="F127" s="26">
        <v>2</v>
      </c>
      <c r="G127" s="7">
        <f t="shared" si="48"/>
        <v>24</v>
      </c>
      <c r="H127" s="27">
        <v>25</v>
      </c>
      <c r="I127" s="8">
        <f t="shared" si="49"/>
        <v>50</v>
      </c>
      <c r="J127" s="26">
        <v>5</v>
      </c>
      <c r="K127" s="7">
        <f t="shared" si="50"/>
        <v>10</v>
      </c>
      <c r="L127" s="27">
        <v>2</v>
      </c>
      <c r="M127" s="8">
        <f t="shared" si="51"/>
        <v>20</v>
      </c>
      <c r="N127" s="26">
        <v>80</v>
      </c>
      <c r="O127" s="7">
        <f t="shared" si="52"/>
        <v>80</v>
      </c>
      <c r="P127" s="27">
        <v>0</v>
      </c>
      <c r="Q127" s="59">
        <f t="shared" si="53"/>
        <v>0</v>
      </c>
      <c r="R127" s="26">
        <v>2</v>
      </c>
      <c r="S127" s="7">
        <f t="shared" si="54"/>
        <v>40</v>
      </c>
      <c r="T127" s="27">
        <v>3</v>
      </c>
      <c r="U127" s="8">
        <f t="shared" si="55"/>
        <v>24</v>
      </c>
      <c r="V127" s="123">
        <v>0</v>
      </c>
      <c r="W127" s="126">
        <f t="shared" si="56"/>
        <v>0</v>
      </c>
      <c r="X127" s="26">
        <v>102</v>
      </c>
      <c r="Y127" s="16">
        <f t="shared" si="57"/>
        <v>102</v>
      </c>
      <c r="Z127" s="27">
        <v>4</v>
      </c>
      <c r="AA127" s="8">
        <f t="shared" si="58"/>
        <v>20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8">
        <v>0</v>
      </c>
      <c r="AG127" s="33">
        <f t="shared" si="61"/>
        <v>0</v>
      </c>
      <c r="AH127" s="6">
        <v>10</v>
      </c>
      <c r="AI127" s="8">
        <f t="shared" si="62"/>
        <v>60</v>
      </c>
      <c r="AJ127" s="89">
        <f t="shared" si="63"/>
        <v>430</v>
      </c>
    </row>
    <row r="128" spans="2:36" ht="24" customHeight="1" x14ac:dyDescent="0.25">
      <c r="B128" s="6">
        <v>124</v>
      </c>
      <c r="C128" s="67" t="s">
        <v>210</v>
      </c>
      <c r="D128" s="24" t="s">
        <v>222</v>
      </c>
      <c r="E128" s="24" t="s">
        <v>37</v>
      </c>
      <c r="F128" s="26">
        <v>2</v>
      </c>
      <c r="G128" s="7">
        <f t="shared" si="48"/>
        <v>24</v>
      </c>
      <c r="H128" s="27">
        <v>14</v>
      </c>
      <c r="I128" s="8">
        <f t="shared" si="49"/>
        <v>28</v>
      </c>
      <c r="J128" s="26">
        <v>7</v>
      </c>
      <c r="K128" s="7">
        <f t="shared" si="50"/>
        <v>14</v>
      </c>
      <c r="L128" s="27">
        <v>3</v>
      </c>
      <c r="M128" s="8">
        <f t="shared" si="51"/>
        <v>30</v>
      </c>
      <c r="N128" s="26">
        <v>67</v>
      </c>
      <c r="O128" s="7">
        <f t="shared" si="52"/>
        <v>67</v>
      </c>
      <c r="P128" s="27">
        <v>23</v>
      </c>
      <c r="Q128" s="59">
        <f t="shared" si="53"/>
        <v>46</v>
      </c>
      <c r="R128" s="26">
        <v>1</v>
      </c>
      <c r="S128" s="7">
        <f t="shared" si="54"/>
        <v>20</v>
      </c>
      <c r="T128" s="27">
        <v>1</v>
      </c>
      <c r="U128" s="8">
        <f t="shared" si="55"/>
        <v>8</v>
      </c>
      <c r="V128" s="123">
        <v>0</v>
      </c>
      <c r="W128" s="126">
        <f t="shared" si="56"/>
        <v>0</v>
      </c>
      <c r="X128" s="26">
        <v>106</v>
      </c>
      <c r="Y128" s="16">
        <f t="shared" si="57"/>
        <v>106</v>
      </c>
      <c r="Z128" s="27">
        <v>10</v>
      </c>
      <c r="AA128" s="8">
        <f t="shared" si="58"/>
        <v>50</v>
      </c>
      <c r="AB128" s="123">
        <v>0</v>
      </c>
      <c r="AC128" s="124">
        <f t="shared" si="59"/>
        <v>0</v>
      </c>
      <c r="AD128" s="125">
        <v>0</v>
      </c>
      <c r="AE128" s="126">
        <f t="shared" si="60"/>
        <v>0</v>
      </c>
      <c r="AF128" s="18">
        <v>0</v>
      </c>
      <c r="AG128" s="33">
        <f t="shared" si="61"/>
        <v>0</v>
      </c>
      <c r="AH128" s="6">
        <v>5</v>
      </c>
      <c r="AI128" s="8">
        <f t="shared" si="62"/>
        <v>30</v>
      </c>
      <c r="AJ128" s="89">
        <f t="shared" si="63"/>
        <v>423</v>
      </c>
    </row>
    <row r="129" spans="2:36" ht="24" customHeight="1" x14ac:dyDescent="0.25">
      <c r="B129" s="6">
        <v>125</v>
      </c>
      <c r="C129" s="67" t="s">
        <v>193</v>
      </c>
      <c r="D129" s="24" t="s">
        <v>222</v>
      </c>
      <c r="E129" s="24" t="s">
        <v>38</v>
      </c>
      <c r="F129" s="26">
        <v>3</v>
      </c>
      <c r="G129" s="7">
        <f t="shared" si="48"/>
        <v>36</v>
      </c>
      <c r="H129" s="27">
        <v>8</v>
      </c>
      <c r="I129" s="8">
        <f t="shared" si="49"/>
        <v>16</v>
      </c>
      <c r="J129" s="26">
        <v>1</v>
      </c>
      <c r="K129" s="7">
        <f t="shared" si="50"/>
        <v>2</v>
      </c>
      <c r="L129" s="27">
        <v>3</v>
      </c>
      <c r="M129" s="8">
        <f t="shared" si="51"/>
        <v>30</v>
      </c>
      <c r="N129" s="26">
        <v>61</v>
      </c>
      <c r="O129" s="7">
        <f t="shared" si="52"/>
        <v>61</v>
      </c>
      <c r="P129" s="27">
        <v>20</v>
      </c>
      <c r="Q129" s="59">
        <f t="shared" si="53"/>
        <v>40</v>
      </c>
      <c r="R129" s="26">
        <v>2</v>
      </c>
      <c r="S129" s="7">
        <f t="shared" si="54"/>
        <v>40</v>
      </c>
      <c r="T129" s="27">
        <v>0</v>
      </c>
      <c r="U129" s="8">
        <f t="shared" si="55"/>
        <v>0</v>
      </c>
      <c r="V129" s="123">
        <v>0</v>
      </c>
      <c r="W129" s="126">
        <f t="shared" si="56"/>
        <v>0</v>
      </c>
      <c r="X129" s="26">
        <v>104</v>
      </c>
      <c r="Y129" s="16">
        <f t="shared" si="57"/>
        <v>104</v>
      </c>
      <c r="Z129" s="27">
        <v>6</v>
      </c>
      <c r="AA129" s="8">
        <f t="shared" si="58"/>
        <v>30</v>
      </c>
      <c r="AB129" s="123">
        <v>0</v>
      </c>
      <c r="AC129" s="124">
        <f t="shared" si="59"/>
        <v>0</v>
      </c>
      <c r="AD129" s="125">
        <v>0</v>
      </c>
      <c r="AE129" s="126">
        <f t="shared" si="60"/>
        <v>0</v>
      </c>
      <c r="AF129" s="18">
        <v>0</v>
      </c>
      <c r="AG129" s="33">
        <f t="shared" si="61"/>
        <v>0</v>
      </c>
      <c r="AH129" s="6">
        <v>10</v>
      </c>
      <c r="AI129" s="8">
        <f t="shared" si="62"/>
        <v>60</v>
      </c>
      <c r="AJ129" s="89">
        <f t="shared" si="63"/>
        <v>419</v>
      </c>
    </row>
    <row r="130" spans="2:36" ht="24" customHeight="1" x14ac:dyDescent="0.25">
      <c r="B130" s="6">
        <v>126</v>
      </c>
      <c r="C130" s="67" t="s">
        <v>100</v>
      </c>
      <c r="D130" s="24" t="s">
        <v>222</v>
      </c>
      <c r="E130" s="24" t="s">
        <v>213</v>
      </c>
      <c r="F130" s="26">
        <v>1</v>
      </c>
      <c r="G130" s="7">
        <f t="shared" si="48"/>
        <v>12</v>
      </c>
      <c r="H130" s="27">
        <v>27</v>
      </c>
      <c r="I130" s="8">
        <f t="shared" si="49"/>
        <v>54</v>
      </c>
      <c r="J130" s="26">
        <v>0</v>
      </c>
      <c r="K130" s="7">
        <f t="shared" si="50"/>
        <v>0</v>
      </c>
      <c r="L130" s="27">
        <v>2</v>
      </c>
      <c r="M130" s="8">
        <f t="shared" si="51"/>
        <v>20</v>
      </c>
      <c r="N130" s="26">
        <v>70</v>
      </c>
      <c r="O130" s="7">
        <f t="shared" si="52"/>
        <v>70</v>
      </c>
      <c r="P130" s="27">
        <v>0</v>
      </c>
      <c r="Q130" s="59">
        <f t="shared" si="53"/>
        <v>0</v>
      </c>
      <c r="R130" s="26">
        <v>0</v>
      </c>
      <c r="S130" s="7">
        <f t="shared" si="54"/>
        <v>0</v>
      </c>
      <c r="T130" s="27">
        <v>2</v>
      </c>
      <c r="U130" s="8">
        <f t="shared" si="55"/>
        <v>16</v>
      </c>
      <c r="V130" s="123">
        <v>0</v>
      </c>
      <c r="W130" s="126">
        <f t="shared" si="56"/>
        <v>0</v>
      </c>
      <c r="X130" s="26">
        <v>76</v>
      </c>
      <c r="Y130" s="16">
        <f t="shared" si="57"/>
        <v>76</v>
      </c>
      <c r="Z130" s="27">
        <v>3</v>
      </c>
      <c r="AA130" s="8">
        <f t="shared" si="58"/>
        <v>15</v>
      </c>
      <c r="AB130" s="123">
        <v>0</v>
      </c>
      <c r="AC130" s="124">
        <f t="shared" si="59"/>
        <v>0</v>
      </c>
      <c r="AD130" s="125">
        <v>0</v>
      </c>
      <c r="AE130" s="126">
        <f t="shared" si="60"/>
        <v>0</v>
      </c>
      <c r="AF130" s="18">
        <v>0</v>
      </c>
      <c r="AG130" s="33">
        <f t="shared" si="61"/>
        <v>0</v>
      </c>
      <c r="AH130" s="6">
        <v>11</v>
      </c>
      <c r="AI130" s="8">
        <f t="shared" si="62"/>
        <v>66</v>
      </c>
      <c r="AJ130" s="89">
        <f t="shared" si="63"/>
        <v>329</v>
      </c>
    </row>
    <row r="131" spans="2:36" ht="24" customHeight="1" x14ac:dyDescent="0.25">
      <c r="B131" s="6">
        <v>127</v>
      </c>
      <c r="C131" s="67" t="s">
        <v>219</v>
      </c>
      <c r="D131" s="24" t="s">
        <v>222</v>
      </c>
      <c r="E131" s="24" t="s">
        <v>213</v>
      </c>
      <c r="F131" s="26">
        <v>1</v>
      </c>
      <c r="G131" s="7">
        <f t="shared" si="48"/>
        <v>12</v>
      </c>
      <c r="H131" s="27">
        <v>11</v>
      </c>
      <c r="I131" s="8">
        <f t="shared" si="49"/>
        <v>22</v>
      </c>
      <c r="J131" s="26">
        <v>15</v>
      </c>
      <c r="K131" s="7">
        <f t="shared" si="50"/>
        <v>30</v>
      </c>
      <c r="L131" s="27">
        <v>2</v>
      </c>
      <c r="M131" s="8">
        <f t="shared" si="51"/>
        <v>20</v>
      </c>
      <c r="N131" s="26">
        <v>49</v>
      </c>
      <c r="O131" s="7">
        <f t="shared" si="52"/>
        <v>49</v>
      </c>
      <c r="P131" s="27">
        <v>8</v>
      </c>
      <c r="Q131" s="59">
        <f t="shared" si="53"/>
        <v>16</v>
      </c>
      <c r="R131" s="26">
        <v>1</v>
      </c>
      <c r="S131" s="7">
        <f t="shared" si="54"/>
        <v>20</v>
      </c>
      <c r="T131" s="27">
        <v>0</v>
      </c>
      <c r="U131" s="8">
        <f t="shared" si="55"/>
        <v>0</v>
      </c>
      <c r="V131" s="123">
        <v>0</v>
      </c>
      <c r="W131" s="126">
        <f t="shared" si="56"/>
        <v>0</v>
      </c>
      <c r="X131" s="26">
        <v>77</v>
      </c>
      <c r="Y131" s="16">
        <f t="shared" si="57"/>
        <v>77</v>
      </c>
      <c r="Z131" s="27">
        <v>8</v>
      </c>
      <c r="AA131" s="8">
        <f t="shared" si="58"/>
        <v>40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8">
        <v>0</v>
      </c>
      <c r="AG131" s="33">
        <f t="shared" si="61"/>
        <v>0</v>
      </c>
      <c r="AH131" s="6">
        <v>3</v>
      </c>
      <c r="AI131" s="8">
        <f t="shared" si="62"/>
        <v>18</v>
      </c>
      <c r="AJ131" s="89">
        <f t="shared" si="63"/>
        <v>304</v>
      </c>
    </row>
    <row r="132" spans="2:36" ht="24" customHeight="1" x14ac:dyDescent="0.25">
      <c r="B132" s="6">
        <v>128</v>
      </c>
      <c r="C132" s="67" t="s">
        <v>211</v>
      </c>
      <c r="D132" s="24" t="s">
        <v>222</v>
      </c>
      <c r="E132" s="24" t="s">
        <v>37</v>
      </c>
      <c r="F132" s="26">
        <v>1</v>
      </c>
      <c r="G132" s="7">
        <f t="shared" si="48"/>
        <v>12</v>
      </c>
      <c r="H132" s="27">
        <v>0</v>
      </c>
      <c r="I132" s="8">
        <f t="shared" si="49"/>
        <v>0</v>
      </c>
      <c r="J132" s="26">
        <v>0</v>
      </c>
      <c r="K132" s="7">
        <f t="shared" si="50"/>
        <v>0</v>
      </c>
      <c r="L132" s="27">
        <v>3</v>
      </c>
      <c r="M132" s="8">
        <f t="shared" si="51"/>
        <v>30</v>
      </c>
      <c r="N132" s="26">
        <v>18</v>
      </c>
      <c r="O132" s="7">
        <f t="shared" si="52"/>
        <v>18</v>
      </c>
      <c r="P132" s="27">
        <v>16</v>
      </c>
      <c r="Q132" s="59">
        <f t="shared" si="53"/>
        <v>32</v>
      </c>
      <c r="R132" s="26">
        <v>1</v>
      </c>
      <c r="S132" s="7">
        <f t="shared" si="54"/>
        <v>20</v>
      </c>
      <c r="T132" s="27">
        <v>2</v>
      </c>
      <c r="U132" s="8">
        <f t="shared" si="55"/>
        <v>16</v>
      </c>
      <c r="V132" s="123">
        <v>0</v>
      </c>
      <c r="W132" s="126">
        <f t="shared" si="56"/>
        <v>0</v>
      </c>
      <c r="X132" s="26">
        <v>80</v>
      </c>
      <c r="Y132" s="16">
        <f t="shared" si="57"/>
        <v>80</v>
      </c>
      <c r="Z132" s="27">
        <v>13</v>
      </c>
      <c r="AA132" s="8">
        <f t="shared" si="58"/>
        <v>65</v>
      </c>
      <c r="AB132" s="123">
        <v>0</v>
      </c>
      <c r="AC132" s="124">
        <f t="shared" si="59"/>
        <v>0</v>
      </c>
      <c r="AD132" s="125">
        <v>0</v>
      </c>
      <c r="AE132" s="126">
        <f t="shared" si="60"/>
        <v>0</v>
      </c>
      <c r="AF132" s="18">
        <v>0</v>
      </c>
      <c r="AG132" s="33">
        <f t="shared" si="61"/>
        <v>0</v>
      </c>
      <c r="AH132" s="6">
        <v>5</v>
      </c>
      <c r="AI132" s="8">
        <f t="shared" si="62"/>
        <v>30</v>
      </c>
      <c r="AJ132" s="89">
        <f t="shared" si="63"/>
        <v>303</v>
      </c>
    </row>
    <row r="133" spans="2:36" ht="24" customHeight="1" x14ac:dyDescent="0.25">
      <c r="B133" s="6">
        <v>129</v>
      </c>
      <c r="C133" s="67" t="s">
        <v>220</v>
      </c>
      <c r="D133" s="24" t="s">
        <v>222</v>
      </c>
      <c r="E133" s="24" t="s">
        <v>213</v>
      </c>
      <c r="F133" s="26">
        <v>1</v>
      </c>
      <c r="G133" s="7">
        <f t="shared" ref="G133:G164" si="64">F133*12</f>
        <v>12</v>
      </c>
      <c r="H133" s="27">
        <v>7</v>
      </c>
      <c r="I133" s="8">
        <f t="shared" ref="I133:I164" si="65">H133*2</f>
        <v>14</v>
      </c>
      <c r="J133" s="26">
        <v>4</v>
      </c>
      <c r="K133" s="7">
        <f t="shared" ref="K133:K164" si="66">J133*2</f>
        <v>8</v>
      </c>
      <c r="L133" s="27">
        <v>1</v>
      </c>
      <c r="M133" s="8">
        <f t="shared" ref="M133:M164" si="67">L133*10</f>
        <v>10</v>
      </c>
      <c r="N133" s="26">
        <v>43</v>
      </c>
      <c r="O133" s="7">
        <f t="shared" ref="O133:O164" si="68">N133</f>
        <v>43</v>
      </c>
      <c r="P133" s="27">
        <v>10</v>
      </c>
      <c r="Q133" s="59">
        <f t="shared" ref="Q133:Q164" si="69">P133*2</f>
        <v>20</v>
      </c>
      <c r="R133" s="26">
        <v>0</v>
      </c>
      <c r="S133" s="7">
        <f t="shared" ref="S133:S164" si="70">R133*20</f>
        <v>0</v>
      </c>
      <c r="T133" s="27">
        <v>1</v>
      </c>
      <c r="U133" s="8">
        <f t="shared" ref="U133:U164" si="71">T133*8</f>
        <v>8</v>
      </c>
      <c r="V133" s="123">
        <v>0</v>
      </c>
      <c r="W133" s="126">
        <f t="shared" ref="W133:W164" si="72">V133*3</f>
        <v>0</v>
      </c>
      <c r="X133" s="26">
        <v>119</v>
      </c>
      <c r="Y133" s="16">
        <f t="shared" ref="Y133:Y164" si="73">X133</f>
        <v>119</v>
      </c>
      <c r="Z133" s="27">
        <v>3</v>
      </c>
      <c r="AA133" s="8">
        <f t="shared" ref="AA133:AA164" si="74">Z133*5</f>
        <v>15</v>
      </c>
      <c r="AB133" s="123">
        <v>0</v>
      </c>
      <c r="AC133" s="124">
        <f t="shared" ref="AC133:AC164" si="75">AB133*6</f>
        <v>0</v>
      </c>
      <c r="AD133" s="125">
        <v>0</v>
      </c>
      <c r="AE133" s="126">
        <f t="shared" ref="AE133:AE164" si="76">AD133*12</f>
        <v>0</v>
      </c>
      <c r="AF133" s="18">
        <v>0</v>
      </c>
      <c r="AG133" s="33">
        <f t="shared" ref="AG133:AG164" si="77">AF133*15</f>
        <v>0</v>
      </c>
      <c r="AH133" s="6">
        <v>8</v>
      </c>
      <c r="AI133" s="8">
        <f t="shared" ref="AI133:AI164" si="78">AH133*6</f>
        <v>48</v>
      </c>
      <c r="AJ133" s="89">
        <f t="shared" ref="AJ133:AJ164" si="79">G133+I133+K133+M133+O133+Q133+S133+U133+W133+Y133+AA133+AC133+AE133+AG133+AI133</f>
        <v>297</v>
      </c>
    </row>
    <row r="134" spans="2:36" ht="24" customHeight="1" x14ac:dyDescent="0.25">
      <c r="B134" s="6">
        <v>130</v>
      </c>
      <c r="C134" s="67" t="s">
        <v>194</v>
      </c>
      <c r="D134" s="24" t="s">
        <v>222</v>
      </c>
      <c r="E134" s="24" t="s">
        <v>38</v>
      </c>
      <c r="F134" s="26">
        <v>1</v>
      </c>
      <c r="G134" s="7">
        <f t="shared" si="64"/>
        <v>12</v>
      </c>
      <c r="H134" s="27">
        <v>0</v>
      </c>
      <c r="I134" s="8">
        <f t="shared" si="65"/>
        <v>0</v>
      </c>
      <c r="J134" s="26">
        <v>0</v>
      </c>
      <c r="K134" s="7">
        <f t="shared" si="66"/>
        <v>0</v>
      </c>
      <c r="L134" s="27">
        <v>2</v>
      </c>
      <c r="M134" s="8">
        <f t="shared" si="67"/>
        <v>20</v>
      </c>
      <c r="N134" s="26">
        <v>23</v>
      </c>
      <c r="O134" s="7">
        <f t="shared" si="68"/>
        <v>23</v>
      </c>
      <c r="P134" s="27">
        <v>0</v>
      </c>
      <c r="Q134" s="59">
        <f t="shared" si="69"/>
        <v>0</v>
      </c>
      <c r="R134" s="26">
        <v>0</v>
      </c>
      <c r="S134" s="7">
        <f t="shared" si="70"/>
        <v>0</v>
      </c>
      <c r="T134" s="27">
        <v>1</v>
      </c>
      <c r="U134" s="8">
        <f t="shared" si="71"/>
        <v>8</v>
      </c>
      <c r="V134" s="123">
        <v>0</v>
      </c>
      <c r="W134" s="126">
        <f t="shared" si="72"/>
        <v>0</v>
      </c>
      <c r="X134" s="26">
        <v>83</v>
      </c>
      <c r="Y134" s="16">
        <f t="shared" si="73"/>
        <v>83</v>
      </c>
      <c r="Z134" s="27">
        <v>7</v>
      </c>
      <c r="AA134" s="8">
        <f t="shared" si="74"/>
        <v>35</v>
      </c>
      <c r="AB134" s="123">
        <v>0</v>
      </c>
      <c r="AC134" s="124">
        <f t="shared" si="75"/>
        <v>0</v>
      </c>
      <c r="AD134" s="125">
        <v>0</v>
      </c>
      <c r="AE134" s="126">
        <f t="shared" si="76"/>
        <v>0</v>
      </c>
      <c r="AF134" s="18">
        <v>0</v>
      </c>
      <c r="AG134" s="33">
        <f t="shared" si="77"/>
        <v>0</v>
      </c>
      <c r="AH134" s="6">
        <v>5</v>
      </c>
      <c r="AI134" s="8">
        <f t="shared" si="78"/>
        <v>30</v>
      </c>
      <c r="AJ134" s="89">
        <f t="shared" si="79"/>
        <v>211</v>
      </c>
    </row>
    <row r="135" spans="2:36" ht="24" customHeight="1" x14ac:dyDescent="0.25">
      <c r="B135" s="6">
        <v>131</v>
      </c>
      <c r="C135" s="67" t="s">
        <v>148</v>
      </c>
      <c r="D135" s="24" t="s">
        <v>23</v>
      </c>
      <c r="E135" s="24" t="s">
        <v>21</v>
      </c>
      <c r="F135" s="26">
        <v>0</v>
      </c>
      <c r="G135" s="7">
        <f t="shared" si="64"/>
        <v>0</v>
      </c>
      <c r="H135" s="27">
        <v>0</v>
      </c>
      <c r="I135" s="8">
        <f t="shared" si="65"/>
        <v>0</v>
      </c>
      <c r="J135" s="26">
        <v>3</v>
      </c>
      <c r="K135" s="7">
        <f t="shared" si="66"/>
        <v>6</v>
      </c>
      <c r="L135" s="27">
        <v>4</v>
      </c>
      <c r="M135" s="8">
        <f t="shared" si="67"/>
        <v>40</v>
      </c>
      <c r="N135" s="26">
        <v>25</v>
      </c>
      <c r="O135" s="7">
        <f t="shared" si="68"/>
        <v>25</v>
      </c>
      <c r="P135" s="27">
        <v>0</v>
      </c>
      <c r="Q135" s="59">
        <f t="shared" si="69"/>
        <v>0</v>
      </c>
      <c r="R135" s="26">
        <v>0</v>
      </c>
      <c r="S135" s="7">
        <f t="shared" si="70"/>
        <v>0</v>
      </c>
      <c r="T135" s="27">
        <v>0</v>
      </c>
      <c r="U135" s="8">
        <f t="shared" si="71"/>
        <v>0</v>
      </c>
      <c r="V135" s="26">
        <v>25</v>
      </c>
      <c r="W135" s="8">
        <f t="shared" si="72"/>
        <v>75</v>
      </c>
      <c r="X135" s="26">
        <v>0</v>
      </c>
      <c r="Y135" s="16">
        <f t="shared" si="73"/>
        <v>0</v>
      </c>
      <c r="Z135" s="27">
        <v>0</v>
      </c>
      <c r="AA135" s="8">
        <f t="shared" si="74"/>
        <v>0</v>
      </c>
      <c r="AB135" s="26">
        <v>10</v>
      </c>
      <c r="AC135" s="7">
        <f t="shared" si="75"/>
        <v>60</v>
      </c>
      <c r="AD135" s="27">
        <v>0</v>
      </c>
      <c r="AE135" s="8">
        <f t="shared" si="76"/>
        <v>0</v>
      </c>
      <c r="AF135" s="18">
        <v>0</v>
      </c>
      <c r="AG135" s="33">
        <f t="shared" si="77"/>
        <v>0</v>
      </c>
      <c r="AH135" s="6">
        <v>0</v>
      </c>
      <c r="AI135" s="8">
        <f t="shared" si="78"/>
        <v>0</v>
      </c>
      <c r="AJ135" s="89">
        <f t="shared" si="79"/>
        <v>206</v>
      </c>
    </row>
    <row r="136" spans="2:36" ht="24" customHeight="1" x14ac:dyDescent="0.25">
      <c r="B136" s="6">
        <v>132</v>
      </c>
      <c r="C136" s="67" t="s">
        <v>212</v>
      </c>
      <c r="D136" s="24" t="s">
        <v>222</v>
      </c>
      <c r="E136" s="24" t="s">
        <v>37</v>
      </c>
      <c r="F136" s="26">
        <v>0</v>
      </c>
      <c r="G136" s="7">
        <f t="shared" si="64"/>
        <v>0</v>
      </c>
      <c r="H136" s="27">
        <v>4</v>
      </c>
      <c r="I136" s="8">
        <f t="shared" si="65"/>
        <v>8</v>
      </c>
      <c r="J136" s="26">
        <v>9</v>
      </c>
      <c r="K136" s="7">
        <f t="shared" si="66"/>
        <v>18</v>
      </c>
      <c r="L136" s="27">
        <v>1</v>
      </c>
      <c r="M136" s="8">
        <f t="shared" si="67"/>
        <v>10</v>
      </c>
      <c r="N136" s="26">
        <v>28</v>
      </c>
      <c r="O136" s="7">
        <f t="shared" si="68"/>
        <v>28</v>
      </c>
      <c r="P136" s="27">
        <v>16</v>
      </c>
      <c r="Q136" s="59">
        <f t="shared" si="69"/>
        <v>32</v>
      </c>
      <c r="R136" s="26">
        <v>1</v>
      </c>
      <c r="S136" s="7">
        <f t="shared" si="70"/>
        <v>20</v>
      </c>
      <c r="T136" s="27">
        <v>0</v>
      </c>
      <c r="U136" s="8">
        <f t="shared" si="71"/>
        <v>0</v>
      </c>
      <c r="V136" s="123">
        <v>0</v>
      </c>
      <c r="W136" s="126">
        <f t="shared" si="72"/>
        <v>0</v>
      </c>
      <c r="X136" s="26">
        <v>0</v>
      </c>
      <c r="Y136" s="16">
        <f t="shared" si="73"/>
        <v>0</v>
      </c>
      <c r="Z136" s="27">
        <v>9</v>
      </c>
      <c r="AA136" s="8">
        <f t="shared" si="74"/>
        <v>45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8">
        <v>0</v>
      </c>
      <c r="AG136" s="33">
        <f t="shared" si="77"/>
        <v>0</v>
      </c>
      <c r="AH136" s="6">
        <v>7</v>
      </c>
      <c r="AI136" s="8">
        <f t="shared" si="78"/>
        <v>42</v>
      </c>
      <c r="AJ136" s="89">
        <f t="shared" si="79"/>
        <v>203</v>
      </c>
    </row>
    <row r="137" spans="2:36" ht="24" customHeight="1" x14ac:dyDescent="0.25">
      <c r="B137" s="6">
        <v>133</v>
      </c>
      <c r="C137" s="67" t="s">
        <v>214</v>
      </c>
      <c r="D137" s="24" t="s">
        <v>222</v>
      </c>
      <c r="E137" s="24" t="s">
        <v>208</v>
      </c>
      <c r="F137" s="26">
        <v>0</v>
      </c>
      <c r="G137" s="7">
        <f t="shared" si="64"/>
        <v>0</v>
      </c>
      <c r="H137" s="27">
        <v>14</v>
      </c>
      <c r="I137" s="8">
        <f t="shared" si="65"/>
        <v>28</v>
      </c>
      <c r="J137" s="26">
        <v>0</v>
      </c>
      <c r="K137" s="7">
        <f t="shared" si="66"/>
        <v>0</v>
      </c>
      <c r="L137" s="27">
        <v>0</v>
      </c>
      <c r="M137" s="8">
        <f t="shared" si="67"/>
        <v>0</v>
      </c>
      <c r="N137" s="26">
        <v>28</v>
      </c>
      <c r="O137" s="7">
        <f t="shared" si="68"/>
        <v>28</v>
      </c>
      <c r="P137" s="27">
        <v>16</v>
      </c>
      <c r="Q137" s="59">
        <f t="shared" si="69"/>
        <v>32</v>
      </c>
      <c r="R137" s="26">
        <v>3</v>
      </c>
      <c r="S137" s="7">
        <f t="shared" si="70"/>
        <v>60</v>
      </c>
      <c r="T137" s="27">
        <v>2</v>
      </c>
      <c r="U137" s="8">
        <f t="shared" si="71"/>
        <v>16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27">
        <v>0</v>
      </c>
      <c r="AA137" s="8">
        <f t="shared" si="74"/>
        <v>0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8">
        <v>0</v>
      </c>
      <c r="AG137" s="33">
        <f t="shared" si="77"/>
        <v>0</v>
      </c>
      <c r="AH137" s="6">
        <v>1</v>
      </c>
      <c r="AI137" s="8">
        <f t="shared" si="78"/>
        <v>6</v>
      </c>
      <c r="AJ137" s="89">
        <f t="shared" si="79"/>
        <v>170</v>
      </c>
    </row>
    <row r="138" spans="2:36" ht="24" customHeight="1" x14ac:dyDescent="0.25">
      <c r="B138" s="6">
        <v>134</v>
      </c>
      <c r="C138" s="67" t="s">
        <v>172</v>
      </c>
      <c r="D138" s="24" t="s">
        <v>92</v>
      </c>
      <c r="E138" s="24" t="s">
        <v>20</v>
      </c>
      <c r="F138" s="26">
        <v>4</v>
      </c>
      <c r="G138" s="7">
        <f t="shared" si="64"/>
        <v>48</v>
      </c>
      <c r="H138" s="27">
        <v>0</v>
      </c>
      <c r="I138" s="8">
        <f t="shared" si="65"/>
        <v>0</v>
      </c>
      <c r="J138" s="26">
        <v>0</v>
      </c>
      <c r="K138" s="7">
        <f t="shared" si="66"/>
        <v>0</v>
      </c>
      <c r="L138" s="27">
        <v>6</v>
      </c>
      <c r="M138" s="8">
        <f t="shared" si="67"/>
        <v>60</v>
      </c>
      <c r="N138" s="26">
        <v>31</v>
      </c>
      <c r="O138" s="7">
        <f t="shared" si="68"/>
        <v>31</v>
      </c>
      <c r="P138" s="27">
        <v>0</v>
      </c>
      <c r="Q138" s="59">
        <f t="shared" si="69"/>
        <v>0</v>
      </c>
      <c r="R138" s="26">
        <v>0</v>
      </c>
      <c r="S138" s="7">
        <f t="shared" si="70"/>
        <v>0</v>
      </c>
      <c r="T138" s="27">
        <v>0</v>
      </c>
      <c r="U138" s="8">
        <f t="shared" si="71"/>
        <v>0</v>
      </c>
      <c r="V138" s="26">
        <v>0</v>
      </c>
      <c r="W138" s="8">
        <f t="shared" si="72"/>
        <v>0</v>
      </c>
      <c r="X138" s="26">
        <v>0</v>
      </c>
      <c r="Y138" s="16">
        <f t="shared" si="73"/>
        <v>0</v>
      </c>
      <c r="Z138" s="27">
        <v>0</v>
      </c>
      <c r="AA138" s="8">
        <f t="shared" si="74"/>
        <v>0</v>
      </c>
      <c r="AB138" s="26">
        <v>0</v>
      </c>
      <c r="AC138" s="7">
        <f t="shared" si="75"/>
        <v>0</v>
      </c>
      <c r="AD138" s="27">
        <v>0</v>
      </c>
      <c r="AE138" s="8">
        <f t="shared" si="76"/>
        <v>0</v>
      </c>
      <c r="AF138" s="18">
        <v>0</v>
      </c>
      <c r="AG138" s="33">
        <f t="shared" si="77"/>
        <v>0</v>
      </c>
      <c r="AH138" s="6">
        <v>0</v>
      </c>
      <c r="AI138" s="8">
        <f t="shared" si="78"/>
        <v>0</v>
      </c>
      <c r="AJ138" s="89">
        <f t="shared" si="79"/>
        <v>139</v>
      </c>
    </row>
    <row r="139" spans="2:36" ht="24" customHeight="1" x14ac:dyDescent="0.25">
      <c r="B139" s="6">
        <v>135</v>
      </c>
      <c r="C139" s="67" t="s">
        <v>221</v>
      </c>
      <c r="D139" s="24" t="s">
        <v>222</v>
      </c>
      <c r="E139" s="24" t="s">
        <v>213</v>
      </c>
      <c r="F139" s="26">
        <v>0</v>
      </c>
      <c r="G139" s="7">
        <f t="shared" si="64"/>
        <v>0</v>
      </c>
      <c r="H139" s="27">
        <v>2</v>
      </c>
      <c r="I139" s="8">
        <f t="shared" si="65"/>
        <v>4</v>
      </c>
      <c r="J139" s="26">
        <v>5</v>
      </c>
      <c r="K139" s="7">
        <f t="shared" si="66"/>
        <v>10</v>
      </c>
      <c r="L139" s="27">
        <v>0</v>
      </c>
      <c r="M139" s="8">
        <f t="shared" si="67"/>
        <v>0</v>
      </c>
      <c r="N139" s="26">
        <v>46</v>
      </c>
      <c r="O139" s="7">
        <f t="shared" si="68"/>
        <v>46</v>
      </c>
      <c r="P139" s="27">
        <v>13</v>
      </c>
      <c r="Q139" s="59">
        <f t="shared" si="69"/>
        <v>26</v>
      </c>
      <c r="R139" s="26">
        <v>0</v>
      </c>
      <c r="S139" s="7">
        <f t="shared" si="70"/>
        <v>0</v>
      </c>
      <c r="T139" s="27">
        <v>2</v>
      </c>
      <c r="U139" s="8">
        <f t="shared" si="71"/>
        <v>16</v>
      </c>
      <c r="V139" s="123">
        <v>0</v>
      </c>
      <c r="W139" s="126">
        <f t="shared" si="72"/>
        <v>0</v>
      </c>
      <c r="X139" s="26">
        <v>0</v>
      </c>
      <c r="Y139" s="16">
        <f t="shared" si="73"/>
        <v>0</v>
      </c>
      <c r="Z139" s="27">
        <v>1</v>
      </c>
      <c r="AA139" s="8">
        <f t="shared" si="74"/>
        <v>5</v>
      </c>
      <c r="AB139" s="123">
        <v>0</v>
      </c>
      <c r="AC139" s="124">
        <f t="shared" si="75"/>
        <v>0</v>
      </c>
      <c r="AD139" s="125">
        <v>0</v>
      </c>
      <c r="AE139" s="126">
        <f t="shared" si="76"/>
        <v>0</v>
      </c>
      <c r="AF139" s="18">
        <v>0</v>
      </c>
      <c r="AG139" s="33">
        <f t="shared" si="77"/>
        <v>0</v>
      </c>
      <c r="AH139" s="6">
        <v>1</v>
      </c>
      <c r="AI139" s="8">
        <f t="shared" si="78"/>
        <v>6</v>
      </c>
      <c r="AJ139" s="89">
        <f t="shared" si="79"/>
        <v>113</v>
      </c>
    </row>
    <row r="140" spans="2:36" ht="24" customHeight="1" thickBot="1" x14ac:dyDescent="0.3">
      <c r="B140" s="10">
        <v>136</v>
      </c>
      <c r="C140" s="71" t="s">
        <v>215</v>
      </c>
      <c r="D140" s="28" t="s">
        <v>222</v>
      </c>
      <c r="E140" s="28" t="s">
        <v>208</v>
      </c>
      <c r="F140" s="30">
        <v>1</v>
      </c>
      <c r="G140" s="12">
        <f t="shared" si="64"/>
        <v>12</v>
      </c>
      <c r="H140" s="29">
        <v>0</v>
      </c>
      <c r="I140" s="11">
        <f t="shared" si="65"/>
        <v>0</v>
      </c>
      <c r="J140" s="30">
        <v>2</v>
      </c>
      <c r="K140" s="12">
        <f t="shared" si="66"/>
        <v>4</v>
      </c>
      <c r="L140" s="29">
        <v>2</v>
      </c>
      <c r="M140" s="11">
        <f t="shared" si="67"/>
        <v>20</v>
      </c>
      <c r="N140" s="30">
        <v>5</v>
      </c>
      <c r="O140" s="12">
        <f t="shared" si="68"/>
        <v>5</v>
      </c>
      <c r="P140" s="29">
        <v>0</v>
      </c>
      <c r="Q140" s="60">
        <f t="shared" si="69"/>
        <v>0</v>
      </c>
      <c r="R140" s="30">
        <v>1</v>
      </c>
      <c r="S140" s="12">
        <f t="shared" si="70"/>
        <v>20</v>
      </c>
      <c r="T140" s="29">
        <v>0</v>
      </c>
      <c r="U140" s="11">
        <f t="shared" si="71"/>
        <v>0</v>
      </c>
      <c r="V140" s="128">
        <v>0</v>
      </c>
      <c r="W140" s="131">
        <f t="shared" si="72"/>
        <v>0</v>
      </c>
      <c r="X140" s="30">
        <v>0</v>
      </c>
      <c r="Y140" s="17">
        <f t="shared" si="73"/>
        <v>0</v>
      </c>
      <c r="Z140" s="29">
        <v>7</v>
      </c>
      <c r="AA140" s="11">
        <f t="shared" si="74"/>
        <v>35</v>
      </c>
      <c r="AB140" s="128">
        <v>0</v>
      </c>
      <c r="AC140" s="129">
        <f t="shared" si="75"/>
        <v>0</v>
      </c>
      <c r="AD140" s="130">
        <v>0</v>
      </c>
      <c r="AE140" s="131">
        <f t="shared" si="76"/>
        <v>0</v>
      </c>
      <c r="AF140" s="42">
        <v>0</v>
      </c>
      <c r="AG140" s="34">
        <f t="shared" si="77"/>
        <v>0</v>
      </c>
      <c r="AH140" s="10">
        <v>1</v>
      </c>
      <c r="AI140" s="11">
        <f t="shared" si="78"/>
        <v>6</v>
      </c>
      <c r="AJ140" s="32">
        <f t="shared" si="79"/>
        <v>102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AG5:AG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AAB9-CB34-4751-B0A9-CFB59DC1715F}">
  <sheetPr>
    <tabColor rgb="FF00B050"/>
  </sheetPr>
  <dimension ref="B1:AM58"/>
  <sheetViews>
    <sheetView zoomScaleNormal="100" workbookViewId="0">
      <pane ySplit="4" topLeftCell="A5" activePane="bottomLeft" state="frozen"/>
      <selection pane="bottomLeft" activeCell="AJ17" sqref="AJ1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52</v>
      </c>
      <c r="D5" s="40" t="s">
        <v>23</v>
      </c>
      <c r="E5" s="23" t="s">
        <v>21</v>
      </c>
      <c r="F5" s="64">
        <v>8</v>
      </c>
      <c r="G5" s="109">
        <f t="shared" ref="G5:G15" si="0">F5*12</f>
        <v>96</v>
      </c>
      <c r="H5" s="65">
        <v>56</v>
      </c>
      <c r="I5" s="108">
        <f t="shared" ref="I5:I15" si="1">H5*2</f>
        <v>112</v>
      </c>
      <c r="J5" s="64">
        <v>33</v>
      </c>
      <c r="K5" s="109">
        <f t="shared" ref="K5:K15" si="2">J5*2</f>
        <v>66</v>
      </c>
      <c r="L5" s="65">
        <v>12</v>
      </c>
      <c r="M5" s="108">
        <f t="shared" ref="M5:M15" si="3">L5*10</f>
        <v>120</v>
      </c>
      <c r="N5" s="64">
        <v>140</v>
      </c>
      <c r="O5" s="109">
        <f t="shared" ref="O5:O15" si="4">N5</f>
        <v>140</v>
      </c>
      <c r="P5" s="65">
        <v>58</v>
      </c>
      <c r="Q5" s="58">
        <f t="shared" ref="Q5:Q15" si="5">P5*2</f>
        <v>116</v>
      </c>
      <c r="R5" s="64">
        <v>2</v>
      </c>
      <c r="S5" s="109">
        <f t="shared" ref="S5:S15" si="6">R5*20</f>
        <v>40</v>
      </c>
      <c r="T5" s="65">
        <v>12</v>
      </c>
      <c r="U5" s="108">
        <f t="shared" ref="U5:U15" si="7">T5*8</f>
        <v>96</v>
      </c>
      <c r="V5" s="64">
        <v>37</v>
      </c>
      <c r="W5" s="108">
        <f t="shared" ref="W5:W15" si="8">V5*3</f>
        <v>111</v>
      </c>
      <c r="X5" s="64">
        <v>114</v>
      </c>
      <c r="Y5" s="61">
        <f t="shared" ref="Y5:Y15" si="9">X5</f>
        <v>114</v>
      </c>
      <c r="Z5" s="65">
        <v>19</v>
      </c>
      <c r="AA5" s="108">
        <f t="shared" ref="AA5:AA15" si="10">Z5*5</f>
        <v>95</v>
      </c>
      <c r="AB5" s="64">
        <v>15</v>
      </c>
      <c r="AC5" s="109">
        <f t="shared" ref="AC5:AC15" si="11">AB5*6</f>
        <v>90</v>
      </c>
      <c r="AD5" s="65">
        <v>2</v>
      </c>
      <c r="AE5" s="108">
        <f t="shared" ref="AE5:AE15" si="12">AD5*12</f>
        <v>24</v>
      </c>
      <c r="AF5" s="66">
        <v>2</v>
      </c>
      <c r="AG5" s="108">
        <f t="shared" ref="AG5:AG15" si="13">AF5*15</f>
        <v>30</v>
      </c>
      <c r="AH5" s="107">
        <v>14</v>
      </c>
      <c r="AI5" s="108">
        <f t="shared" ref="AI5:AI15" si="14">AH5*6</f>
        <v>84</v>
      </c>
      <c r="AJ5" s="88">
        <f t="shared" ref="AJ5:AJ15" si="15">G5+I5+K5+M5+O5+Q5+S5+U5+W5+Y5+AA5+AC5+AE5+AG5+AI5</f>
        <v>1334</v>
      </c>
    </row>
    <row r="6" spans="2:39" s="2" customFormat="1" ht="24" customHeight="1" x14ac:dyDescent="0.25">
      <c r="B6" s="6">
        <v>2</v>
      </c>
      <c r="C6" s="67" t="s">
        <v>70</v>
      </c>
      <c r="D6" s="41" t="s">
        <v>23</v>
      </c>
      <c r="E6" s="24" t="s">
        <v>21</v>
      </c>
      <c r="F6" s="26">
        <v>5</v>
      </c>
      <c r="G6" s="7">
        <f t="shared" si="0"/>
        <v>60</v>
      </c>
      <c r="H6" s="27">
        <v>54</v>
      </c>
      <c r="I6" s="8">
        <f t="shared" si="1"/>
        <v>108</v>
      </c>
      <c r="J6" s="26">
        <v>37</v>
      </c>
      <c r="K6" s="7">
        <f t="shared" si="2"/>
        <v>74</v>
      </c>
      <c r="L6" s="27">
        <v>10</v>
      </c>
      <c r="M6" s="8">
        <f t="shared" si="3"/>
        <v>100</v>
      </c>
      <c r="N6" s="26">
        <v>117</v>
      </c>
      <c r="O6" s="7">
        <f t="shared" si="4"/>
        <v>117</v>
      </c>
      <c r="P6" s="27">
        <v>44</v>
      </c>
      <c r="Q6" s="59">
        <f t="shared" si="5"/>
        <v>88</v>
      </c>
      <c r="R6" s="26">
        <v>3</v>
      </c>
      <c r="S6" s="7">
        <f t="shared" si="6"/>
        <v>60</v>
      </c>
      <c r="T6" s="27">
        <v>2</v>
      </c>
      <c r="U6" s="8">
        <f t="shared" si="7"/>
        <v>16</v>
      </c>
      <c r="V6" s="26">
        <v>52</v>
      </c>
      <c r="W6" s="8">
        <f t="shared" si="8"/>
        <v>156</v>
      </c>
      <c r="X6" s="26">
        <v>79</v>
      </c>
      <c r="Y6" s="16">
        <f t="shared" si="9"/>
        <v>79</v>
      </c>
      <c r="Z6" s="27">
        <v>22</v>
      </c>
      <c r="AA6" s="8">
        <f t="shared" si="10"/>
        <v>110</v>
      </c>
      <c r="AB6" s="26">
        <v>10</v>
      </c>
      <c r="AC6" s="7">
        <f t="shared" si="11"/>
        <v>60</v>
      </c>
      <c r="AD6" s="27">
        <v>6</v>
      </c>
      <c r="AE6" s="8">
        <f t="shared" si="12"/>
        <v>72</v>
      </c>
      <c r="AF6" s="25">
        <v>3</v>
      </c>
      <c r="AG6" s="8">
        <f t="shared" si="13"/>
        <v>45</v>
      </c>
      <c r="AH6" s="6">
        <v>25</v>
      </c>
      <c r="AI6" s="8">
        <f t="shared" si="14"/>
        <v>150</v>
      </c>
      <c r="AJ6" s="89">
        <f t="shared" si="15"/>
        <v>1295</v>
      </c>
    </row>
    <row r="7" spans="2:39" s="2" customFormat="1" ht="24" customHeight="1" x14ac:dyDescent="0.25">
      <c r="B7" s="6">
        <v>3</v>
      </c>
      <c r="C7" s="67" t="s">
        <v>51</v>
      </c>
      <c r="D7" s="41" t="s">
        <v>23</v>
      </c>
      <c r="E7" s="24" t="s">
        <v>21</v>
      </c>
      <c r="F7" s="26">
        <v>6</v>
      </c>
      <c r="G7" s="7">
        <f t="shared" si="0"/>
        <v>72</v>
      </c>
      <c r="H7" s="27">
        <v>64</v>
      </c>
      <c r="I7" s="8">
        <f t="shared" si="1"/>
        <v>128</v>
      </c>
      <c r="J7" s="26">
        <v>12</v>
      </c>
      <c r="K7" s="7">
        <f t="shared" si="2"/>
        <v>24</v>
      </c>
      <c r="L7" s="27">
        <v>7</v>
      </c>
      <c r="M7" s="8">
        <f t="shared" si="3"/>
        <v>70</v>
      </c>
      <c r="N7" s="26">
        <v>97</v>
      </c>
      <c r="O7" s="7">
        <f t="shared" si="4"/>
        <v>97</v>
      </c>
      <c r="P7" s="27">
        <v>50</v>
      </c>
      <c r="Q7" s="59">
        <f t="shared" si="5"/>
        <v>100</v>
      </c>
      <c r="R7" s="26">
        <v>2</v>
      </c>
      <c r="S7" s="7">
        <f t="shared" si="6"/>
        <v>40</v>
      </c>
      <c r="T7" s="27">
        <v>10</v>
      </c>
      <c r="U7" s="8">
        <f t="shared" si="7"/>
        <v>80</v>
      </c>
      <c r="V7" s="26">
        <v>18</v>
      </c>
      <c r="W7" s="8">
        <f t="shared" si="8"/>
        <v>54</v>
      </c>
      <c r="X7" s="26">
        <v>114</v>
      </c>
      <c r="Y7" s="16">
        <f t="shared" si="9"/>
        <v>114</v>
      </c>
      <c r="Z7" s="27">
        <v>10</v>
      </c>
      <c r="AA7" s="8">
        <f t="shared" si="10"/>
        <v>50</v>
      </c>
      <c r="AB7" s="26">
        <v>19</v>
      </c>
      <c r="AC7" s="7">
        <f t="shared" si="11"/>
        <v>114</v>
      </c>
      <c r="AD7" s="27">
        <v>2</v>
      </c>
      <c r="AE7" s="8">
        <f t="shared" si="12"/>
        <v>24</v>
      </c>
      <c r="AF7" s="25">
        <v>2</v>
      </c>
      <c r="AG7" s="8">
        <f t="shared" si="13"/>
        <v>30</v>
      </c>
      <c r="AH7" s="6">
        <v>14</v>
      </c>
      <c r="AI7" s="8">
        <f t="shared" si="14"/>
        <v>84</v>
      </c>
      <c r="AJ7" s="89">
        <f t="shared" si="15"/>
        <v>1081</v>
      </c>
    </row>
    <row r="8" spans="2:39" s="9" customFormat="1" ht="24" customHeight="1" x14ac:dyDescent="0.25">
      <c r="B8" s="6">
        <v>4</v>
      </c>
      <c r="C8" s="35" t="s">
        <v>144</v>
      </c>
      <c r="D8" s="41" t="s">
        <v>23</v>
      </c>
      <c r="E8" s="24" t="s">
        <v>21</v>
      </c>
      <c r="F8" s="26">
        <v>4</v>
      </c>
      <c r="G8" s="7">
        <f t="shared" si="0"/>
        <v>48</v>
      </c>
      <c r="H8" s="27">
        <v>61</v>
      </c>
      <c r="I8" s="8">
        <f t="shared" si="1"/>
        <v>122</v>
      </c>
      <c r="J8" s="26">
        <v>24</v>
      </c>
      <c r="K8" s="7">
        <f t="shared" si="2"/>
        <v>48</v>
      </c>
      <c r="L8" s="27">
        <v>10</v>
      </c>
      <c r="M8" s="8">
        <f t="shared" si="3"/>
        <v>100</v>
      </c>
      <c r="N8" s="26">
        <v>104</v>
      </c>
      <c r="O8" s="7">
        <f t="shared" si="4"/>
        <v>104</v>
      </c>
      <c r="P8" s="27">
        <v>45</v>
      </c>
      <c r="Q8" s="59">
        <f t="shared" si="5"/>
        <v>90</v>
      </c>
      <c r="R8" s="26">
        <v>1</v>
      </c>
      <c r="S8" s="7">
        <f t="shared" si="6"/>
        <v>20</v>
      </c>
      <c r="T8" s="27">
        <v>10</v>
      </c>
      <c r="U8" s="8">
        <f t="shared" si="7"/>
        <v>80</v>
      </c>
      <c r="V8" s="26">
        <v>23</v>
      </c>
      <c r="W8" s="8">
        <f t="shared" si="8"/>
        <v>69</v>
      </c>
      <c r="X8" s="26">
        <v>107</v>
      </c>
      <c r="Y8" s="16">
        <f t="shared" si="9"/>
        <v>107</v>
      </c>
      <c r="Z8" s="27">
        <v>11</v>
      </c>
      <c r="AA8" s="8">
        <f t="shared" si="10"/>
        <v>55</v>
      </c>
      <c r="AB8" s="26">
        <v>7</v>
      </c>
      <c r="AC8" s="7">
        <f t="shared" si="11"/>
        <v>42</v>
      </c>
      <c r="AD8" s="27">
        <v>5</v>
      </c>
      <c r="AE8" s="8">
        <f t="shared" si="12"/>
        <v>60</v>
      </c>
      <c r="AF8" s="25">
        <v>3</v>
      </c>
      <c r="AG8" s="8">
        <f t="shared" si="13"/>
        <v>45</v>
      </c>
      <c r="AH8" s="6">
        <v>11</v>
      </c>
      <c r="AI8" s="8">
        <f t="shared" si="14"/>
        <v>66</v>
      </c>
      <c r="AJ8" s="89">
        <f t="shared" si="15"/>
        <v>1056</v>
      </c>
    </row>
    <row r="9" spans="2:39" s="2" customFormat="1" ht="24" customHeight="1" x14ac:dyDescent="0.25">
      <c r="B9" s="6">
        <v>5</v>
      </c>
      <c r="C9" s="67" t="s">
        <v>145</v>
      </c>
      <c r="D9" s="41" t="s">
        <v>23</v>
      </c>
      <c r="E9" s="24" t="s">
        <v>21</v>
      </c>
      <c r="F9" s="26">
        <v>5</v>
      </c>
      <c r="G9" s="7">
        <f t="shared" si="0"/>
        <v>60</v>
      </c>
      <c r="H9" s="27">
        <v>41</v>
      </c>
      <c r="I9" s="8">
        <f t="shared" si="1"/>
        <v>82</v>
      </c>
      <c r="J9" s="26">
        <v>23</v>
      </c>
      <c r="K9" s="7">
        <f t="shared" si="2"/>
        <v>46</v>
      </c>
      <c r="L9" s="27">
        <v>6</v>
      </c>
      <c r="M9" s="8">
        <f t="shared" si="3"/>
        <v>60</v>
      </c>
      <c r="N9" s="26">
        <v>79</v>
      </c>
      <c r="O9" s="7">
        <f t="shared" si="4"/>
        <v>79</v>
      </c>
      <c r="P9" s="27">
        <v>26</v>
      </c>
      <c r="Q9" s="59">
        <f t="shared" si="5"/>
        <v>52</v>
      </c>
      <c r="R9" s="26">
        <v>1</v>
      </c>
      <c r="S9" s="7">
        <f t="shared" si="6"/>
        <v>20</v>
      </c>
      <c r="T9" s="27">
        <v>8</v>
      </c>
      <c r="U9" s="8">
        <f t="shared" si="7"/>
        <v>64</v>
      </c>
      <c r="V9" s="26">
        <v>23</v>
      </c>
      <c r="W9" s="8">
        <f t="shared" si="8"/>
        <v>69</v>
      </c>
      <c r="X9" s="26">
        <v>111</v>
      </c>
      <c r="Y9" s="16">
        <f t="shared" si="9"/>
        <v>111</v>
      </c>
      <c r="Z9" s="27">
        <v>15</v>
      </c>
      <c r="AA9" s="8">
        <f t="shared" si="10"/>
        <v>75</v>
      </c>
      <c r="AB9" s="26">
        <v>0</v>
      </c>
      <c r="AC9" s="7">
        <f t="shared" si="11"/>
        <v>0</v>
      </c>
      <c r="AD9" s="27">
        <v>8</v>
      </c>
      <c r="AE9" s="8">
        <f t="shared" si="12"/>
        <v>96</v>
      </c>
      <c r="AF9" s="25">
        <v>3</v>
      </c>
      <c r="AG9" s="8">
        <f t="shared" si="13"/>
        <v>45</v>
      </c>
      <c r="AH9" s="6">
        <v>19</v>
      </c>
      <c r="AI9" s="8">
        <f t="shared" si="14"/>
        <v>114</v>
      </c>
      <c r="AJ9" s="89">
        <f t="shared" si="15"/>
        <v>973</v>
      </c>
    </row>
    <row r="10" spans="2:39" s="2" customFormat="1" ht="24" customHeight="1" x14ac:dyDescent="0.25">
      <c r="B10" s="6">
        <v>6</v>
      </c>
      <c r="C10" s="90" t="s">
        <v>146</v>
      </c>
      <c r="D10" s="41" t="s">
        <v>23</v>
      </c>
      <c r="E10" s="24" t="s">
        <v>21</v>
      </c>
      <c r="F10" s="26">
        <v>8</v>
      </c>
      <c r="G10" s="7">
        <f t="shared" si="0"/>
        <v>96</v>
      </c>
      <c r="H10" s="27">
        <v>31</v>
      </c>
      <c r="I10" s="8">
        <f t="shared" si="1"/>
        <v>62</v>
      </c>
      <c r="J10" s="26">
        <v>24</v>
      </c>
      <c r="K10" s="7">
        <f t="shared" si="2"/>
        <v>48</v>
      </c>
      <c r="L10" s="27">
        <v>7</v>
      </c>
      <c r="M10" s="8">
        <f t="shared" si="3"/>
        <v>70</v>
      </c>
      <c r="N10" s="26">
        <v>90</v>
      </c>
      <c r="O10" s="7">
        <f t="shared" si="4"/>
        <v>90</v>
      </c>
      <c r="P10" s="27">
        <v>38</v>
      </c>
      <c r="Q10" s="59">
        <f t="shared" si="5"/>
        <v>76</v>
      </c>
      <c r="R10" s="26">
        <v>2</v>
      </c>
      <c r="S10" s="7">
        <f t="shared" si="6"/>
        <v>40</v>
      </c>
      <c r="T10" s="27">
        <v>6</v>
      </c>
      <c r="U10" s="8">
        <f t="shared" si="7"/>
        <v>48</v>
      </c>
      <c r="V10" s="26">
        <v>21</v>
      </c>
      <c r="W10" s="8">
        <f t="shared" si="8"/>
        <v>63</v>
      </c>
      <c r="X10" s="26">
        <v>89</v>
      </c>
      <c r="Y10" s="16">
        <f t="shared" si="9"/>
        <v>89</v>
      </c>
      <c r="Z10" s="27">
        <v>11</v>
      </c>
      <c r="AA10" s="8">
        <f t="shared" si="10"/>
        <v>55</v>
      </c>
      <c r="AB10" s="26">
        <v>8</v>
      </c>
      <c r="AC10" s="7">
        <f t="shared" si="11"/>
        <v>48</v>
      </c>
      <c r="AD10" s="27">
        <v>3</v>
      </c>
      <c r="AE10" s="8">
        <f t="shared" si="12"/>
        <v>36</v>
      </c>
      <c r="AF10" s="25">
        <v>1</v>
      </c>
      <c r="AG10" s="8">
        <f t="shared" si="13"/>
        <v>15</v>
      </c>
      <c r="AH10" s="6">
        <v>12</v>
      </c>
      <c r="AI10" s="8">
        <f t="shared" si="14"/>
        <v>72</v>
      </c>
      <c r="AJ10" s="89">
        <f t="shared" si="15"/>
        <v>908</v>
      </c>
    </row>
    <row r="11" spans="2:39" s="2" customFormat="1" ht="24" customHeight="1" x14ac:dyDescent="0.25">
      <c r="B11" s="6">
        <v>7</v>
      </c>
      <c r="C11" s="67" t="s">
        <v>147</v>
      </c>
      <c r="D11" s="41" t="s">
        <v>23</v>
      </c>
      <c r="E11" s="24" t="s">
        <v>21</v>
      </c>
      <c r="F11" s="26">
        <v>3</v>
      </c>
      <c r="G11" s="7">
        <f t="shared" si="0"/>
        <v>36</v>
      </c>
      <c r="H11" s="27">
        <v>52</v>
      </c>
      <c r="I11" s="8">
        <f t="shared" si="1"/>
        <v>104</v>
      </c>
      <c r="J11" s="26">
        <v>12</v>
      </c>
      <c r="K11" s="7">
        <f t="shared" si="2"/>
        <v>24</v>
      </c>
      <c r="L11" s="27">
        <v>8</v>
      </c>
      <c r="M11" s="8">
        <f t="shared" si="3"/>
        <v>80</v>
      </c>
      <c r="N11" s="26">
        <v>92</v>
      </c>
      <c r="O11" s="7">
        <f t="shared" si="4"/>
        <v>92</v>
      </c>
      <c r="P11" s="27">
        <v>27</v>
      </c>
      <c r="Q11" s="59">
        <f t="shared" si="5"/>
        <v>54</v>
      </c>
      <c r="R11" s="26">
        <v>1</v>
      </c>
      <c r="S11" s="7">
        <f t="shared" si="6"/>
        <v>20</v>
      </c>
      <c r="T11" s="27">
        <v>7</v>
      </c>
      <c r="U11" s="8">
        <f t="shared" si="7"/>
        <v>56</v>
      </c>
      <c r="V11" s="26">
        <v>16</v>
      </c>
      <c r="W11" s="8">
        <f t="shared" si="8"/>
        <v>48</v>
      </c>
      <c r="X11" s="26">
        <v>119</v>
      </c>
      <c r="Y11" s="16">
        <f t="shared" si="9"/>
        <v>119</v>
      </c>
      <c r="Z11" s="27">
        <v>14</v>
      </c>
      <c r="AA11" s="8">
        <f t="shared" si="10"/>
        <v>70</v>
      </c>
      <c r="AB11" s="26">
        <v>1</v>
      </c>
      <c r="AC11" s="7">
        <f t="shared" si="11"/>
        <v>6</v>
      </c>
      <c r="AD11" s="27">
        <v>1</v>
      </c>
      <c r="AE11" s="8">
        <f t="shared" si="12"/>
        <v>12</v>
      </c>
      <c r="AF11" s="25">
        <v>0</v>
      </c>
      <c r="AG11" s="8">
        <f t="shared" si="13"/>
        <v>0</v>
      </c>
      <c r="AH11" s="6">
        <v>13</v>
      </c>
      <c r="AI11" s="8">
        <f t="shared" si="14"/>
        <v>78</v>
      </c>
      <c r="AJ11" s="89">
        <f t="shared" si="15"/>
        <v>799</v>
      </c>
    </row>
    <row r="12" spans="2:39" s="2" customFormat="1" ht="24" customHeight="1" x14ac:dyDescent="0.25">
      <c r="B12" s="6">
        <v>8</v>
      </c>
      <c r="C12" s="67" t="s">
        <v>76</v>
      </c>
      <c r="D12" s="41" t="s">
        <v>23</v>
      </c>
      <c r="E12" s="24" t="s">
        <v>21</v>
      </c>
      <c r="F12" s="26">
        <v>7</v>
      </c>
      <c r="G12" s="7">
        <f t="shared" si="0"/>
        <v>84</v>
      </c>
      <c r="H12" s="27">
        <v>22</v>
      </c>
      <c r="I12" s="8">
        <f t="shared" si="1"/>
        <v>44</v>
      </c>
      <c r="J12" s="26">
        <v>0</v>
      </c>
      <c r="K12" s="7">
        <f t="shared" si="2"/>
        <v>0</v>
      </c>
      <c r="L12" s="27">
        <v>6</v>
      </c>
      <c r="M12" s="8">
        <f t="shared" si="3"/>
        <v>60</v>
      </c>
      <c r="N12" s="26">
        <v>97</v>
      </c>
      <c r="O12" s="7">
        <f t="shared" si="4"/>
        <v>97</v>
      </c>
      <c r="P12" s="27">
        <v>44</v>
      </c>
      <c r="Q12" s="59">
        <f t="shared" si="5"/>
        <v>88</v>
      </c>
      <c r="R12" s="26">
        <v>0</v>
      </c>
      <c r="S12" s="7">
        <f t="shared" si="6"/>
        <v>0</v>
      </c>
      <c r="T12" s="27">
        <v>9</v>
      </c>
      <c r="U12" s="8">
        <f t="shared" si="7"/>
        <v>72</v>
      </c>
      <c r="V12" s="26">
        <v>20</v>
      </c>
      <c r="W12" s="8">
        <f t="shared" si="8"/>
        <v>60</v>
      </c>
      <c r="X12" s="26">
        <v>103</v>
      </c>
      <c r="Y12" s="16">
        <f t="shared" si="9"/>
        <v>103</v>
      </c>
      <c r="Z12" s="27">
        <v>7</v>
      </c>
      <c r="AA12" s="8">
        <f t="shared" si="10"/>
        <v>35</v>
      </c>
      <c r="AB12" s="26">
        <v>8</v>
      </c>
      <c r="AC12" s="7">
        <f t="shared" si="11"/>
        <v>48</v>
      </c>
      <c r="AD12" s="27">
        <v>1</v>
      </c>
      <c r="AE12" s="8">
        <f t="shared" si="12"/>
        <v>12</v>
      </c>
      <c r="AF12" s="25">
        <v>2</v>
      </c>
      <c r="AG12" s="8">
        <f t="shared" si="13"/>
        <v>30</v>
      </c>
      <c r="AH12" s="6">
        <v>5</v>
      </c>
      <c r="AI12" s="8">
        <f t="shared" si="14"/>
        <v>30</v>
      </c>
      <c r="AJ12" s="89">
        <f t="shared" si="15"/>
        <v>763</v>
      </c>
    </row>
    <row r="13" spans="2:39" s="2" customFormat="1" ht="24" customHeight="1" x14ac:dyDescent="0.25">
      <c r="B13" s="6">
        <v>9</v>
      </c>
      <c r="C13" s="67" t="s">
        <v>53</v>
      </c>
      <c r="D13" s="41" t="s">
        <v>23</v>
      </c>
      <c r="E13" s="24" t="s">
        <v>21</v>
      </c>
      <c r="F13" s="26">
        <v>5</v>
      </c>
      <c r="G13" s="7">
        <f t="shared" si="0"/>
        <v>60</v>
      </c>
      <c r="H13" s="27">
        <v>29</v>
      </c>
      <c r="I13" s="8">
        <f t="shared" si="1"/>
        <v>58</v>
      </c>
      <c r="J13" s="26">
        <v>1</v>
      </c>
      <c r="K13" s="7">
        <f t="shared" si="2"/>
        <v>2</v>
      </c>
      <c r="L13" s="27">
        <v>6</v>
      </c>
      <c r="M13" s="8">
        <f t="shared" si="3"/>
        <v>60</v>
      </c>
      <c r="N13" s="26">
        <v>92</v>
      </c>
      <c r="O13" s="7">
        <f t="shared" si="4"/>
        <v>92</v>
      </c>
      <c r="P13" s="27">
        <v>32</v>
      </c>
      <c r="Q13" s="59">
        <f t="shared" si="5"/>
        <v>64</v>
      </c>
      <c r="R13" s="26">
        <v>1</v>
      </c>
      <c r="S13" s="7">
        <f t="shared" si="6"/>
        <v>20</v>
      </c>
      <c r="T13" s="27">
        <v>4</v>
      </c>
      <c r="U13" s="8">
        <f t="shared" si="7"/>
        <v>32</v>
      </c>
      <c r="V13" s="26">
        <v>13</v>
      </c>
      <c r="W13" s="8">
        <f t="shared" si="8"/>
        <v>39</v>
      </c>
      <c r="X13" s="26">
        <v>107</v>
      </c>
      <c r="Y13" s="16">
        <f t="shared" si="9"/>
        <v>107</v>
      </c>
      <c r="Z13" s="27">
        <v>11</v>
      </c>
      <c r="AA13" s="8">
        <f t="shared" si="10"/>
        <v>55</v>
      </c>
      <c r="AB13" s="26">
        <v>0</v>
      </c>
      <c r="AC13" s="7">
        <f t="shared" si="11"/>
        <v>0</v>
      </c>
      <c r="AD13" s="27">
        <v>1</v>
      </c>
      <c r="AE13" s="8">
        <f t="shared" si="12"/>
        <v>12</v>
      </c>
      <c r="AF13" s="25">
        <v>1</v>
      </c>
      <c r="AG13" s="8">
        <f t="shared" si="13"/>
        <v>15</v>
      </c>
      <c r="AH13" s="6">
        <v>13</v>
      </c>
      <c r="AI13" s="8">
        <f t="shared" si="14"/>
        <v>78</v>
      </c>
      <c r="AJ13" s="89">
        <f t="shared" si="15"/>
        <v>694</v>
      </c>
    </row>
    <row r="14" spans="2:39" s="2" customFormat="1" ht="24" customHeight="1" x14ac:dyDescent="0.25">
      <c r="B14" s="6">
        <v>10</v>
      </c>
      <c r="C14" s="67" t="s">
        <v>85</v>
      </c>
      <c r="D14" s="41" t="s">
        <v>23</v>
      </c>
      <c r="E14" s="24" t="s">
        <v>21</v>
      </c>
      <c r="F14" s="26">
        <v>1</v>
      </c>
      <c r="G14" s="7">
        <f t="shared" si="0"/>
        <v>12</v>
      </c>
      <c r="H14" s="27">
        <v>16</v>
      </c>
      <c r="I14" s="8">
        <f t="shared" si="1"/>
        <v>32</v>
      </c>
      <c r="J14" s="26">
        <v>1</v>
      </c>
      <c r="K14" s="7">
        <f t="shared" si="2"/>
        <v>2</v>
      </c>
      <c r="L14" s="27">
        <v>5</v>
      </c>
      <c r="M14" s="8">
        <f t="shared" si="3"/>
        <v>50</v>
      </c>
      <c r="N14" s="26">
        <v>95</v>
      </c>
      <c r="O14" s="7">
        <f t="shared" si="4"/>
        <v>95</v>
      </c>
      <c r="P14" s="27">
        <v>45</v>
      </c>
      <c r="Q14" s="59">
        <f t="shared" si="5"/>
        <v>90</v>
      </c>
      <c r="R14" s="26">
        <v>2</v>
      </c>
      <c r="S14" s="7">
        <f t="shared" si="6"/>
        <v>40</v>
      </c>
      <c r="T14" s="27">
        <v>2</v>
      </c>
      <c r="U14" s="8">
        <f t="shared" si="7"/>
        <v>16</v>
      </c>
      <c r="V14" s="26">
        <v>20</v>
      </c>
      <c r="W14" s="8">
        <f t="shared" si="8"/>
        <v>60</v>
      </c>
      <c r="X14" s="26">
        <v>0</v>
      </c>
      <c r="Y14" s="16">
        <f t="shared" si="9"/>
        <v>0</v>
      </c>
      <c r="Z14" s="27">
        <v>19</v>
      </c>
      <c r="AA14" s="8">
        <f t="shared" si="10"/>
        <v>95</v>
      </c>
      <c r="AB14" s="26">
        <v>9</v>
      </c>
      <c r="AC14" s="7">
        <f t="shared" si="11"/>
        <v>54</v>
      </c>
      <c r="AD14" s="27">
        <v>2</v>
      </c>
      <c r="AE14" s="8">
        <f t="shared" si="12"/>
        <v>24</v>
      </c>
      <c r="AF14" s="25">
        <v>2</v>
      </c>
      <c r="AG14" s="8">
        <f t="shared" si="13"/>
        <v>30</v>
      </c>
      <c r="AH14" s="6">
        <v>11</v>
      </c>
      <c r="AI14" s="8">
        <f t="shared" si="14"/>
        <v>66</v>
      </c>
      <c r="AJ14" s="89">
        <f t="shared" si="15"/>
        <v>666</v>
      </c>
    </row>
    <row r="15" spans="2:39" s="2" customFormat="1" ht="24" customHeight="1" thickBot="1" x14ac:dyDescent="0.3">
      <c r="B15" s="10">
        <v>11</v>
      </c>
      <c r="C15" s="71" t="s">
        <v>148</v>
      </c>
      <c r="D15" s="43" t="s">
        <v>23</v>
      </c>
      <c r="E15" s="28" t="s">
        <v>21</v>
      </c>
      <c r="F15" s="30">
        <v>0</v>
      </c>
      <c r="G15" s="12">
        <f t="shared" si="0"/>
        <v>0</v>
      </c>
      <c r="H15" s="29">
        <v>0</v>
      </c>
      <c r="I15" s="11">
        <f t="shared" si="1"/>
        <v>0</v>
      </c>
      <c r="J15" s="30">
        <v>3</v>
      </c>
      <c r="K15" s="12">
        <f t="shared" si="2"/>
        <v>6</v>
      </c>
      <c r="L15" s="29">
        <v>4</v>
      </c>
      <c r="M15" s="11">
        <f t="shared" si="3"/>
        <v>40</v>
      </c>
      <c r="N15" s="30">
        <v>25</v>
      </c>
      <c r="O15" s="12">
        <f t="shared" si="4"/>
        <v>25</v>
      </c>
      <c r="P15" s="29">
        <v>0</v>
      </c>
      <c r="Q15" s="60">
        <f t="shared" si="5"/>
        <v>0</v>
      </c>
      <c r="R15" s="30">
        <v>0</v>
      </c>
      <c r="S15" s="12">
        <f t="shared" si="6"/>
        <v>0</v>
      </c>
      <c r="T15" s="29">
        <v>0</v>
      </c>
      <c r="U15" s="11">
        <f t="shared" si="7"/>
        <v>0</v>
      </c>
      <c r="V15" s="30">
        <v>25</v>
      </c>
      <c r="W15" s="11">
        <f t="shared" si="8"/>
        <v>75</v>
      </c>
      <c r="X15" s="30">
        <v>0</v>
      </c>
      <c r="Y15" s="17">
        <f t="shared" si="9"/>
        <v>0</v>
      </c>
      <c r="Z15" s="29">
        <v>0</v>
      </c>
      <c r="AA15" s="11">
        <f t="shared" si="10"/>
        <v>0</v>
      </c>
      <c r="AB15" s="30">
        <v>10</v>
      </c>
      <c r="AC15" s="12">
        <f t="shared" si="11"/>
        <v>60</v>
      </c>
      <c r="AD15" s="29">
        <v>0</v>
      </c>
      <c r="AE15" s="11">
        <f t="shared" si="12"/>
        <v>0</v>
      </c>
      <c r="AF15" s="31">
        <v>0</v>
      </c>
      <c r="AG15" s="11">
        <f t="shared" si="13"/>
        <v>0</v>
      </c>
      <c r="AH15" s="10">
        <v>0</v>
      </c>
      <c r="AI15" s="11">
        <f t="shared" si="14"/>
        <v>0</v>
      </c>
      <c r="AJ15" s="32">
        <f t="shared" si="15"/>
        <v>206</v>
      </c>
    </row>
    <row r="16" spans="2:39" ht="24" customHeight="1" thickBot="1" x14ac:dyDescent="0.3">
      <c r="AE16" s="219" t="s">
        <v>228</v>
      </c>
      <c r="AF16" s="220"/>
      <c r="AG16" s="220"/>
      <c r="AH16" s="220"/>
      <c r="AI16" s="220"/>
      <c r="AJ16" s="221">
        <f>AVERAGE(AJ5:AJ15)</f>
        <v>888.63636363636363</v>
      </c>
    </row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</sheetData>
  <sortState ref="C5:AJ15">
    <sortCondition descending="1" ref="AJ5:AJ15"/>
  </sortState>
  <mergeCells count="37">
    <mergeCell ref="AE16:AI16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8791-E689-4845-8D07-442C8ECCA5EA}">
  <sheetPr>
    <tabColor rgb="FF92D050"/>
  </sheetPr>
  <dimension ref="B1:AM219"/>
  <sheetViews>
    <sheetView zoomScaleNormal="100" workbookViewId="0">
      <pane ySplit="4" topLeftCell="A5" activePane="bottomLeft" state="frozen"/>
      <selection pane="bottomLeft" activeCell="AG6" sqref="AG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217" t="s">
        <v>131</v>
      </c>
      <c r="AI2" s="218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208" t="s">
        <v>132</v>
      </c>
      <c r="AI3" s="209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46" t="s">
        <v>3</v>
      </c>
      <c r="AI4" s="86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70</v>
      </c>
      <c r="D5" s="23" t="s">
        <v>23</v>
      </c>
      <c r="E5" s="23" t="s">
        <v>21</v>
      </c>
      <c r="F5" s="64">
        <v>5</v>
      </c>
      <c r="G5" s="109">
        <f t="shared" ref="G5:G36" si="0">F5*12</f>
        <v>60</v>
      </c>
      <c r="H5" s="65">
        <v>54</v>
      </c>
      <c r="I5" s="108">
        <f t="shared" ref="I5:I36" si="1">H5*2</f>
        <v>108</v>
      </c>
      <c r="J5" s="64">
        <v>37</v>
      </c>
      <c r="K5" s="109">
        <f t="shared" ref="K5:K36" si="2">J5*2</f>
        <v>74</v>
      </c>
      <c r="L5" s="65">
        <v>10</v>
      </c>
      <c r="M5" s="108">
        <f t="shared" ref="M5:M36" si="3">L5*10</f>
        <v>100</v>
      </c>
      <c r="N5" s="64">
        <v>117</v>
      </c>
      <c r="O5" s="109">
        <f t="shared" ref="O5:O36" si="4">N5</f>
        <v>117</v>
      </c>
      <c r="P5" s="65">
        <v>44</v>
      </c>
      <c r="Q5" s="58">
        <f t="shared" ref="Q5:Q36" si="5">P5*2</f>
        <v>88</v>
      </c>
      <c r="R5" s="64">
        <v>3</v>
      </c>
      <c r="S5" s="109">
        <f t="shared" ref="S5:S36" si="6">R5*20</f>
        <v>60</v>
      </c>
      <c r="T5" s="65">
        <v>2</v>
      </c>
      <c r="U5" s="108">
        <f t="shared" ref="U5:U36" si="7">T5*8</f>
        <v>16</v>
      </c>
      <c r="V5" s="64">
        <v>52</v>
      </c>
      <c r="W5" s="108">
        <f t="shared" ref="W5:W36" si="8">V5*3</f>
        <v>156</v>
      </c>
      <c r="X5" s="64">
        <v>79</v>
      </c>
      <c r="Y5" s="61">
        <f t="shared" ref="Y5:Y36" si="9">X5</f>
        <v>79</v>
      </c>
      <c r="Z5" s="65">
        <v>22</v>
      </c>
      <c r="AA5" s="108">
        <f t="shared" ref="AA5:AA36" si="10">Z5*5</f>
        <v>110</v>
      </c>
      <c r="AB5" s="64">
        <v>10</v>
      </c>
      <c r="AC5" s="109">
        <f t="shared" ref="AC5:AC36" si="11">AB5*6</f>
        <v>60</v>
      </c>
      <c r="AD5" s="65">
        <v>6</v>
      </c>
      <c r="AE5" s="108">
        <f t="shared" ref="AE5:AE36" si="12">AD5*12</f>
        <v>72</v>
      </c>
      <c r="AF5" s="66">
        <v>3</v>
      </c>
      <c r="AG5" s="108">
        <f t="shared" ref="AG5:AG36" si="13">AF5*15</f>
        <v>45</v>
      </c>
      <c r="AH5" s="110">
        <v>25</v>
      </c>
      <c r="AI5" s="111">
        <f t="shared" ref="AI5:AI36" si="14">AH5*6</f>
        <v>150</v>
      </c>
      <c r="AJ5" s="88">
        <f t="shared" ref="AJ5:AJ36" si="15">G5+I5+K5+M5+O5+Q5+S5+U5+W5+Y5+AA5+AC5+AE5+AG5+AI5</f>
        <v>1295</v>
      </c>
    </row>
    <row r="6" spans="2:39" s="2" customFormat="1" ht="24" customHeight="1" x14ac:dyDescent="0.25">
      <c r="B6" s="6">
        <v>2</v>
      </c>
      <c r="C6" s="67" t="s">
        <v>81</v>
      </c>
      <c r="D6" s="24" t="s">
        <v>27</v>
      </c>
      <c r="E6" s="24" t="s">
        <v>21</v>
      </c>
      <c r="F6" s="26">
        <v>10</v>
      </c>
      <c r="G6" s="7">
        <f t="shared" si="0"/>
        <v>120</v>
      </c>
      <c r="H6" s="27">
        <v>87</v>
      </c>
      <c r="I6" s="8">
        <f t="shared" si="1"/>
        <v>174</v>
      </c>
      <c r="J6" s="26">
        <v>70</v>
      </c>
      <c r="K6" s="7">
        <f t="shared" si="2"/>
        <v>140</v>
      </c>
      <c r="L6" s="27">
        <v>11</v>
      </c>
      <c r="M6" s="8">
        <f t="shared" si="3"/>
        <v>110</v>
      </c>
      <c r="N6" s="26">
        <v>170</v>
      </c>
      <c r="O6" s="7">
        <f t="shared" si="4"/>
        <v>170</v>
      </c>
      <c r="P6" s="27">
        <v>66</v>
      </c>
      <c r="Q6" s="59">
        <f t="shared" si="5"/>
        <v>132</v>
      </c>
      <c r="R6" s="26">
        <v>6</v>
      </c>
      <c r="S6" s="7">
        <f t="shared" si="6"/>
        <v>120</v>
      </c>
      <c r="T6" s="27">
        <v>8</v>
      </c>
      <c r="U6" s="8">
        <f t="shared" si="7"/>
        <v>64</v>
      </c>
      <c r="V6" s="26">
        <v>47</v>
      </c>
      <c r="W6" s="8">
        <f t="shared" si="8"/>
        <v>141</v>
      </c>
      <c r="X6" s="26">
        <v>128</v>
      </c>
      <c r="Y6" s="16">
        <f t="shared" si="9"/>
        <v>128</v>
      </c>
      <c r="Z6" s="27">
        <v>31</v>
      </c>
      <c r="AA6" s="8">
        <f t="shared" si="10"/>
        <v>155</v>
      </c>
      <c r="AB6" s="26">
        <v>18</v>
      </c>
      <c r="AC6" s="7">
        <f t="shared" si="11"/>
        <v>108</v>
      </c>
      <c r="AD6" s="27">
        <v>2</v>
      </c>
      <c r="AE6" s="8">
        <f t="shared" si="12"/>
        <v>24</v>
      </c>
      <c r="AF6" s="25">
        <v>4</v>
      </c>
      <c r="AG6" s="8">
        <f t="shared" si="13"/>
        <v>60</v>
      </c>
      <c r="AH6" s="147">
        <v>22</v>
      </c>
      <c r="AI6" s="33">
        <f t="shared" si="14"/>
        <v>132</v>
      </c>
      <c r="AJ6" s="89">
        <f t="shared" si="15"/>
        <v>1778</v>
      </c>
    </row>
    <row r="7" spans="2:39" s="2" customFormat="1" ht="24" customHeight="1" x14ac:dyDescent="0.25">
      <c r="B7" s="6">
        <v>3</v>
      </c>
      <c r="C7" s="67" t="s">
        <v>60</v>
      </c>
      <c r="D7" s="24" t="s">
        <v>222</v>
      </c>
      <c r="E7" s="24" t="s">
        <v>29</v>
      </c>
      <c r="F7" s="26">
        <v>11</v>
      </c>
      <c r="G7" s="7">
        <f t="shared" si="0"/>
        <v>132</v>
      </c>
      <c r="H7" s="27">
        <v>43</v>
      </c>
      <c r="I7" s="8">
        <f t="shared" si="1"/>
        <v>86</v>
      </c>
      <c r="J7" s="26">
        <v>33</v>
      </c>
      <c r="K7" s="7">
        <f t="shared" si="2"/>
        <v>66</v>
      </c>
      <c r="L7" s="27">
        <v>12</v>
      </c>
      <c r="M7" s="8">
        <f t="shared" si="3"/>
        <v>120</v>
      </c>
      <c r="N7" s="26">
        <v>126</v>
      </c>
      <c r="O7" s="7">
        <f t="shared" si="4"/>
        <v>126</v>
      </c>
      <c r="P7" s="27">
        <v>76</v>
      </c>
      <c r="Q7" s="59">
        <f t="shared" si="5"/>
        <v>152</v>
      </c>
      <c r="R7" s="26">
        <v>1</v>
      </c>
      <c r="S7" s="7">
        <f t="shared" si="6"/>
        <v>20</v>
      </c>
      <c r="T7" s="27">
        <v>14</v>
      </c>
      <c r="U7" s="8">
        <f t="shared" si="7"/>
        <v>112</v>
      </c>
      <c r="V7" s="26">
        <v>20</v>
      </c>
      <c r="W7" s="8">
        <f t="shared" si="8"/>
        <v>60</v>
      </c>
      <c r="X7" s="26">
        <v>112</v>
      </c>
      <c r="Y7" s="16">
        <f t="shared" si="9"/>
        <v>112</v>
      </c>
      <c r="Z7" s="27">
        <v>15</v>
      </c>
      <c r="AA7" s="8">
        <f t="shared" si="10"/>
        <v>75</v>
      </c>
      <c r="AB7" s="26">
        <v>18</v>
      </c>
      <c r="AC7" s="7">
        <f t="shared" si="11"/>
        <v>108</v>
      </c>
      <c r="AD7" s="27">
        <v>4</v>
      </c>
      <c r="AE7" s="8">
        <f t="shared" si="12"/>
        <v>48</v>
      </c>
      <c r="AF7" s="25">
        <v>3</v>
      </c>
      <c r="AG7" s="8">
        <f t="shared" si="13"/>
        <v>45</v>
      </c>
      <c r="AH7" s="147">
        <v>22</v>
      </c>
      <c r="AI7" s="33">
        <f t="shared" si="14"/>
        <v>132</v>
      </c>
      <c r="AJ7" s="89">
        <f t="shared" si="15"/>
        <v>1394</v>
      </c>
    </row>
    <row r="8" spans="2:39" s="9" customFormat="1" ht="24" customHeight="1" x14ac:dyDescent="0.25">
      <c r="B8" s="6">
        <v>4</v>
      </c>
      <c r="C8" s="35" t="s">
        <v>99</v>
      </c>
      <c r="D8" s="24" t="s">
        <v>222</v>
      </c>
      <c r="E8" s="24" t="s">
        <v>208</v>
      </c>
      <c r="F8" s="26">
        <v>5</v>
      </c>
      <c r="G8" s="7">
        <f t="shared" si="0"/>
        <v>60</v>
      </c>
      <c r="H8" s="27">
        <v>33</v>
      </c>
      <c r="I8" s="8">
        <f t="shared" si="1"/>
        <v>66</v>
      </c>
      <c r="J8" s="26">
        <v>14</v>
      </c>
      <c r="K8" s="7">
        <f t="shared" si="2"/>
        <v>28</v>
      </c>
      <c r="L8" s="27">
        <v>1</v>
      </c>
      <c r="M8" s="8">
        <f t="shared" si="3"/>
        <v>10</v>
      </c>
      <c r="N8" s="26">
        <v>86</v>
      </c>
      <c r="O8" s="7">
        <f t="shared" si="4"/>
        <v>86</v>
      </c>
      <c r="P8" s="27">
        <v>26</v>
      </c>
      <c r="Q8" s="59">
        <f t="shared" si="5"/>
        <v>52</v>
      </c>
      <c r="R8" s="26">
        <v>2</v>
      </c>
      <c r="S8" s="7">
        <f t="shared" si="6"/>
        <v>40</v>
      </c>
      <c r="T8" s="27">
        <v>3</v>
      </c>
      <c r="U8" s="8">
        <f t="shared" si="7"/>
        <v>24</v>
      </c>
      <c r="V8" s="123">
        <v>0</v>
      </c>
      <c r="W8" s="126">
        <f t="shared" si="8"/>
        <v>0</v>
      </c>
      <c r="X8" s="26">
        <v>0</v>
      </c>
      <c r="Y8" s="16">
        <f t="shared" si="9"/>
        <v>0</v>
      </c>
      <c r="Z8" s="27">
        <v>4</v>
      </c>
      <c r="AA8" s="8">
        <f t="shared" si="10"/>
        <v>20</v>
      </c>
      <c r="AB8" s="123">
        <v>0</v>
      </c>
      <c r="AC8" s="124">
        <f t="shared" si="11"/>
        <v>0</v>
      </c>
      <c r="AD8" s="125">
        <v>0</v>
      </c>
      <c r="AE8" s="126">
        <f t="shared" si="12"/>
        <v>0</v>
      </c>
      <c r="AF8" s="127">
        <v>0</v>
      </c>
      <c r="AG8" s="126">
        <f t="shared" si="13"/>
        <v>0</v>
      </c>
      <c r="AH8" s="147">
        <v>22</v>
      </c>
      <c r="AI8" s="33">
        <f t="shared" si="14"/>
        <v>132</v>
      </c>
      <c r="AJ8" s="89">
        <f t="shared" si="15"/>
        <v>518</v>
      </c>
    </row>
    <row r="9" spans="2:39" s="2" customFormat="1" ht="24" customHeight="1" x14ac:dyDescent="0.25">
      <c r="B9" s="6">
        <v>5</v>
      </c>
      <c r="C9" s="67" t="s">
        <v>150</v>
      </c>
      <c r="D9" s="24" t="s">
        <v>27</v>
      </c>
      <c r="E9" s="24" t="s">
        <v>21</v>
      </c>
      <c r="F9" s="26">
        <v>10</v>
      </c>
      <c r="G9" s="7">
        <f t="shared" si="0"/>
        <v>120</v>
      </c>
      <c r="H9" s="27">
        <v>63</v>
      </c>
      <c r="I9" s="8">
        <f t="shared" si="1"/>
        <v>126</v>
      </c>
      <c r="J9" s="26">
        <v>65</v>
      </c>
      <c r="K9" s="7">
        <f t="shared" si="2"/>
        <v>130</v>
      </c>
      <c r="L9" s="27">
        <v>12</v>
      </c>
      <c r="M9" s="8">
        <f t="shared" si="3"/>
        <v>120</v>
      </c>
      <c r="N9" s="26">
        <v>193</v>
      </c>
      <c r="O9" s="7">
        <f t="shared" si="4"/>
        <v>193</v>
      </c>
      <c r="P9" s="27">
        <v>66</v>
      </c>
      <c r="Q9" s="59">
        <f t="shared" si="5"/>
        <v>132</v>
      </c>
      <c r="R9" s="26">
        <v>5</v>
      </c>
      <c r="S9" s="7">
        <f t="shared" si="6"/>
        <v>100</v>
      </c>
      <c r="T9" s="27">
        <v>13</v>
      </c>
      <c r="U9" s="8">
        <f t="shared" si="7"/>
        <v>104</v>
      </c>
      <c r="V9" s="26">
        <v>49</v>
      </c>
      <c r="W9" s="8">
        <f t="shared" si="8"/>
        <v>147</v>
      </c>
      <c r="X9" s="26">
        <v>128</v>
      </c>
      <c r="Y9" s="16">
        <f t="shared" si="9"/>
        <v>128</v>
      </c>
      <c r="Z9" s="27">
        <v>15</v>
      </c>
      <c r="AA9" s="8">
        <f t="shared" si="10"/>
        <v>75</v>
      </c>
      <c r="AB9" s="26">
        <v>13</v>
      </c>
      <c r="AC9" s="7">
        <f t="shared" si="11"/>
        <v>78</v>
      </c>
      <c r="AD9" s="27">
        <v>4</v>
      </c>
      <c r="AE9" s="8">
        <f t="shared" si="12"/>
        <v>48</v>
      </c>
      <c r="AF9" s="25">
        <v>2</v>
      </c>
      <c r="AG9" s="8">
        <f t="shared" si="13"/>
        <v>30</v>
      </c>
      <c r="AH9" s="147">
        <v>19</v>
      </c>
      <c r="AI9" s="33">
        <f t="shared" si="14"/>
        <v>114</v>
      </c>
      <c r="AJ9" s="89">
        <f t="shared" si="15"/>
        <v>1645</v>
      </c>
    </row>
    <row r="10" spans="2:39" s="2" customFormat="1" ht="24" customHeight="1" x14ac:dyDescent="0.25">
      <c r="B10" s="6">
        <v>6</v>
      </c>
      <c r="C10" s="35" t="s">
        <v>47</v>
      </c>
      <c r="D10" s="24" t="s">
        <v>27</v>
      </c>
      <c r="E10" s="24" t="s">
        <v>21</v>
      </c>
      <c r="F10" s="26">
        <v>8</v>
      </c>
      <c r="G10" s="7">
        <f t="shared" si="0"/>
        <v>96</v>
      </c>
      <c r="H10" s="27">
        <v>63</v>
      </c>
      <c r="I10" s="8">
        <f t="shared" si="1"/>
        <v>126</v>
      </c>
      <c r="J10" s="26">
        <v>55</v>
      </c>
      <c r="K10" s="7">
        <f t="shared" si="2"/>
        <v>110</v>
      </c>
      <c r="L10" s="27">
        <v>9</v>
      </c>
      <c r="M10" s="8">
        <f t="shared" si="3"/>
        <v>90</v>
      </c>
      <c r="N10" s="26">
        <v>152</v>
      </c>
      <c r="O10" s="7">
        <f t="shared" si="4"/>
        <v>152</v>
      </c>
      <c r="P10" s="27">
        <v>65</v>
      </c>
      <c r="Q10" s="59">
        <f t="shared" si="5"/>
        <v>130</v>
      </c>
      <c r="R10" s="26">
        <v>5</v>
      </c>
      <c r="S10" s="7">
        <f t="shared" si="6"/>
        <v>100</v>
      </c>
      <c r="T10" s="27">
        <v>11</v>
      </c>
      <c r="U10" s="8">
        <f t="shared" si="7"/>
        <v>88</v>
      </c>
      <c r="V10" s="26">
        <v>20</v>
      </c>
      <c r="W10" s="8">
        <f t="shared" si="8"/>
        <v>60</v>
      </c>
      <c r="X10" s="26">
        <v>141</v>
      </c>
      <c r="Y10" s="16">
        <f t="shared" si="9"/>
        <v>141</v>
      </c>
      <c r="Z10" s="27">
        <v>19</v>
      </c>
      <c r="AA10" s="8">
        <f t="shared" si="10"/>
        <v>95</v>
      </c>
      <c r="AB10" s="26">
        <v>11</v>
      </c>
      <c r="AC10" s="7">
        <f t="shared" si="11"/>
        <v>66</v>
      </c>
      <c r="AD10" s="27">
        <v>2</v>
      </c>
      <c r="AE10" s="8">
        <f t="shared" si="12"/>
        <v>24</v>
      </c>
      <c r="AF10" s="25">
        <v>4</v>
      </c>
      <c r="AG10" s="8">
        <f t="shared" si="13"/>
        <v>60</v>
      </c>
      <c r="AH10" s="147">
        <v>19</v>
      </c>
      <c r="AI10" s="33">
        <f t="shared" si="14"/>
        <v>114</v>
      </c>
      <c r="AJ10" s="89">
        <f t="shared" si="15"/>
        <v>1452</v>
      </c>
    </row>
    <row r="11" spans="2:39" s="2" customFormat="1" ht="24" customHeight="1" x14ac:dyDescent="0.25">
      <c r="B11" s="6">
        <v>7</v>
      </c>
      <c r="C11" s="67" t="s">
        <v>156</v>
      </c>
      <c r="D11" s="24" t="s">
        <v>27</v>
      </c>
      <c r="E11" s="24" t="s">
        <v>21</v>
      </c>
      <c r="F11" s="26">
        <v>7</v>
      </c>
      <c r="G11" s="7">
        <f t="shared" si="0"/>
        <v>84</v>
      </c>
      <c r="H11" s="27">
        <v>61</v>
      </c>
      <c r="I11" s="8">
        <f t="shared" si="1"/>
        <v>122</v>
      </c>
      <c r="J11" s="26">
        <v>39</v>
      </c>
      <c r="K11" s="7">
        <f t="shared" si="2"/>
        <v>78</v>
      </c>
      <c r="L11" s="27">
        <v>10</v>
      </c>
      <c r="M11" s="8">
        <f t="shared" si="3"/>
        <v>100</v>
      </c>
      <c r="N11" s="26">
        <v>156</v>
      </c>
      <c r="O11" s="7">
        <f t="shared" si="4"/>
        <v>156</v>
      </c>
      <c r="P11" s="27">
        <v>49</v>
      </c>
      <c r="Q11" s="59">
        <f t="shared" si="5"/>
        <v>98</v>
      </c>
      <c r="R11" s="26">
        <v>2</v>
      </c>
      <c r="S11" s="7">
        <f t="shared" si="6"/>
        <v>40</v>
      </c>
      <c r="T11" s="27">
        <v>8</v>
      </c>
      <c r="U11" s="8">
        <f t="shared" si="7"/>
        <v>64</v>
      </c>
      <c r="V11" s="26">
        <v>36</v>
      </c>
      <c r="W11" s="8">
        <f t="shared" si="8"/>
        <v>108</v>
      </c>
      <c r="X11" s="26">
        <v>120</v>
      </c>
      <c r="Y11" s="16">
        <f t="shared" si="9"/>
        <v>120</v>
      </c>
      <c r="Z11" s="27">
        <v>7</v>
      </c>
      <c r="AA11" s="8">
        <f t="shared" si="10"/>
        <v>35</v>
      </c>
      <c r="AB11" s="26">
        <v>9</v>
      </c>
      <c r="AC11" s="7">
        <f t="shared" si="11"/>
        <v>54</v>
      </c>
      <c r="AD11" s="27">
        <v>1</v>
      </c>
      <c r="AE11" s="8">
        <f t="shared" si="12"/>
        <v>12</v>
      </c>
      <c r="AF11" s="25">
        <v>1</v>
      </c>
      <c r="AG11" s="8">
        <f t="shared" si="13"/>
        <v>15</v>
      </c>
      <c r="AH11" s="147">
        <v>19</v>
      </c>
      <c r="AI11" s="33">
        <f t="shared" si="14"/>
        <v>114</v>
      </c>
      <c r="AJ11" s="89">
        <f t="shared" si="15"/>
        <v>1200</v>
      </c>
    </row>
    <row r="12" spans="2:39" s="2" customFormat="1" ht="24" customHeight="1" x14ac:dyDescent="0.25">
      <c r="B12" s="6">
        <v>8</v>
      </c>
      <c r="C12" s="67" t="s">
        <v>145</v>
      </c>
      <c r="D12" s="24" t="s">
        <v>23</v>
      </c>
      <c r="E12" s="24" t="s">
        <v>21</v>
      </c>
      <c r="F12" s="26">
        <v>5</v>
      </c>
      <c r="G12" s="7">
        <f t="shared" si="0"/>
        <v>60</v>
      </c>
      <c r="H12" s="27">
        <v>41</v>
      </c>
      <c r="I12" s="8">
        <f t="shared" si="1"/>
        <v>82</v>
      </c>
      <c r="J12" s="26">
        <v>23</v>
      </c>
      <c r="K12" s="7">
        <f t="shared" si="2"/>
        <v>46</v>
      </c>
      <c r="L12" s="27">
        <v>6</v>
      </c>
      <c r="M12" s="8">
        <f t="shared" si="3"/>
        <v>60</v>
      </c>
      <c r="N12" s="26">
        <v>79</v>
      </c>
      <c r="O12" s="7">
        <f t="shared" si="4"/>
        <v>79</v>
      </c>
      <c r="P12" s="27">
        <v>26</v>
      </c>
      <c r="Q12" s="59">
        <f t="shared" si="5"/>
        <v>52</v>
      </c>
      <c r="R12" s="26">
        <v>1</v>
      </c>
      <c r="S12" s="7">
        <f t="shared" si="6"/>
        <v>20</v>
      </c>
      <c r="T12" s="27">
        <v>8</v>
      </c>
      <c r="U12" s="8">
        <f t="shared" si="7"/>
        <v>64</v>
      </c>
      <c r="V12" s="26">
        <v>23</v>
      </c>
      <c r="W12" s="8">
        <f t="shared" si="8"/>
        <v>69</v>
      </c>
      <c r="X12" s="26">
        <v>111</v>
      </c>
      <c r="Y12" s="16">
        <f t="shared" si="9"/>
        <v>111</v>
      </c>
      <c r="Z12" s="27">
        <v>15</v>
      </c>
      <c r="AA12" s="8">
        <f t="shared" si="10"/>
        <v>75</v>
      </c>
      <c r="AB12" s="26">
        <v>0</v>
      </c>
      <c r="AC12" s="7">
        <f t="shared" si="11"/>
        <v>0</v>
      </c>
      <c r="AD12" s="27">
        <v>8</v>
      </c>
      <c r="AE12" s="8">
        <f t="shared" si="12"/>
        <v>96</v>
      </c>
      <c r="AF12" s="25">
        <v>3</v>
      </c>
      <c r="AG12" s="8">
        <f t="shared" si="13"/>
        <v>45</v>
      </c>
      <c r="AH12" s="147">
        <v>19</v>
      </c>
      <c r="AI12" s="33">
        <f t="shared" si="14"/>
        <v>114</v>
      </c>
      <c r="AJ12" s="89">
        <f t="shared" si="15"/>
        <v>973</v>
      </c>
    </row>
    <row r="13" spans="2:39" s="2" customFormat="1" ht="24" customHeight="1" x14ac:dyDescent="0.25">
      <c r="B13" s="6">
        <v>9</v>
      </c>
      <c r="C13" s="67" t="s">
        <v>86</v>
      </c>
      <c r="D13" s="24" t="s">
        <v>27</v>
      </c>
      <c r="E13" s="24" t="s">
        <v>21</v>
      </c>
      <c r="F13" s="26">
        <v>4</v>
      </c>
      <c r="G13" s="7">
        <f t="shared" si="0"/>
        <v>48</v>
      </c>
      <c r="H13" s="27">
        <v>26</v>
      </c>
      <c r="I13" s="8">
        <f t="shared" si="1"/>
        <v>52</v>
      </c>
      <c r="J13" s="26">
        <v>12</v>
      </c>
      <c r="K13" s="7">
        <f t="shared" si="2"/>
        <v>24</v>
      </c>
      <c r="L13" s="27">
        <v>5</v>
      </c>
      <c r="M13" s="8">
        <f t="shared" si="3"/>
        <v>50</v>
      </c>
      <c r="N13" s="26">
        <v>57</v>
      </c>
      <c r="O13" s="7">
        <f t="shared" si="4"/>
        <v>57</v>
      </c>
      <c r="P13" s="27">
        <v>26</v>
      </c>
      <c r="Q13" s="59">
        <f t="shared" si="5"/>
        <v>52</v>
      </c>
      <c r="R13" s="26">
        <v>1</v>
      </c>
      <c r="S13" s="7">
        <f t="shared" si="6"/>
        <v>20</v>
      </c>
      <c r="T13" s="27">
        <v>2</v>
      </c>
      <c r="U13" s="8">
        <f t="shared" si="7"/>
        <v>16</v>
      </c>
      <c r="V13" s="26">
        <v>32</v>
      </c>
      <c r="W13" s="8">
        <f t="shared" si="8"/>
        <v>96</v>
      </c>
      <c r="X13" s="26">
        <v>99</v>
      </c>
      <c r="Y13" s="16">
        <f t="shared" si="9"/>
        <v>99</v>
      </c>
      <c r="Z13" s="27">
        <v>7</v>
      </c>
      <c r="AA13" s="8">
        <f t="shared" si="10"/>
        <v>35</v>
      </c>
      <c r="AB13" s="26">
        <v>13</v>
      </c>
      <c r="AC13" s="7">
        <f t="shared" si="11"/>
        <v>78</v>
      </c>
      <c r="AD13" s="27">
        <v>2</v>
      </c>
      <c r="AE13" s="8">
        <f t="shared" si="12"/>
        <v>24</v>
      </c>
      <c r="AF13" s="25">
        <v>1</v>
      </c>
      <c r="AG13" s="8">
        <f t="shared" si="13"/>
        <v>15</v>
      </c>
      <c r="AH13" s="147">
        <v>19</v>
      </c>
      <c r="AI13" s="33">
        <f t="shared" si="14"/>
        <v>114</v>
      </c>
      <c r="AJ13" s="89">
        <f t="shared" si="15"/>
        <v>780</v>
      </c>
    </row>
    <row r="14" spans="2:39" s="2" customFormat="1" ht="24" customHeight="1" x14ac:dyDescent="0.25">
      <c r="B14" s="6">
        <v>10</v>
      </c>
      <c r="C14" s="67" t="s">
        <v>173</v>
      </c>
      <c r="D14" s="24" t="s">
        <v>27</v>
      </c>
      <c r="E14" s="24" t="s">
        <v>20</v>
      </c>
      <c r="F14" s="26">
        <v>11</v>
      </c>
      <c r="G14" s="7">
        <f t="shared" si="0"/>
        <v>132</v>
      </c>
      <c r="H14" s="27">
        <v>72</v>
      </c>
      <c r="I14" s="8">
        <f t="shared" si="1"/>
        <v>144</v>
      </c>
      <c r="J14" s="26">
        <v>39</v>
      </c>
      <c r="K14" s="7">
        <f t="shared" si="2"/>
        <v>78</v>
      </c>
      <c r="L14" s="27">
        <v>11</v>
      </c>
      <c r="M14" s="8">
        <f t="shared" si="3"/>
        <v>110</v>
      </c>
      <c r="N14" s="26">
        <v>147</v>
      </c>
      <c r="O14" s="7">
        <f t="shared" si="4"/>
        <v>147</v>
      </c>
      <c r="P14" s="27">
        <v>48</v>
      </c>
      <c r="Q14" s="59">
        <f t="shared" si="5"/>
        <v>96</v>
      </c>
      <c r="R14" s="26">
        <v>6</v>
      </c>
      <c r="S14" s="7">
        <f t="shared" si="6"/>
        <v>120</v>
      </c>
      <c r="T14" s="27">
        <v>8</v>
      </c>
      <c r="U14" s="8">
        <f t="shared" si="7"/>
        <v>64</v>
      </c>
      <c r="V14" s="26">
        <v>29</v>
      </c>
      <c r="W14" s="8">
        <f t="shared" si="8"/>
        <v>87</v>
      </c>
      <c r="X14" s="26">
        <v>125</v>
      </c>
      <c r="Y14" s="16">
        <f t="shared" si="9"/>
        <v>125</v>
      </c>
      <c r="Z14" s="27">
        <v>15</v>
      </c>
      <c r="AA14" s="8">
        <f t="shared" si="10"/>
        <v>75</v>
      </c>
      <c r="AB14" s="26">
        <v>15</v>
      </c>
      <c r="AC14" s="7">
        <f t="shared" si="11"/>
        <v>90</v>
      </c>
      <c r="AD14" s="27">
        <v>2</v>
      </c>
      <c r="AE14" s="8">
        <f t="shared" si="12"/>
        <v>24</v>
      </c>
      <c r="AF14" s="25">
        <v>1</v>
      </c>
      <c r="AG14" s="8">
        <f t="shared" si="13"/>
        <v>15</v>
      </c>
      <c r="AH14" s="147">
        <v>18</v>
      </c>
      <c r="AI14" s="33">
        <f t="shared" si="14"/>
        <v>108</v>
      </c>
      <c r="AJ14" s="89">
        <f t="shared" si="15"/>
        <v>1415</v>
      </c>
    </row>
    <row r="15" spans="2:39" s="2" customFormat="1" ht="24" customHeight="1" x14ac:dyDescent="0.25">
      <c r="B15" s="6">
        <v>11</v>
      </c>
      <c r="C15" s="67" t="s">
        <v>73</v>
      </c>
      <c r="D15" s="24" t="s">
        <v>22</v>
      </c>
      <c r="E15" s="24" t="s">
        <v>21</v>
      </c>
      <c r="F15" s="26">
        <v>11</v>
      </c>
      <c r="G15" s="7">
        <f t="shared" si="0"/>
        <v>132</v>
      </c>
      <c r="H15" s="27">
        <v>50</v>
      </c>
      <c r="I15" s="8">
        <f t="shared" si="1"/>
        <v>100</v>
      </c>
      <c r="J15" s="26">
        <v>42</v>
      </c>
      <c r="K15" s="7">
        <f t="shared" si="2"/>
        <v>84</v>
      </c>
      <c r="L15" s="27">
        <v>5</v>
      </c>
      <c r="M15" s="8">
        <f t="shared" si="3"/>
        <v>50</v>
      </c>
      <c r="N15" s="26">
        <v>161</v>
      </c>
      <c r="O15" s="7">
        <f t="shared" si="4"/>
        <v>161</v>
      </c>
      <c r="P15" s="27">
        <v>59</v>
      </c>
      <c r="Q15" s="59">
        <f t="shared" si="5"/>
        <v>118</v>
      </c>
      <c r="R15" s="26">
        <v>5</v>
      </c>
      <c r="S15" s="7">
        <f t="shared" si="6"/>
        <v>100</v>
      </c>
      <c r="T15" s="27">
        <v>5</v>
      </c>
      <c r="U15" s="8">
        <f t="shared" si="7"/>
        <v>40</v>
      </c>
      <c r="V15" s="26">
        <v>34</v>
      </c>
      <c r="W15" s="8">
        <f t="shared" si="8"/>
        <v>102</v>
      </c>
      <c r="X15" s="26">
        <v>101</v>
      </c>
      <c r="Y15" s="16">
        <f t="shared" si="9"/>
        <v>101</v>
      </c>
      <c r="Z15" s="27">
        <v>15</v>
      </c>
      <c r="AA15" s="8">
        <f t="shared" si="10"/>
        <v>75</v>
      </c>
      <c r="AB15" s="26">
        <v>17</v>
      </c>
      <c r="AC15" s="7">
        <f t="shared" si="11"/>
        <v>102</v>
      </c>
      <c r="AD15" s="27">
        <v>3</v>
      </c>
      <c r="AE15" s="8">
        <f t="shared" si="12"/>
        <v>36</v>
      </c>
      <c r="AF15" s="25">
        <v>3</v>
      </c>
      <c r="AG15" s="8">
        <f t="shared" si="13"/>
        <v>45</v>
      </c>
      <c r="AH15" s="147">
        <v>18</v>
      </c>
      <c r="AI15" s="33">
        <f t="shared" si="14"/>
        <v>108</v>
      </c>
      <c r="AJ15" s="89">
        <f t="shared" si="15"/>
        <v>1354</v>
      </c>
    </row>
    <row r="16" spans="2:39" s="2" customFormat="1" ht="24" customHeight="1" x14ac:dyDescent="0.25">
      <c r="B16" s="6">
        <v>12</v>
      </c>
      <c r="C16" s="67" t="s">
        <v>135</v>
      </c>
      <c r="D16" s="24" t="s">
        <v>22</v>
      </c>
      <c r="E16" s="24" t="s">
        <v>21</v>
      </c>
      <c r="F16" s="26">
        <v>6</v>
      </c>
      <c r="G16" s="7">
        <f t="shared" si="0"/>
        <v>72</v>
      </c>
      <c r="H16" s="27">
        <v>50</v>
      </c>
      <c r="I16" s="8">
        <f t="shared" si="1"/>
        <v>100</v>
      </c>
      <c r="J16" s="26">
        <v>40</v>
      </c>
      <c r="K16" s="7">
        <f t="shared" si="2"/>
        <v>80</v>
      </c>
      <c r="L16" s="27">
        <v>6</v>
      </c>
      <c r="M16" s="8">
        <f t="shared" si="3"/>
        <v>60</v>
      </c>
      <c r="N16" s="26">
        <v>129</v>
      </c>
      <c r="O16" s="7">
        <f t="shared" si="4"/>
        <v>129</v>
      </c>
      <c r="P16" s="27">
        <v>53</v>
      </c>
      <c r="Q16" s="59">
        <f t="shared" si="5"/>
        <v>106</v>
      </c>
      <c r="R16" s="26">
        <v>1</v>
      </c>
      <c r="S16" s="7">
        <f t="shared" si="6"/>
        <v>20</v>
      </c>
      <c r="T16" s="27">
        <v>6</v>
      </c>
      <c r="U16" s="8">
        <f t="shared" si="7"/>
        <v>48</v>
      </c>
      <c r="V16" s="26">
        <v>26</v>
      </c>
      <c r="W16" s="8">
        <f t="shared" si="8"/>
        <v>78</v>
      </c>
      <c r="X16" s="26">
        <v>109</v>
      </c>
      <c r="Y16" s="16">
        <f t="shared" si="9"/>
        <v>109</v>
      </c>
      <c r="Z16" s="27">
        <v>17</v>
      </c>
      <c r="AA16" s="8">
        <f t="shared" si="10"/>
        <v>85</v>
      </c>
      <c r="AB16" s="26">
        <v>15</v>
      </c>
      <c r="AC16" s="7">
        <f t="shared" si="11"/>
        <v>90</v>
      </c>
      <c r="AD16" s="27">
        <v>0</v>
      </c>
      <c r="AE16" s="8">
        <f t="shared" si="12"/>
        <v>0</v>
      </c>
      <c r="AF16" s="25">
        <v>4</v>
      </c>
      <c r="AG16" s="8">
        <f t="shared" si="13"/>
        <v>60</v>
      </c>
      <c r="AH16" s="147">
        <v>18</v>
      </c>
      <c r="AI16" s="33">
        <f t="shared" si="14"/>
        <v>108</v>
      </c>
      <c r="AJ16" s="89">
        <f t="shared" si="15"/>
        <v>1145</v>
      </c>
    </row>
    <row r="17" spans="2:36" s="2" customFormat="1" ht="24" customHeight="1" x14ac:dyDescent="0.25">
      <c r="B17" s="6">
        <v>13</v>
      </c>
      <c r="C17" s="67" t="s">
        <v>97</v>
      </c>
      <c r="D17" s="24" t="s">
        <v>222</v>
      </c>
      <c r="E17" s="24" t="s">
        <v>38</v>
      </c>
      <c r="F17" s="26">
        <v>8</v>
      </c>
      <c r="G17" s="7">
        <f t="shared" si="0"/>
        <v>96</v>
      </c>
      <c r="H17" s="27">
        <v>50</v>
      </c>
      <c r="I17" s="8">
        <f t="shared" si="1"/>
        <v>100</v>
      </c>
      <c r="J17" s="26">
        <v>48</v>
      </c>
      <c r="K17" s="7">
        <f t="shared" si="2"/>
        <v>96</v>
      </c>
      <c r="L17" s="27">
        <v>5</v>
      </c>
      <c r="M17" s="8">
        <f t="shared" si="3"/>
        <v>50</v>
      </c>
      <c r="N17" s="26">
        <v>147</v>
      </c>
      <c r="O17" s="7">
        <f t="shared" si="4"/>
        <v>147</v>
      </c>
      <c r="P17" s="27">
        <v>38</v>
      </c>
      <c r="Q17" s="59">
        <f t="shared" si="5"/>
        <v>76</v>
      </c>
      <c r="R17" s="26">
        <v>6</v>
      </c>
      <c r="S17" s="7">
        <f t="shared" si="6"/>
        <v>120</v>
      </c>
      <c r="T17" s="27">
        <v>7</v>
      </c>
      <c r="U17" s="8">
        <f t="shared" si="7"/>
        <v>56</v>
      </c>
      <c r="V17" s="123">
        <v>0</v>
      </c>
      <c r="W17" s="126">
        <f t="shared" si="8"/>
        <v>0</v>
      </c>
      <c r="X17" s="26">
        <v>102</v>
      </c>
      <c r="Y17" s="16">
        <f t="shared" si="9"/>
        <v>102</v>
      </c>
      <c r="Z17" s="27">
        <v>19</v>
      </c>
      <c r="AA17" s="8">
        <f t="shared" si="10"/>
        <v>95</v>
      </c>
      <c r="AB17" s="123">
        <v>0</v>
      </c>
      <c r="AC17" s="124">
        <f t="shared" si="11"/>
        <v>0</v>
      </c>
      <c r="AD17" s="125">
        <v>0</v>
      </c>
      <c r="AE17" s="126">
        <f t="shared" si="12"/>
        <v>0</v>
      </c>
      <c r="AF17" s="127">
        <v>0</v>
      </c>
      <c r="AG17" s="126">
        <f t="shared" si="13"/>
        <v>0</v>
      </c>
      <c r="AH17" s="147">
        <v>18</v>
      </c>
      <c r="AI17" s="33">
        <f t="shared" si="14"/>
        <v>108</v>
      </c>
      <c r="AJ17" s="89">
        <f t="shared" si="15"/>
        <v>1046</v>
      </c>
    </row>
    <row r="18" spans="2:36" s="2" customFormat="1" ht="24" customHeight="1" x14ac:dyDescent="0.25">
      <c r="B18" s="6">
        <v>14</v>
      </c>
      <c r="C18" s="67" t="s">
        <v>153</v>
      </c>
      <c r="D18" s="24" t="s">
        <v>27</v>
      </c>
      <c r="E18" s="24" t="s">
        <v>21</v>
      </c>
      <c r="F18" s="26">
        <v>11</v>
      </c>
      <c r="G18" s="7">
        <f t="shared" si="0"/>
        <v>132</v>
      </c>
      <c r="H18" s="27">
        <v>58</v>
      </c>
      <c r="I18" s="8">
        <f t="shared" si="1"/>
        <v>116</v>
      </c>
      <c r="J18" s="26">
        <v>31</v>
      </c>
      <c r="K18" s="7">
        <f t="shared" si="2"/>
        <v>62</v>
      </c>
      <c r="L18" s="27">
        <v>10</v>
      </c>
      <c r="M18" s="8">
        <f t="shared" si="3"/>
        <v>100</v>
      </c>
      <c r="N18" s="26">
        <v>122</v>
      </c>
      <c r="O18" s="7">
        <f t="shared" si="4"/>
        <v>122</v>
      </c>
      <c r="P18" s="27">
        <v>55</v>
      </c>
      <c r="Q18" s="59">
        <f t="shared" si="5"/>
        <v>110</v>
      </c>
      <c r="R18" s="26">
        <v>3</v>
      </c>
      <c r="S18" s="7">
        <f t="shared" si="6"/>
        <v>60</v>
      </c>
      <c r="T18" s="27">
        <v>9</v>
      </c>
      <c r="U18" s="8">
        <f t="shared" si="7"/>
        <v>72</v>
      </c>
      <c r="V18" s="26">
        <v>37</v>
      </c>
      <c r="W18" s="8">
        <f t="shared" si="8"/>
        <v>111</v>
      </c>
      <c r="X18" s="26">
        <v>106</v>
      </c>
      <c r="Y18" s="16">
        <f t="shared" si="9"/>
        <v>106</v>
      </c>
      <c r="Z18" s="27">
        <v>9</v>
      </c>
      <c r="AA18" s="8">
        <f t="shared" si="10"/>
        <v>45</v>
      </c>
      <c r="AB18" s="26">
        <v>12</v>
      </c>
      <c r="AC18" s="7">
        <f t="shared" si="11"/>
        <v>72</v>
      </c>
      <c r="AD18" s="27">
        <v>7</v>
      </c>
      <c r="AE18" s="8">
        <f t="shared" si="12"/>
        <v>84</v>
      </c>
      <c r="AF18" s="25">
        <v>2</v>
      </c>
      <c r="AG18" s="8">
        <f t="shared" si="13"/>
        <v>30</v>
      </c>
      <c r="AH18" s="147">
        <v>17</v>
      </c>
      <c r="AI18" s="33">
        <f t="shared" si="14"/>
        <v>102</v>
      </c>
      <c r="AJ18" s="89">
        <f t="shared" si="15"/>
        <v>1324</v>
      </c>
    </row>
    <row r="19" spans="2:36" s="2" customFormat="1" ht="24" customHeight="1" x14ac:dyDescent="0.25">
      <c r="B19" s="6">
        <v>15</v>
      </c>
      <c r="C19" s="67" t="s">
        <v>71</v>
      </c>
      <c r="D19" s="24" t="s">
        <v>22</v>
      </c>
      <c r="E19" s="24" t="s">
        <v>21</v>
      </c>
      <c r="F19" s="26">
        <v>6</v>
      </c>
      <c r="G19" s="7">
        <f t="shared" si="0"/>
        <v>72</v>
      </c>
      <c r="H19" s="27">
        <v>62</v>
      </c>
      <c r="I19" s="8">
        <f t="shared" si="1"/>
        <v>124</v>
      </c>
      <c r="J19" s="26">
        <v>38</v>
      </c>
      <c r="K19" s="7">
        <f t="shared" si="2"/>
        <v>76</v>
      </c>
      <c r="L19" s="27">
        <v>6</v>
      </c>
      <c r="M19" s="8">
        <f t="shared" si="3"/>
        <v>60</v>
      </c>
      <c r="N19" s="26">
        <v>118</v>
      </c>
      <c r="O19" s="7">
        <f t="shared" si="4"/>
        <v>118</v>
      </c>
      <c r="P19" s="27">
        <v>52</v>
      </c>
      <c r="Q19" s="59">
        <f t="shared" si="5"/>
        <v>104</v>
      </c>
      <c r="R19" s="26">
        <v>3</v>
      </c>
      <c r="S19" s="7">
        <f t="shared" si="6"/>
        <v>60</v>
      </c>
      <c r="T19" s="27">
        <v>6</v>
      </c>
      <c r="U19" s="8">
        <f t="shared" si="7"/>
        <v>48</v>
      </c>
      <c r="V19" s="26">
        <v>41</v>
      </c>
      <c r="W19" s="8">
        <f t="shared" si="8"/>
        <v>123</v>
      </c>
      <c r="X19" s="26">
        <v>118</v>
      </c>
      <c r="Y19" s="16">
        <f t="shared" si="9"/>
        <v>118</v>
      </c>
      <c r="Z19" s="27">
        <v>15</v>
      </c>
      <c r="AA19" s="8">
        <f t="shared" si="10"/>
        <v>75</v>
      </c>
      <c r="AB19" s="26">
        <v>16</v>
      </c>
      <c r="AC19" s="7">
        <f t="shared" si="11"/>
        <v>96</v>
      </c>
      <c r="AD19" s="27">
        <v>8</v>
      </c>
      <c r="AE19" s="8">
        <f t="shared" si="12"/>
        <v>96</v>
      </c>
      <c r="AF19" s="25">
        <v>1</v>
      </c>
      <c r="AG19" s="8">
        <f t="shared" si="13"/>
        <v>15</v>
      </c>
      <c r="AH19" s="147">
        <v>17</v>
      </c>
      <c r="AI19" s="33">
        <f t="shared" si="14"/>
        <v>102</v>
      </c>
      <c r="AJ19" s="89">
        <f t="shared" si="15"/>
        <v>1287</v>
      </c>
    </row>
    <row r="20" spans="2:36" s="2" customFormat="1" ht="24" customHeight="1" x14ac:dyDescent="0.25">
      <c r="B20" s="6">
        <v>16</v>
      </c>
      <c r="C20" s="67" t="s">
        <v>43</v>
      </c>
      <c r="D20" s="24" t="s">
        <v>222</v>
      </c>
      <c r="E20" s="24" t="s">
        <v>30</v>
      </c>
      <c r="F20" s="26">
        <v>9</v>
      </c>
      <c r="G20" s="7">
        <f t="shared" si="0"/>
        <v>108</v>
      </c>
      <c r="H20" s="27">
        <v>54</v>
      </c>
      <c r="I20" s="8">
        <f t="shared" si="1"/>
        <v>108</v>
      </c>
      <c r="J20" s="26">
        <v>47</v>
      </c>
      <c r="K20" s="7">
        <f t="shared" si="2"/>
        <v>94</v>
      </c>
      <c r="L20" s="27">
        <v>4</v>
      </c>
      <c r="M20" s="8">
        <f t="shared" si="3"/>
        <v>40</v>
      </c>
      <c r="N20" s="26">
        <v>147</v>
      </c>
      <c r="O20" s="7">
        <f t="shared" si="4"/>
        <v>147</v>
      </c>
      <c r="P20" s="27">
        <v>54</v>
      </c>
      <c r="Q20" s="59">
        <f t="shared" si="5"/>
        <v>108</v>
      </c>
      <c r="R20" s="26">
        <v>1</v>
      </c>
      <c r="S20" s="7">
        <f t="shared" si="6"/>
        <v>20</v>
      </c>
      <c r="T20" s="27">
        <v>11</v>
      </c>
      <c r="U20" s="8">
        <f t="shared" si="7"/>
        <v>88</v>
      </c>
      <c r="V20" s="26">
        <v>34</v>
      </c>
      <c r="W20" s="8">
        <f t="shared" si="8"/>
        <v>102</v>
      </c>
      <c r="X20" s="26">
        <v>122</v>
      </c>
      <c r="Y20" s="16">
        <f t="shared" si="9"/>
        <v>122</v>
      </c>
      <c r="Z20" s="27">
        <v>19</v>
      </c>
      <c r="AA20" s="8">
        <f t="shared" si="10"/>
        <v>95</v>
      </c>
      <c r="AB20" s="26">
        <v>5</v>
      </c>
      <c r="AC20" s="7">
        <f t="shared" si="11"/>
        <v>30</v>
      </c>
      <c r="AD20" s="27">
        <v>1</v>
      </c>
      <c r="AE20" s="8">
        <f t="shared" si="12"/>
        <v>12</v>
      </c>
      <c r="AF20" s="25">
        <v>6</v>
      </c>
      <c r="AG20" s="8">
        <f t="shared" si="13"/>
        <v>90</v>
      </c>
      <c r="AH20" s="147">
        <v>17</v>
      </c>
      <c r="AI20" s="33">
        <f t="shared" si="14"/>
        <v>102</v>
      </c>
      <c r="AJ20" s="89">
        <f t="shared" si="15"/>
        <v>1266</v>
      </c>
    </row>
    <row r="21" spans="2:36" s="2" customFormat="1" ht="24" customHeight="1" x14ac:dyDescent="0.25">
      <c r="B21" s="6">
        <v>17</v>
      </c>
      <c r="C21" s="67" t="s">
        <v>84</v>
      </c>
      <c r="D21" s="24" t="s">
        <v>27</v>
      </c>
      <c r="E21" s="24" t="s">
        <v>21</v>
      </c>
      <c r="F21" s="26">
        <v>7</v>
      </c>
      <c r="G21" s="7">
        <f t="shared" si="0"/>
        <v>84</v>
      </c>
      <c r="H21" s="27">
        <v>66</v>
      </c>
      <c r="I21" s="8">
        <f t="shared" si="1"/>
        <v>132</v>
      </c>
      <c r="J21" s="26">
        <v>49</v>
      </c>
      <c r="K21" s="7">
        <f t="shared" si="2"/>
        <v>98</v>
      </c>
      <c r="L21" s="27">
        <v>10</v>
      </c>
      <c r="M21" s="8">
        <f t="shared" si="3"/>
        <v>100</v>
      </c>
      <c r="N21" s="26">
        <v>112</v>
      </c>
      <c r="O21" s="7">
        <f t="shared" si="4"/>
        <v>112</v>
      </c>
      <c r="P21" s="27">
        <v>44</v>
      </c>
      <c r="Q21" s="59">
        <f t="shared" si="5"/>
        <v>88</v>
      </c>
      <c r="R21" s="26">
        <v>3</v>
      </c>
      <c r="S21" s="7">
        <f t="shared" si="6"/>
        <v>60</v>
      </c>
      <c r="T21" s="27">
        <v>7</v>
      </c>
      <c r="U21" s="8">
        <f t="shared" si="7"/>
        <v>56</v>
      </c>
      <c r="V21" s="26">
        <v>34</v>
      </c>
      <c r="W21" s="8">
        <f t="shared" si="8"/>
        <v>102</v>
      </c>
      <c r="X21" s="26">
        <v>130</v>
      </c>
      <c r="Y21" s="16">
        <f t="shared" si="9"/>
        <v>130</v>
      </c>
      <c r="Z21" s="27">
        <v>9</v>
      </c>
      <c r="AA21" s="8">
        <f t="shared" si="10"/>
        <v>45</v>
      </c>
      <c r="AB21" s="26">
        <v>0</v>
      </c>
      <c r="AC21" s="7">
        <f t="shared" si="11"/>
        <v>0</v>
      </c>
      <c r="AD21" s="27">
        <v>5</v>
      </c>
      <c r="AE21" s="8">
        <f t="shared" si="12"/>
        <v>60</v>
      </c>
      <c r="AF21" s="25">
        <v>1</v>
      </c>
      <c r="AG21" s="8">
        <f t="shared" si="13"/>
        <v>15</v>
      </c>
      <c r="AH21" s="147">
        <v>17</v>
      </c>
      <c r="AI21" s="33">
        <f t="shared" si="14"/>
        <v>102</v>
      </c>
      <c r="AJ21" s="89">
        <f t="shared" si="15"/>
        <v>1184</v>
      </c>
    </row>
    <row r="22" spans="2:36" s="2" customFormat="1" ht="24" customHeight="1" x14ac:dyDescent="0.25">
      <c r="B22" s="6">
        <v>18</v>
      </c>
      <c r="C22" s="67" t="s">
        <v>87</v>
      </c>
      <c r="D22" s="24" t="s">
        <v>27</v>
      </c>
      <c r="E22" s="24" t="s">
        <v>21</v>
      </c>
      <c r="F22" s="26">
        <v>5</v>
      </c>
      <c r="G22" s="7">
        <f t="shared" si="0"/>
        <v>60</v>
      </c>
      <c r="H22" s="27">
        <v>60</v>
      </c>
      <c r="I22" s="8">
        <f t="shared" si="1"/>
        <v>120</v>
      </c>
      <c r="J22" s="26">
        <v>45</v>
      </c>
      <c r="K22" s="7">
        <f t="shared" si="2"/>
        <v>90</v>
      </c>
      <c r="L22" s="27">
        <v>9</v>
      </c>
      <c r="M22" s="8">
        <f t="shared" si="3"/>
        <v>90</v>
      </c>
      <c r="N22" s="26">
        <v>133</v>
      </c>
      <c r="O22" s="7">
        <f t="shared" si="4"/>
        <v>133</v>
      </c>
      <c r="P22" s="27">
        <v>46</v>
      </c>
      <c r="Q22" s="59">
        <f t="shared" si="5"/>
        <v>92</v>
      </c>
      <c r="R22" s="26">
        <v>3</v>
      </c>
      <c r="S22" s="7">
        <f t="shared" si="6"/>
        <v>60</v>
      </c>
      <c r="T22" s="27">
        <v>12</v>
      </c>
      <c r="U22" s="8">
        <f t="shared" si="7"/>
        <v>96</v>
      </c>
      <c r="V22" s="26">
        <v>39</v>
      </c>
      <c r="W22" s="8">
        <f t="shared" si="8"/>
        <v>117</v>
      </c>
      <c r="X22" s="26">
        <v>131</v>
      </c>
      <c r="Y22" s="16">
        <f t="shared" si="9"/>
        <v>131</v>
      </c>
      <c r="Z22" s="27">
        <v>13</v>
      </c>
      <c r="AA22" s="8">
        <f t="shared" si="10"/>
        <v>65</v>
      </c>
      <c r="AB22" s="26">
        <v>17</v>
      </c>
      <c r="AC22" s="7">
        <f t="shared" si="11"/>
        <v>102</v>
      </c>
      <c r="AD22" s="27">
        <v>3</v>
      </c>
      <c r="AE22" s="8">
        <f t="shared" si="12"/>
        <v>36</v>
      </c>
      <c r="AF22" s="25">
        <v>2</v>
      </c>
      <c r="AG22" s="8">
        <f t="shared" si="13"/>
        <v>30</v>
      </c>
      <c r="AH22" s="147">
        <v>16</v>
      </c>
      <c r="AI22" s="33">
        <f t="shared" si="14"/>
        <v>96</v>
      </c>
      <c r="AJ22" s="89">
        <f t="shared" si="15"/>
        <v>1318</v>
      </c>
    </row>
    <row r="23" spans="2:36" s="2" customFormat="1" ht="24" customHeight="1" x14ac:dyDescent="0.25">
      <c r="B23" s="6">
        <v>19</v>
      </c>
      <c r="C23" s="67" t="s">
        <v>50</v>
      </c>
      <c r="D23" s="24" t="s">
        <v>27</v>
      </c>
      <c r="E23" s="24" t="s">
        <v>21</v>
      </c>
      <c r="F23" s="26">
        <v>4</v>
      </c>
      <c r="G23" s="7">
        <f t="shared" si="0"/>
        <v>48</v>
      </c>
      <c r="H23" s="27">
        <v>66</v>
      </c>
      <c r="I23" s="8">
        <f t="shared" si="1"/>
        <v>132</v>
      </c>
      <c r="J23" s="26">
        <v>28</v>
      </c>
      <c r="K23" s="7">
        <f t="shared" si="2"/>
        <v>56</v>
      </c>
      <c r="L23" s="27">
        <v>6</v>
      </c>
      <c r="M23" s="8">
        <f t="shared" si="3"/>
        <v>60</v>
      </c>
      <c r="N23" s="26">
        <v>148</v>
      </c>
      <c r="O23" s="7">
        <f t="shared" si="4"/>
        <v>148</v>
      </c>
      <c r="P23" s="27">
        <v>46</v>
      </c>
      <c r="Q23" s="59">
        <f t="shared" si="5"/>
        <v>92</v>
      </c>
      <c r="R23" s="26">
        <v>5</v>
      </c>
      <c r="S23" s="7">
        <f t="shared" si="6"/>
        <v>100</v>
      </c>
      <c r="T23" s="27">
        <v>7</v>
      </c>
      <c r="U23" s="8">
        <f t="shared" si="7"/>
        <v>56</v>
      </c>
      <c r="V23" s="26">
        <v>31</v>
      </c>
      <c r="W23" s="8">
        <f t="shared" si="8"/>
        <v>93</v>
      </c>
      <c r="X23" s="26">
        <v>115</v>
      </c>
      <c r="Y23" s="16">
        <f t="shared" si="9"/>
        <v>115</v>
      </c>
      <c r="Z23" s="27">
        <v>19</v>
      </c>
      <c r="AA23" s="8">
        <f t="shared" si="10"/>
        <v>95</v>
      </c>
      <c r="AB23" s="26">
        <v>16</v>
      </c>
      <c r="AC23" s="7">
        <f t="shared" si="11"/>
        <v>96</v>
      </c>
      <c r="AD23" s="27">
        <v>3</v>
      </c>
      <c r="AE23" s="8">
        <f t="shared" si="12"/>
        <v>36</v>
      </c>
      <c r="AF23" s="25">
        <v>5</v>
      </c>
      <c r="AG23" s="8">
        <f t="shared" si="13"/>
        <v>75</v>
      </c>
      <c r="AH23" s="147">
        <v>16</v>
      </c>
      <c r="AI23" s="33">
        <f t="shared" si="14"/>
        <v>96</v>
      </c>
      <c r="AJ23" s="89">
        <f t="shared" si="15"/>
        <v>1298</v>
      </c>
    </row>
    <row r="24" spans="2:36" s="2" customFormat="1" ht="24" customHeight="1" x14ac:dyDescent="0.25">
      <c r="B24" s="6">
        <v>20</v>
      </c>
      <c r="C24" s="67" t="s">
        <v>133</v>
      </c>
      <c r="D24" s="24" t="s">
        <v>22</v>
      </c>
      <c r="E24" s="24" t="s">
        <v>21</v>
      </c>
      <c r="F24" s="26">
        <v>12</v>
      </c>
      <c r="G24" s="7">
        <f t="shared" si="0"/>
        <v>144</v>
      </c>
      <c r="H24" s="27">
        <v>47</v>
      </c>
      <c r="I24" s="8">
        <f t="shared" si="1"/>
        <v>94</v>
      </c>
      <c r="J24" s="26">
        <v>38</v>
      </c>
      <c r="K24" s="7">
        <f t="shared" si="2"/>
        <v>76</v>
      </c>
      <c r="L24" s="27">
        <v>9</v>
      </c>
      <c r="M24" s="8">
        <f t="shared" si="3"/>
        <v>90</v>
      </c>
      <c r="N24" s="26">
        <v>124</v>
      </c>
      <c r="O24" s="7">
        <f t="shared" si="4"/>
        <v>124</v>
      </c>
      <c r="P24" s="27">
        <v>16</v>
      </c>
      <c r="Q24" s="59">
        <f t="shared" si="5"/>
        <v>32</v>
      </c>
      <c r="R24" s="26">
        <v>1</v>
      </c>
      <c r="S24" s="7">
        <f t="shared" si="6"/>
        <v>20</v>
      </c>
      <c r="T24" s="27">
        <v>16</v>
      </c>
      <c r="U24" s="8">
        <f t="shared" si="7"/>
        <v>128</v>
      </c>
      <c r="V24" s="26">
        <v>44</v>
      </c>
      <c r="W24" s="8">
        <f t="shared" si="8"/>
        <v>132</v>
      </c>
      <c r="X24" s="26">
        <v>87</v>
      </c>
      <c r="Y24" s="16">
        <f t="shared" si="9"/>
        <v>87</v>
      </c>
      <c r="Z24" s="27">
        <v>23</v>
      </c>
      <c r="AA24" s="8">
        <f t="shared" si="10"/>
        <v>115</v>
      </c>
      <c r="AB24" s="26">
        <v>12</v>
      </c>
      <c r="AC24" s="7">
        <f t="shared" si="11"/>
        <v>72</v>
      </c>
      <c r="AD24" s="27">
        <v>3</v>
      </c>
      <c r="AE24" s="8">
        <f t="shared" si="12"/>
        <v>36</v>
      </c>
      <c r="AF24" s="25">
        <v>3</v>
      </c>
      <c r="AG24" s="8">
        <f t="shared" si="13"/>
        <v>45</v>
      </c>
      <c r="AH24" s="147">
        <v>16</v>
      </c>
      <c r="AI24" s="33">
        <f t="shared" si="14"/>
        <v>96</v>
      </c>
      <c r="AJ24" s="89">
        <f t="shared" si="15"/>
        <v>1291</v>
      </c>
    </row>
    <row r="25" spans="2:36" s="2" customFormat="1" ht="24" customHeight="1" x14ac:dyDescent="0.25">
      <c r="B25" s="6">
        <v>21</v>
      </c>
      <c r="C25" s="67" t="s">
        <v>157</v>
      </c>
      <c r="D25" s="24" t="s">
        <v>27</v>
      </c>
      <c r="E25" s="24" t="s">
        <v>21</v>
      </c>
      <c r="F25" s="26">
        <v>6</v>
      </c>
      <c r="G25" s="7">
        <f t="shared" si="0"/>
        <v>72</v>
      </c>
      <c r="H25" s="27">
        <v>69</v>
      </c>
      <c r="I25" s="8">
        <f t="shared" si="1"/>
        <v>138</v>
      </c>
      <c r="J25" s="26">
        <v>39</v>
      </c>
      <c r="K25" s="7">
        <f t="shared" si="2"/>
        <v>78</v>
      </c>
      <c r="L25" s="27">
        <v>9</v>
      </c>
      <c r="M25" s="8">
        <f t="shared" si="3"/>
        <v>90</v>
      </c>
      <c r="N25" s="26">
        <v>130</v>
      </c>
      <c r="O25" s="7">
        <f t="shared" si="4"/>
        <v>130</v>
      </c>
      <c r="P25" s="27">
        <v>37</v>
      </c>
      <c r="Q25" s="59">
        <f t="shared" si="5"/>
        <v>74</v>
      </c>
      <c r="R25" s="26">
        <v>3</v>
      </c>
      <c r="S25" s="7">
        <f t="shared" si="6"/>
        <v>60</v>
      </c>
      <c r="T25" s="27">
        <v>7</v>
      </c>
      <c r="U25" s="8">
        <f t="shared" si="7"/>
        <v>56</v>
      </c>
      <c r="V25" s="26">
        <v>31</v>
      </c>
      <c r="W25" s="8">
        <f t="shared" si="8"/>
        <v>93</v>
      </c>
      <c r="X25" s="26">
        <v>124</v>
      </c>
      <c r="Y25" s="16">
        <f t="shared" si="9"/>
        <v>124</v>
      </c>
      <c r="Z25" s="27">
        <v>14</v>
      </c>
      <c r="AA25" s="8">
        <f t="shared" si="10"/>
        <v>70</v>
      </c>
      <c r="AB25" s="26">
        <v>1</v>
      </c>
      <c r="AC25" s="7">
        <f t="shared" si="11"/>
        <v>6</v>
      </c>
      <c r="AD25" s="27">
        <v>3</v>
      </c>
      <c r="AE25" s="8">
        <f t="shared" si="12"/>
        <v>36</v>
      </c>
      <c r="AF25" s="25">
        <v>3</v>
      </c>
      <c r="AG25" s="8">
        <f t="shared" si="13"/>
        <v>45</v>
      </c>
      <c r="AH25" s="147">
        <v>16</v>
      </c>
      <c r="AI25" s="33">
        <f t="shared" si="14"/>
        <v>96</v>
      </c>
      <c r="AJ25" s="89">
        <f t="shared" si="15"/>
        <v>1168</v>
      </c>
    </row>
    <row r="26" spans="2:36" s="2" customFormat="1" ht="24" customHeight="1" x14ac:dyDescent="0.25">
      <c r="B26" s="6">
        <v>22</v>
      </c>
      <c r="C26" s="67" t="s">
        <v>61</v>
      </c>
      <c r="D26" s="24" t="s">
        <v>222</v>
      </c>
      <c r="E26" s="24" t="s">
        <v>37</v>
      </c>
      <c r="F26" s="26">
        <v>10</v>
      </c>
      <c r="G26" s="7">
        <f t="shared" si="0"/>
        <v>120</v>
      </c>
      <c r="H26" s="27">
        <v>61</v>
      </c>
      <c r="I26" s="8">
        <f t="shared" si="1"/>
        <v>122</v>
      </c>
      <c r="J26" s="26">
        <v>37</v>
      </c>
      <c r="K26" s="7">
        <f t="shared" si="2"/>
        <v>74</v>
      </c>
      <c r="L26" s="27">
        <v>3</v>
      </c>
      <c r="M26" s="8">
        <f t="shared" si="3"/>
        <v>30</v>
      </c>
      <c r="N26" s="26">
        <v>102</v>
      </c>
      <c r="O26" s="7">
        <f t="shared" si="4"/>
        <v>102</v>
      </c>
      <c r="P26" s="27">
        <v>32</v>
      </c>
      <c r="Q26" s="59">
        <f t="shared" si="5"/>
        <v>64</v>
      </c>
      <c r="R26" s="26">
        <v>1</v>
      </c>
      <c r="S26" s="7">
        <f t="shared" si="6"/>
        <v>20</v>
      </c>
      <c r="T26" s="27">
        <v>10</v>
      </c>
      <c r="U26" s="8">
        <f t="shared" si="7"/>
        <v>80</v>
      </c>
      <c r="V26" s="123">
        <v>0</v>
      </c>
      <c r="W26" s="126">
        <f t="shared" si="8"/>
        <v>0</v>
      </c>
      <c r="X26" s="26">
        <v>120</v>
      </c>
      <c r="Y26" s="16">
        <f t="shared" si="9"/>
        <v>120</v>
      </c>
      <c r="Z26" s="27">
        <v>6</v>
      </c>
      <c r="AA26" s="8">
        <f t="shared" si="10"/>
        <v>30</v>
      </c>
      <c r="AB26" s="123">
        <v>0</v>
      </c>
      <c r="AC26" s="124">
        <f t="shared" si="11"/>
        <v>0</v>
      </c>
      <c r="AD26" s="125">
        <v>0</v>
      </c>
      <c r="AE26" s="126">
        <f t="shared" si="12"/>
        <v>0</v>
      </c>
      <c r="AF26" s="127">
        <v>0</v>
      </c>
      <c r="AG26" s="126">
        <f t="shared" si="13"/>
        <v>0</v>
      </c>
      <c r="AH26" s="147">
        <v>16</v>
      </c>
      <c r="AI26" s="33">
        <f t="shared" si="14"/>
        <v>96</v>
      </c>
      <c r="AJ26" s="89">
        <f t="shared" si="15"/>
        <v>858</v>
      </c>
    </row>
    <row r="27" spans="2:36" s="2" customFormat="1" ht="24" customHeight="1" x14ac:dyDescent="0.25">
      <c r="B27" s="6">
        <v>23</v>
      </c>
      <c r="C27" s="67" t="s">
        <v>197</v>
      </c>
      <c r="D27" s="24" t="s">
        <v>222</v>
      </c>
      <c r="E27" s="24" t="s">
        <v>37</v>
      </c>
      <c r="F27" s="26">
        <v>2</v>
      </c>
      <c r="G27" s="7">
        <f t="shared" si="0"/>
        <v>24</v>
      </c>
      <c r="H27" s="27">
        <v>16</v>
      </c>
      <c r="I27" s="8">
        <f t="shared" si="1"/>
        <v>32</v>
      </c>
      <c r="J27" s="26">
        <v>12</v>
      </c>
      <c r="K27" s="7">
        <f t="shared" si="2"/>
        <v>24</v>
      </c>
      <c r="L27" s="27">
        <v>3</v>
      </c>
      <c r="M27" s="8">
        <f t="shared" si="3"/>
        <v>30</v>
      </c>
      <c r="N27" s="26">
        <v>81</v>
      </c>
      <c r="O27" s="7">
        <f t="shared" si="4"/>
        <v>81</v>
      </c>
      <c r="P27" s="27">
        <v>16</v>
      </c>
      <c r="Q27" s="59">
        <f t="shared" si="5"/>
        <v>32</v>
      </c>
      <c r="R27" s="26">
        <v>1</v>
      </c>
      <c r="S27" s="7">
        <f t="shared" si="6"/>
        <v>20</v>
      </c>
      <c r="T27" s="27">
        <v>0</v>
      </c>
      <c r="U27" s="8">
        <f t="shared" si="7"/>
        <v>0</v>
      </c>
      <c r="V27" s="123">
        <v>0</v>
      </c>
      <c r="W27" s="126">
        <f t="shared" si="8"/>
        <v>0</v>
      </c>
      <c r="X27" s="26">
        <v>113</v>
      </c>
      <c r="Y27" s="16">
        <f t="shared" si="9"/>
        <v>113</v>
      </c>
      <c r="Z27" s="27">
        <v>6</v>
      </c>
      <c r="AA27" s="8">
        <f t="shared" si="10"/>
        <v>30</v>
      </c>
      <c r="AB27" s="123">
        <v>0</v>
      </c>
      <c r="AC27" s="124">
        <f t="shared" si="11"/>
        <v>0</v>
      </c>
      <c r="AD27" s="125">
        <v>0</v>
      </c>
      <c r="AE27" s="126">
        <f t="shared" si="12"/>
        <v>0</v>
      </c>
      <c r="AF27" s="127">
        <v>0</v>
      </c>
      <c r="AG27" s="126">
        <f t="shared" si="13"/>
        <v>0</v>
      </c>
      <c r="AH27" s="147">
        <v>16</v>
      </c>
      <c r="AI27" s="33">
        <f t="shared" si="14"/>
        <v>96</v>
      </c>
      <c r="AJ27" s="89">
        <f t="shared" si="15"/>
        <v>482</v>
      </c>
    </row>
    <row r="28" spans="2:36" s="2" customFormat="1" ht="24" customHeight="1" x14ac:dyDescent="0.25">
      <c r="B28" s="6">
        <v>24</v>
      </c>
      <c r="C28" s="67" t="s">
        <v>55</v>
      </c>
      <c r="D28" s="24" t="s">
        <v>27</v>
      </c>
      <c r="E28" s="24" t="s">
        <v>20</v>
      </c>
      <c r="F28" s="26">
        <v>11</v>
      </c>
      <c r="G28" s="7">
        <f t="shared" si="0"/>
        <v>132</v>
      </c>
      <c r="H28" s="27">
        <v>70</v>
      </c>
      <c r="I28" s="8">
        <f t="shared" si="1"/>
        <v>140</v>
      </c>
      <c r="J28" s="26">
        <v>41</v>
      </c>
      <c r="K28" s="7">
        <f t="shared" si="2"/>
        <v>82</v>
      </c>
      <c r="L28" s="27">
        <v>12</v>
      </c>
      <c r="M28" s="8">
        <f t="shared" si="3"/>
        <v>120</v>
      </c>
      <c r="N28" s="26">
        <v>153</v>
      </c>
      <c r="O28" s="7">
        <f t="shared" si="4"/>
        <v>153</v>
      </c>
      <c r="P28" s="27">
        <v>64</v>
      </c>
      <c r="Q28" s="59">
        <f t="shared" si="5"/>
        <v>128</v>
      </c>
      <c r="R28" s="26">
        <v>1</v>
      </c>
      <c r="S28" s="7">
        <f t="shared" si="6"/>
        <v>20</v>
      </c>
      <c r="T28" s="27">
        <v>9</v>
      </c>
      <c r="U28" s="8">
        <f t="shared" si="7"/>
        <v>72</v>
      </c>
      <c r="V28" s="26">
        <v>25</v>
      </c>
      <c r="W28" s="8">
        <f t="shared" si="8"/>
        <v>75</v>
      </c>
      <c r="X28" s="26">
        <v>110</v>
      </c>
      <c r="Y28" s="16">
        <f t="shared" si="9"/>
        <v>110</v>
      </c>
      <c r="Z28" s="27">
        <v>18</v>
      </c>
      <c r="AA28" s="8">
        <f t="shared" si="10"/>
        <v>90</v>
      </c>
      <c r="AB28" s="26">
        <v>14</v>
      </c>
      <c r="AC28" s="7">
        <f t="shared" si="11"/>
        <v>84</v>
      </c>
      <c r="AD28" s="27">
        <v>3</v>
      </c>
      <c r="AE28" s="8">
        <f t="shared" si="12"/>
        <v>36</v>
      </c>
      <c r="AF28" s="25">
        <v>3</v>
      </c>
      <c r="AG28" s="8">
        <f t="shared" si="13"/>
        <v>45</v>
      </c>
      <c r="AH28" s="147">
        <v>15</v>
      </c>
      <c r="AI28" s="33">
        <f t="shared" si="14"/>
        <v>90</v>
      </c>
      <c r="AJ28" s="89">
        <f t="shared" si="15"/>
        <v>1377</v>
      </c>
    </row>
    <row r="29" spans="2:36" s="2" customFormat="1" ht="24" customHeight="1" x14ac:dyDescent="0.25">
      <c r="B29" s="6">
        <v>25</v>
      </c>
      <c r="C29" s="67" t="s">
        <v>154</v>
      </c>
      <c r="D29" s="24" t="s">
        <v>27</v>
      </c>
      <c r="E29" s="24" t="s">
        <v>21</v>
      </c>
      <c r="F29" s="26">
        <v>8</v>
      </c>
      <c r="G29" s="7">
        <f t="shared" si="0"/>
        <v>96</v>
      </c>
      <c r="H29" s="27">
        <v>60</v>
      </c>
      <c r="I29" s="8">
        <f t="shared" si="1"/>
        <v>120</v>
      </c>
      <c r="J29" s="26">
        <v>30</v>
      </c>
      <c r="K29" s="7">
        <f t="shared" si="2"/>
        <v>60</v>
      </c>
      <c r="L29" s="27">
        <v>12</v>
      </c>
      <c r="M29" s="8">
        <f t="shared" si="3"/>
        <v>120</v>
      </c>
      <c r="N29" s="26">
        <v>93</v>
      </c>
      <c r="O29" s="7">
        <f t="shared" si="4"/>
        <v>93</v>
      </c>
      <c r="P29" s="27">
        <v>50</v>
      </c>
      <c r="Q29" s="59">
        <f t="shared" si="5"/>
        <v>100</v>
      </c>
      <c r="R29" s="26">
        <v>1</v>
      </c>
      <c r="S29" s="7">
        <f t="shared" si="6"/>
        <v>20</v>
      </c>
      <c r="T29" s="27">
        <v>9</v>
      </c>
      <c r="U29" s="8">
        <f t="shared" si="7"/>
        <v>72</v>
      </c>
      <c r="V29" s="26">
        <v>34</v>
      </c>
      <c r="W29" s="8">
        <f t="shared" si="8"/>
        <v>102</v>
      </c>
      <c r="X29" s="26">
        <v>112</v>
      </c>
      <c r="Y29" s="16">
        <f t="shared" si="9"/>
        <v>112</v>
      </c>
      <c r="Z29" s="27">
        <v>17</v>
      </c>
      <c r="AA29" s="8">
        <f t="shared" si="10"/>
        <v>85</v>
      </c>
      <c r="AB29" s="26">
        <v>21</v>
      </c>
      <c r="AC29" s="7">
        <f t="shared" si="11"/>
        <v>126</v>
      </c>
      <c r="AD29" s="27">
        <v>4</v>
      </c>
      <c r="AE29" s="8">
        <f t="shared" si="12"/>
        <v>48</v>
      </c>
      <c r="AF29" s="25">
        <v>1</v>
      </c>
      <c r="AG29" s="8">
        <f t="shared" si="13"/>
        <v>15</v>
      </c>
      <c r="AH29" s="147">
        <v>15</v>
      </c>
      <c r="AI29" s="33">
        <f t="shared" si="14"/>
        <v>90</v>
      </c>
      <c r="AJ29" s="89">
        <f t="shared" si="15"/>
        <v>1259</v>
      </c>
    </row>
    <row r="30" spans="2:36" s="2" customFormat="1" ht="24" customHeight="1" x14ac:dyDescent="0.25">
      <c r="B30" s="6">
        <v>26</v>
      </c>
      <c r="C30" s="67" t="s">
        <v>72</v>
      </c>
      <c r="D30" s="24" t="s">
        <v>22</v>
      </c>
      <c r="E30" s="24" t="s">
        <v>21</v>
      </c>
      <c r="F30" s="26">
        <v>12</v>
      </c>
      <c r="G30" s="7">
        <f t="shared" si="0"/>
        <v>144</v>
      </c>
      <c r="H30" s="27">
        <v>42</v>
      </c>
      <c r="I30" s="8">
        <f t="shared" si="1"/>
        <v>84</v>
      </c>
      <c r="J30" s="26">
        <v>20</v>
      </c>
      <c r="K30" s="7">
        <f t="shared" si="2"/>
        <v>40</v>
      </c>
      <c r="L30" s="27">
        <v>7</v>
      </c>
      <c r="M30" s="8">
        <f t="shared" si="3"/>
        <v>70</v>
      </c>
      <c r="N30" s="26">
        <v>117</v>
      </c>
      <c r="O30" s="7">
        <f t="shared" si="4"/>
        <v>117</v>
      </c>
      <c r="P30" s="27">
        <v>44</v>
      </c>
      <c r="Q30" s="59">
        <f t="shared" si="5"/>
        <v>88</v>
      </c>
      <c r="R30" s="26">
        <v>3</v>
      </c>
      <c r="S30" s="7">
        <f t="shared" si="6"/>
        <v>60</v>
      </c>
      <c r="T30" s="27">
        <v>11</v>
      </c>
      <c r="U30" s="8">
        <f t="shared" si="7"/>
        <v>88</v>
      </c>
      <c r="V30" s="26">
        <v>34</v>
      </c>
      <c r="W30" s="8">
        <f t="shared" si="8"/>
        <v>102</v>
      </c>
      <c r="X30" s="26">
        <v>118</v>
      </c>
      <c r="Y30" s="16">
        <f t="shared" si="9"/>
        <v>118</v>
      </c>
      <c r="Z30" s="27">
        <v>18</v>
      </c>
      <c r="AA30" s="8">
        <f t="shared" si="10"/>
        <v>90</v>
      </c>
      <c r="AB30" s="26">
        <v>19</v>
      </c>
      <c r="AC30" s="7">
        <f t="shared" si="11"/>
        <v>114</v>
      </c>
      <c r="AD30" s="27">
        <v>0</v>
      </c>
      <c r="AE30" s="8">
        <f t="shared" si="12"/>
        <v>0</v>
      </c>
      <c r="AF30" s="25">
        <v>3</v>
      </c>
      <c r="AG30" s="8">
        <f t="shared" si="13"/>
        <v>45</v>
      </c>
      <c r="AH30" s="147">
        <v>15</v>
      </c>
      <c r="AI30" s="33">
        <f t="shared" si="14"/>
        <v>90</v>
      </c>
      <c r="AJ30" s="89">
        <f t="shared" si="15"/>
        <v>1250</v>
      </c>
    </row>
    <row r="31" spans="2:36" s="2" customFormat="1" ht="24" customHeight="1" x14ac:dyDescent="0.25">
      <c r="B31" s="6">
        <v>27</v>
      </c>
      <c r="C31" s="67" t="s">
        <v>159</v>
      </c>
      <c r="D31" s="24" t="s">
        <v>27</v>
      </c>
      <c r="E31" s="24" t="s">
        <v>21</v>
      </c>
      <c r="F31" s="26">
        <v>6</v>
      </c>
      <c r="G31" s="7">
        <f t="shared" si="0"/>
        <v>72</v>
      </c>
      <c r="H31" s="27">
        <v>77</v>
      </c>
      <c r="I31" s="8">
        <f t="shared" si="1"/>
        <v>154</v>
      </c>
      <c r="J31" s="26">
        <v>39</v>
      </c>
      <c r="K31" s="7">
        <f t="shared" si="2"/>
        <v>78</v>
      </c>
      <c r="L31" s="27">
        <v>11</v>
      </c>
      <c r="M31" s="8">
        <f t="shared" si="3"/>
        <v>110</v>
      </c>
      <c r="N31" s="26">
        <v>108</v>
      </c>
      <c r="O31" s="7">
        <f t="shared" si="4"/>
        <v>108</v>
      </c>
      <c r="P31" s="27">
        <v>43</v>
      </c>
      <c r="Q31" s="59">
        <f t="shared" si="5"/>
        <v>86</v>
      </c>
      <c r="R31" s="26">
        <v>1</v>
      </c>
      <c r="S31" s="7">
        <f t="shared" si="6"/>
        <v>20</v>
      </c>
      <c r="T31" s="27">
        <v>8</v>
      </c>
      <c r="U31" s="8">
        <f t="shared" si="7"/>
        <v>64</v>
      </c>
      <c r="V31" s="26">
        <v>8</v>
      </c>
      <c r="W31" s="8">
        <f t="shared" si="8"/>
        <v>24</v>
      </c>
      <c r="X31" s="26">
        <v>125</v>
      </c>
      <c r="Y31" s="16">
        <f t="shared" si="9"/>
        <v>125</v>
      </c>
      <c r="Z31" s="27">
        <v>9</v>
      </c>
      <c r="AA31" s="8">
        <f t="shared" si="10"/>
        <v>45</v>
      </c>
      <c r="AB31" s="26">
        <v>1</v>
      </c>
      <c r="AC31" s="7">
        <f t="shared" si="11"/>
        <v>6</v>
      </c>
      <c r="AD31" s="27">
        <v>0</v>
      </c>
      <c r="AE31" s="8">
        <f t="shared" si="12"/>
        <v>0</v>
      </c>
      <c r="AF31" s="25">
        <v>4</v>
      </c>
      <c r="AG31" s="8">
        <f t="shared" si="13"/>
        <v>60</v>
      </c>
      <c r="AH31" s="147">
        <v>15</v>
      </c>
      <c r="AI31" s="33">
        <f t="shared" si="14"/>
        <v>90</v>
      </c>
      <c r="AJ31" s="89">
        <f t="shared" si="15"/>
        <v>1042</v>
      </c>
    </row>
    <row r="32" spans="2:36" s="2" customFormat="1" ht="24" customHeight="1" x14ac:dyDescent="0.25">
      <c r="B32" s="6">
        <v>28</v>
      </c>
      <c r="C32" s="67" t="s">
        <v>189</v>
      </c>
      <c r="D32" s="24" t="s">
        <v>222</v>
      </c>
      <c r="E32" s="24" t="s">
        <v>38</v>
      </c>
      <c r="F32" s="26">
        <v>9</v>
      </c>
      <c r="G32" s="7">
        <f t="shared" si="0"/>
        <v>108</v>
      </c>
      <c r="H32" s="27">
        <v>35</v>
      </c>
      <c r="I32" s="8">
        <f t="shared" si="1"/>
        <v>70</v>
      </c>
      <c r="J32" s="26">
        <v>9</v>
      </c>
      <c r="K32" s="7">
        <f t="shared" si="2"/>
        <v>18</v>
      </c>
      <c r="L32" s="27">
        <v>7</v>
      </c>
      <c r="M32" s="8">
        <f t="shared" si="3"/>
        <v>70</v>
      </c>
      <c r="N32" s="26">
        <v>159</v>
      </c>
      <c r="O32" s="7">
        <f t="shared" si="4"/>
        <v>159</v>
      </c>
      <c r="P32" s="27">
        <v>52</v>
      </c>
      <c r="Q32" s="59">
        <f t="shared" si="5"/>
        <v>104</v>
      </c>
      <c r="R32" s="26">
        <v>4</v>
      </c>
      <c r="S32" s="7">
        <f t="shared" si="6"/>
        <v>80</v>
      </c>
      <c r="T32" s="27">
        <v>7</v>
      </c>
      <c r="U32" s="8">
        <f t="shared" si="7"/>
        <v>56</v>
      </c>
      <c r="V32" s="123">
        <v>0</v>
      </c>
      <c r="W32" s="126">
        <f t="shared" si="8"/>
        <v>0</v>
      </c>
      <c r="X32" s="26">
        <v>98</v>
      </c>
      <c r="Y32" s="16">
        <f t="shared" si="9"/>
        <v>98</v>
      </c>
      <c r="Z32" s="27">
        <v>6</v>
      </c>
      <c r="AA32" s="8">
        <f t="shared" si="10"/>
        <v>30</v>
      </c>
      <c r="AB32" s="123">
        <v>0</v>
      </c>
      <c r="AC32" s="124">
        <f t="shared" si="11"/>
        <v>0</v>
      </c>
      <c r="AD32" s="125">
        <v>0</v>
      </c>
      <c r="AE32" s="126">
        <f t="shared" si="12"/>
        <v>0</v>
      </c>
      <c r="AF32" s="127">
        <v>0</v>
      </c>
      <c r="AG32" s="126">
        <f t="shared" si="13"/>
        <v>0</v>
      </c>
      <c r="AH32" s="147">
        <v>15</v>
      </c>
      <c r="AI32" s="33">
        <f t="shared" si="14"/>
        <v>90</v>
      </c>
      <c r="AJ32" s="89">
        <f t="shared" si="15"/>
        <v>883</v>
      </c>
    </row>
    <row r="33" spans="2:36" s="2" customFormat="1" ht="24" customHeight="1" x14ac:dyDescent="0.25">
      <c r="B33" s="6">
        <v>29</v>
      </c>
      <c r="C33" s="67" t="s">
        <v>181</v>
      </c>
      <c r="D33" s="24" t="s">
        <v>27</v>
      </c>
      <c r="E33" s="24" t="s">
        <v>20</v>
      </c>
      <c r="F33" s="26">
        <v>6</v>
      </c>
      <c r="G33" s="7">
        <f t="shared" si="0"/>
        <v>72</v>
      </c>
      <c r="H33" s="27">
        <v>36</v>
      </c>
      <c r="I33" s="8">
        <f t="shared" si="1"/>
        <v>72</v>
      </c>
      <c r="J33" s="26">
        <v>8</v>
      </c>
      <c r="K33" s="7">
        <f t="shared" si="2"/>
        <v>16</v>
      </c>
      <c r="L33" s="27">
        <v>6</v>
      </c>
      <c r="M33" s="8">
        <f t="shared" si="3"/>
        <v>60</v>
      </c>
      <c r="N33" s="26">
        <v>77</v>
      </c>
      <c r="O33" s="7">
        <f t="shared" si="4"/>
        <v>77</v>
      </c>
      <c r="P33" s="27">
        <v>54</v>
      </c>
      <c r="Q33" s="59">
        <f t="shared" si="5"/>
        <v>108</v>
      </c>
      <c r="R33" s="26">
        <v>3</v>
      </c>
      <c r="S33" s="7">
        <f t="shared" si="6"/>
        <v>60</v>
      </c>
      <c r="T33" s="27">
        <v>1</v>
      </c>
      <c r="U33" s="8">
        <f t="shared" si="7"/>
        <v>8</v>
      </c>
      <c r="V33" s="26">
        <v>21</v>
      </c>
      <c r="W33" s="8">
        <f t="shared" si="8"/>
        <v>63</v>
      </c>
      <c r="X33" s="26">
        <v>91</v>
      </c>
      <c r="Y33" s="16">
        <f t="shared" si="9"/>
        <v>91</v>
      </c>
      <c r="Z33" s="27">
        <v>8</v>
      </c>
      <c r="AA33" s="8">
        <f t="shared" si="10"/>
        <v>40</v>
      </c>
      <c r="AB33" s="26">
        <v>0</v>
      </c>
      <c r="AC33" s="7">
        <f t="shared" si="11"/>
        <v>0</v>
      </c>
      <c r="AD33" s="27">
        <v>4</v>
      </c>
      <c r="AE33" s="8">
        <f t="shared" si="12"/>
        <v>48</v>
      </c>
      <c r="AF33" s="25">
        <v>2</v>
      </c>
      <c r="AG33" s="8">
        <f t="shared" si="13"/>
        <v>30</v>
      </c>
      <c r="AH33" s="147">
        <v>15</v>
      </c>
      <c r="AI33" s="33">
        <f t="shared" si="14"/>
        <v>90</v>
      </c>
      <c r="AJ33" s="89">
        <f t="shared" si="15"/>
        <v>835</v>
      </c>
    </row>
    <row r="34" spans="2:36" s="2" customFormat="1" ht="24" customHeight="1" x14ac:dyDescent="0.25">
      <c r="B34" s="6">
        <v>30</v>
      </c>
      <c r="C34" s="67" t="s">
        <v>151</v>
      </c>
      <c r="D34" s="24" t="s">
        <v>27</v>
      </c>
      <c r="E34" s="24" t="s">
        <v>21</v>
      </c>
      <c r="F34" s="26">
        <v>8</v>
      </c>
      <c r="G34" s="7">
        <f t="shared" si="0"/>
        <v>96</v>
      </c>
      <c r="H34" s="27">
        <v>67</v>
      </c>
      <c r="I34" s="8">
        <f t="shared" si="1"/>
        <v>134</v>
      </c>
      <c r="J34" s="26">
        <v>57</v>
      </c>
      <c r="K34" s="7">
        <f t="shared" si="2"/>
        <v>114</v>
      </c>
      <c r="L34" s="27">
        <v>9</v>
      </c>
      <c r="M34" s="8">
        <f t="shared" si="3"/>
        <v>90</v>
      </c>
      <c r="N34" s="26">
        <v>106</v>
      </c>
      <c r="O34" s="7">
        <f t="shared" si="4"/>
        <v>106</v>
      </c>
      <c r="P34" s="27">
        <v>69</v>
      </c>
      <c r="Q34" s="59">
        <f t="shared" si="5"/>
        <v>138</v>
      </c>
      <c r="R34" s="26">
        <v>2</v>
      </c>
      <c r="S34" s="7">
        <f t="shared" si="6"/>
        <v>40</v>
      </c>
      <c r="T34" s="27">
        <v>4</v>
      </c>
      <c r="U34" s="8">
        <f t="shared" si="7"/>
        <v>32</v>
      </c>
      <c r="V34" s="26">
        <v>26</v>
      </c>
      <c r="W34" s="8">
        <f t="shared" si="8"/>
        <v>78</v>
      </c>
      <c r="X34" s="26">
        <v>122</v>
      </c>
      <c r="Y34" s="16">
        <f t="shared" si="9"/>
        <v>122</v>
      </c>
      <c r="Z34" s="27">
        <v>15</v>
      </c>
      <c r="AA34" s="8">
        <f t="shared" si="10"/>
        <v>75</v>
      </c>
      <c r="AB34" s="26">
        <v>22</v>
      </c>
      <c r="AC34" s="7">
        <f t="shared" si="11"/>
        <v>132</v>
      </c>
      <c r="AD34" s="27">
        <v>3</v>
      </c>
      <c r="AE34" s="8">
        <f t="shared" si="12"/>
        <v>36</v>
      </c>
      <c r="AF34" s="25">
        <v>9</v>
      </c>
      <c r="AG34" s="8">
        <f t="shared" si="13"/>
        <v>135</v>
      </c>
      <c r="AH34" s="147">
        <v>14</v>
      </c>
      <c r="AI34" s="33">
        <f t="shared" si="14"/>
        <v>84</v>
      </c>
      <c r="AJ34" s="89">
        <f t="shared" si="15"/>
        <v>1412</v>
      </c>
    </row>
    <row r="35" spans="2:36" s="2" customFormat="1" ht="24" customHeight="1" x14ac:dyDescent="0.25">
      <c r="B35" s="6">
        <v>31</v>
      </c>
      <c r="C35" s="67" t="s">
        <v>152</v>
      </c>
      <c r="D35" s="24" t="s">
        <v>27</v>
      </c>
      <c r="E35" s="24" t="s">
        <v>21</v>
      </c>
      <c r="F35" s="26">
        <v>9</v>
      </c>
      <c r="G35" s="7">
        <f t="shared" si="0"/>
        <v>108</v>
      </c>
      <c r="H35" s="27">
        <v>76</v>
      </c>
      <c r="I35" s="8">
        <f t="shared" si="1"/>
        <v>152</v>
      </c>
      <c r="J35" s="26">
        <v>28</v>
      </c>
      <c r="K35" s="7">
        <f t="shared" si="2"/>
        <v>56</v>
      </c>
      <c r="L35" s="27">
        <v>13</v>
      </c>
      <c r="M35" s="8">
        <f t="shared" si="3"/>
        <v>130</v>
      </c>
      <c r="N35" s="26">
        <v>142</v>
      </c>
      <c r="O35" s="7">
        <f t="shared" si="4"/>
        <v>142</v>
      </c>
      <c r="P35" s="27">
        <v>63</v>
      </c>
      <c r="Q35" s="59">
        <f t="shared" si="5"/>
        <v>126</v>
      </c>
      <c r="R35" s="26">
        <v>2</v>
      </c>
      <c r="S35" s="7">
        <f t="shared" si="6"/>
        <v>40</v>
      </c>
      <c r="T35" s="27">
        <v>10</v>
      </c>
      <c r="U35" s="8">
        <f t="shared" si="7"/>
        <v>80</v>
      </c>
      <c r="V35" s="26">
        <v>31</v>
      </c>
      <c r="W35" s="8">
        <f t="shared" si="8"/>
        <v>93</v>
      </c>
      <c r="X35" s="26">
        <v>110</v>
      </c>
      <c r="Y35" s="16">
        <f t="shared" si="9"/>
        <v>110</v>
      </c>
      <c r="Z35" s="27">
        <v>18</v>
      </c>
      <c r="AA35" s="8">
        <f t="shared" si="10"/>
        <v>90</v>
      </c>
      <c r="AB35" s="26">
        <v>12</v>
      </c>
      <c r="AC35" s="7">
        <f t="shared" si="11"/>
        <v>72</v>
      </c>
      <c r="AD35" s="27">
        <v>3</v>
      </c>
      <c r="AE35" s="8">
        <f t="shared" si="12"/>
        <v>36</v>
      </c>
      <c r="AF35" s="25">
        <v>4</v>
      </c>
      <c r="AG35" s="8">
        <f t="shared" si="13"/>
        <v>60</v>
      </c>
      <c r="AH35" s="147">
        <v>14</v>
      </c>
      <c r="AI35" s="33">
        <f t="shared" si="14"/>
        <v>84</v>
      </c>
      <c r="AJ35" s="89">
        <f t="shared" si="15"/>
        <v>1379</v>
      </c>
    </row>
    <row r="36" spans="2:36" s="2" customFormat="1" ht="24" customHeight="1" x14ac:dyDescent="0.25">
      <c r="B36" s="6">
        <v>32</v>
      </c>
      <c r="C36" s="67" t="s">
        <v>52</v>
      </c>
      <c r="D36" s="24" t="s">
        <v>23</v>
      </c>
      <c r="E36" s="24" t="s">
        <v>21</v>
      </c>
      <c r="F36" s="26">
        <v>8</v>
      </c>
      <c r="G36" s="7">
        <f t="shared" si="0"/>
        <v>96</v>
      </c>
      <c r="H36" s="27">
        <v>56</v>
      </c>
      <c r="I36" s="8">
        <f t="shared" si="1"/>
        <v>112</v>
      </c>
      <c r="J36" s="26">
        <v>33</v>
      </c>
      <c r="K36" s="7">
        <f t="shared" si="2"/>
        <v>66</v>
      </c>
      <c r="L36" s="27">
        <v>12</v>
      </c>
      <c r="M36" s="8">
        <f t="shared" si="3"/>
        <v>120</v>
      </c>
      <c r="N36" s="26">
        <v>140</v>
      </c>
      <c r="O36" s="7">
        <f t="shared" si="4"/>
        <v>140</v>
      </c>
      <c r="P36" s="27">
        <v>58</v>
      </c>
      <c r="Q36" s="59">
        <f t="shared" si="5"/>
        <v>116</v>
      </c>
      <c r="R36" s="26">
        <v>2</v>
      </c>
      <c r="S36" s="7">
        <f t="shared" si="6"/>
        <v>40</v>
      </c>
      <c r="T36" s="27">
        <v>12</v>
      </c>
      <c r="U36" s="8">
        <f t="shared" si="7"/>
        <v>96</v>
      </c>
      <c r="V36" s="26">
        <v>37</v>
      </c>
      <c r="W36" s="8">
        <f t="shared" si="8"/>
        <v>111</v>
      </c>
      <c r="X36" s="26">
        <v>114</v>
      </c>
      <c r="Y36" s="16">
        <f t="shared" si="9"/>
        <v>114</v>
      </c>
      <c r="Z36" s="27">
        <v>19</v>
      </c>
      <c r="AA36" s="8">
        <f t="shared" si="10"/>
        <v>95</v>
      </c>
      <c r="AB36" s="26">
        <v>15</v>
      </c>
      <c r="AC36" s="7">
        <f t="shared" si="11"/>
        <v>90</v>
      </c>
      <c r="AD36" s="27">
        <v>2</v>
      </c>
      <c r="AE36" s="8">
        <f t="shared" si="12"/>
        <v>24</v>
      </c>
      <c r="AF36" s="25">
        <v>2</v>
      </c>
      <c r="AG36" s="8">
        <f t="shared" si="13"/>
        <v>30</v>
      </c>
      <c r="AH36" s="147">
        <v>14</v>
      </c>
      <c r="AI36" s="33">
        <f t="shared" si="14"/>
        <v>84</v>
      </c>
      <c r="AJ36" s="89">
        <f t="shared" si="15"/>
        <v>1334</v>
      </c>
    </row>
    <row r="37" spans="2:36" s="2" customFormat="1" ht="24" customHeight="1" x14ac:dyDescent="0.25">
      <c r="B37" s="6">
        <v>33</v>
      </c>
      <c r="C37" s="67" t="s">
        <v>82</v>
      </c>
      <c r="D37" s="24" t="s">
        <v>27</v>
      </c>
      <c r="E37" s="24" t="s">
        <v>21</v>
      </c>
      <c r="F37" s="26">
        <v>8</v>
      </c>
      <c r="G37" s="7">
        <f t="shared" ref="G37:G68" si="16">F37*12</f>
        <v>96</v>
      </c>
      <c r="H37" s="27">
        <v>56</v>
      </c>
      <c r="I37" s="8">
        <f t="shared" ref="I37:I68" si="17">H37*2</f>
        <v>112</v>
      </c>
      <c r="J37" s="26">
        <v>45</v>
      </c>
      <c r="K37" s="7">
        <f t="shared" ref="K37:K68" si="18">J37*2</f>
        <v>90</v>
      </c>
      <c r="L37" s="27">
        <v>7</v>
      </c>
      <c r="M37" s="8">
        <f t="shared" ref="M37:M68" si="19">L37*10</f>
        <v>70</v>
      </c>
      <c r="N37" s="26">
        <v>114</v>
      </c>
      <c r="O37" s="7">
        <f t="shared" ref="O37:O68" si="20">N37</f>
        <v>114</v>
      </c>
      <c r="P37" s="27">
        <v>72</v>
      </c>
      <c r="Q37" s="59">
        <f t="shared" ref="Q37:Q68" si="21">P37*2</f>
        <v>144</v>
      </c>
      <c r="R37" s="26">
        <v>5</v>
      </c>
      <c r="S37" s="7">
        <f t="shared" ref="S37:S68" si="22">R37*20</f>
        <v>100</v>
      </c>
      <c r="T37" s="27">
        <v>11</v>
      </c>
      <c r="U37" s="8">
        <f t="shared" ref="U37:U68" si="23">T37*8</f>
        <v>88</v>
      </c>
      <c r="V37" s="26">
        <v>24</v>
      </c>
      <c r="W37" s="8">
        <f t="shared" ref="W37:W68" si="24">V37*3</f>
        <v>72</v>
      </c>
      <c r="X37" s="26">
        <v>90</v>
      </c>
      <c r="Y37" s="16">
        <f t="shared" ref="Y37:Y68" si="25">X37</f>
        <v>90</v>
      </c>
      <c r="Z37" s="27">
        <v>10</v>
      </c>
      <c r="AA37" s="8">
        <f t="shared" ref="AA37:AA68" si="26">Z37*5</f>
        <v>50</v>
      </c>
      <c r="AB37" s="26">
        <v>20</v>
      </c>
      <c r="AC37" s="7">
        <f t="shared" ref="AC37:AC68" si="27">AB37*6</f>
        <v>120</v>
      </c>
      <c r="AD37" s="27">
        <v>2</v>
      </c>
      <c r="AE37" s="8">
        <f t="shared" ref="AE37:AE68" si="28">AD37*12</f>
        <v>24</v>
      </c>
      <c r="AF37" s="25">
        <v>3</v>
      </c>
      <c r="AG37" s="8">
        <f t="shared" ref="AG37:AG68" si="29">AF37*15</f>
        <v>45</v>
      </c>
      <c r="AH37" s="147">
        <v>14</v>
      </c>
      <c r="AI37" s="33">
        <f t="shared" ref="AI37:AI68" si="30">AH37*6</f>
        <v>84</v>
      </c>
      <c r="AJ37" s="89">
        <f t="shared" ref="AJ37:AJ68" si="31">G37+I37+K37+M37+O37+Q37+S37+U37+W37+Y37+AA37+AC37+AE37+AG37+AI37</f>
        <v>1299</v>
      </c>
    </row>
    <row r="38" spans="2:36" s="2" customFormat="1" ht="24" customHeight="1" x14ac:dyDescent="0.25">
      <c r="B38" s="6">
        <v>34</v>
      </c>
      <c r="C38" s="67" t="s">
        <v>54</v>
      </c>
      <c r="D38" s="24" t="s">
        <v>27</v>
      </c>
      <c r="E38" s="24" t="s">
        <v>20</v>
      </c>
      <c r="F38" s="26">
        <v>8</v>
      </c>
      <c r="G38" s="7">
        <f t="shared" si="16"/>
        <v>96</v>
      </c>
      <c r="H38" s="27">
        <v>65</v>
      </c>
      <c r="I38" s="8">
        <f t="shared" si="17"/>
        <v>130</v>
      </c>
      <c r="J38" s="26">
        <v>36</v>
      </c>
      <c r="K38" s="7">
        <f t="shared" si="18"/>
        <v>72</v>
      </c>
      <c r="L38" s="27">
        <v>7</v>
      </c>
      <c r="M38" s="8">
        <f t="shared" si="19"/>
        <v>70</v>
      </c>
      <c r="N38" s="26">
        <v>83</v>
      </c>
      <c r="O38" s="7">
        <f t="shared" si="20"/>
        <v>83</v>
      </c>
      <c r="P38" s="27">
        <v>60</v>
      </c>
      <c r="Q38" s="59">
        <f t="shared" si="21"/>
        <v>120</v>
      </c>
      <c r="R38" s="26">
        <v>7</v>
      </c>
      <c r="S38" s="7">
        <f t="shared" si="22"/>
        <v>140</v>
      </c>
      <c r="T38" s="27">
        <v>11</v>
      </c>
      <c r="U38" s="8">
        <f t="shared" si="23"/>
        <v>88</v>
      </c>
      <c r="V38" s="26">
        <v>33</v>
      </c>
      <c r="W38" s="8">
        <f t="shared" si="24"/>
        <v>99</v>
      </c>
      <c r="X38" s="26">
        <v>129</v>
      </c>
      <c r="Y38" s="16">
        <f t="shared" si="25"/>
        <v>129</v>
      </c>
      <c r="Z38" s="27">
        <v>15</v>
      </c>
      <c r="AA38" s="8">
        <f t="shared" si="26"/>
        <v>75</v>
      </c>
      <c r="AB38" s="26">
        <v>3</v>
      </c>
      <c r="AC38" s="7">
        <f t="shared" si="27"/>
        <v>18</v>
      </c>
      <c r="AD38" s="27">
        <v>0</v>
      </c>
      <c r="AE38" s="8">
        <f t="shared" si="28"/>
        <v>0</v>
      </c>
      <c r="AF38" s="25">
        <v>4</v>
      </c>
      <c r="AG38" s="8">
        <f t="shared" si="29"/>
        <v>60</v>
      </c>
      <c r="AH38" s="147">
        <v>14</v>
      </c>
      <c r="AI38" s="33">
        <f t="shared" si="30"/>
        <v>84</v>
      </c>
      <c r="AJ38" s="89">
        <f t="shared" si="31"/>
        <v>1264</v>
      </c>
    </row>
    <row r="39" spans="2:36" s="2" customFormat="1" ht="24" customHeight="1" x14ac:dyDescent="0.25">
      <c r="B39" s="6">
        <v>35</v>
      </c>
      <c r="C39" s="67" t="s">
        <v>63</v>
      </c>
      <c r="D39" s="24" t="s">
        <v>222</v>
      </c>
      <c r="E39" s="24" t="s">
        <v>38</v>
      </c>
      <c r="F39" s="26">
        <v>9</v>
      </c>
      <c r="G39" s="7">
        <f t="shared" si="16"/>
        <v>108</v>
      </c>
      <c r="H39" s="27">
        <v>57</v>
      </c>
      <c r="I39" s="8">
        <f t="shared" si="17"/>
        <v>114</v>
      </c>
      <c r="J39" s="26">
        <v>42</v>
      </c>
      <c r="K39" s="7">
        <f t="shared" si="18"/>
        <v>84</v>
      </c>
      <c r="L39" s="27">
        <v>8</v>
      </c>
      <c r="M39" s="8">
        <f t="shared" si="19"/>
        <v>80</v>
      </c>
      <c r="N39" s="26">
        <v>153</v>
      </c>
      <c r="O39" s="7">
        <f t="shared" si="20"/>
        <v>153</v>
      </c>
      <c r="P39" s="27">
        <v>60</v>
      </c>
      <c r="Q39" s="59">
        <f t="shared" si="21"/>
        <v>120</v>
      </c>
      <c r="R39" s="26">
        <v>2</v>
      </c>
      <c r="S39" s="7">
        <f t="shared" si="22"/>
        <v>40</v>
      </c>
      <c r="T39" s="27">
        <v>12</v>
      </c>
      <c r="U39" s="8">
        <f t="shared" si="23"/>
        <v>96</v>
      </c>
      <c r="V39" s="123">
        <v>0</v>
      </c>
      <c r="W39" s="126">
        <f t="shared" si="24"/>
        <v>0</v>
      </c>
      <c r="X39" s="26">
        <v>141</v>
      </c>
      <c r="Y39" s="16">
        <f t="shared" si="25"/>
        <v>141</v>
      </c>
      <c r="Z39" s="27">
        <v>18</v>
      </c>
      <c r="AA39" s="8">
        <f t="shared" si="26"/>
        <v>90</v>
      </c>
      <c r="AB39" s="123">
        <v>0</v>
      </c>
      <c r="AC39" s="124">
        <f t="shared" si="27"/>
        <v>0</v>
      </c>
      <c r="AD39" s="125">
        <v>0</v>
      </c>
      <c r="AE39" s="126">
        <f t="shared" si="28"/>
        <v>0</v>
      </c>
      <c r="AF39" s="127">
        <v>0</v>
      </c>
      <c r="AG39" s="126">
        <f t="shared" si="29"/>
        <v>0</v>
      </c>
      <c r="AH39" s="147">
        <v>14</v>
      </c>
      <c r="AI39" s="33">
        <f t="shared" si="30"/>
        <v>84</v>
      </c>
      <c r="AJ39" s="89">
        <f t="shared" si="31"/>
        <v>1110</v>
      </c>
    </row>
    <row r="40" spans="2:36" s="2" customFormat="1" ht="24" customHeight="1" x14ac:dyDescent="0.25">
      <c r="B40" s="6">
        <v>36</v>
      </c>
      <c r="C40" s="67" t="s">
        <v>51</v>
      </c>
      <c r="D40" s="24" t="s">
        <v>23</v>
      </c>
      <c r="E40" s="24" t="s">
        <v>21</v>
      </c>
      <c r="F40" s="26">
        <v>6</v>
      </c>
      <c r="G40" s="7">
        <f t="shared" si="16"/>
        <v>72</v>
      </c>
      <c r="H40" s="27">
        <v>64</v>
      </c>
      <c r="I40" s="8">
        <f t="shared" si="17"/>
        <v>128</v>
      </c>
      <c r="J40" s="26">
        <v>12</v>
      </c>
      <c r="K40" s="7">
        <f t="shared" si="18"/>
        <v>24</v>
      </c>
      <c r="L40" s="27">
        <v>7</v>
      </c>
      <c r="M40" s="8">
        <f t="shared" si="19"/>
        <v>70</v>
      </c>
      <c r="N40" s="26">
        <v>97</v>
      </c>
      <c r="O40" s="7">
        <f t="shared" si="20"/>
        <v>97</v>
      </c>
      <c r="P40" s="27">
        <v>50</v>
      </c>
      <c r="Q40" s="59">
        <f t="shared" si="21"/>
        <v>100</v>
      </c>
      <c r="R40" s="26">
        <v>2</v>
      </c>
      <c r="S40" s="7">
        <f t="shared" si="22"/>
        <v>40</v>
      </c>
      <c r="T40" s="27">
        <v>10</v>
      </c>
      <c r="U40" s="8">
        <f t="shared" si="23"/>
        <v>80</v>
      </c>
      <c r="V40" s="26">
        <v>18</v>
      </c>
      <c r="W40" s="8">
        <f t="shared" si="24"/>
        <v>54</v>
      </c>
      <c r="X40" s="26">
        <v>114</v>
      </c>
      <c r="Y40" s="16">
        <f t="shared" si="25"/>
        <v>114</v>
      </c>
      <c r="Z40" s="27">
        <v>10</v>
      </c>
      <c r="AA40" s="8">
        <f t="shared" si="26"/>
        <v>50</v>
      </c>
      <c r="AB40" s="26">
        <v>19</v>
      </c>
      <c r="AC40" s="7">
        <f t="shared" si="27"/>
        <v>114</v>
      </c>
      <c r="AD40" s="27">
        <v>2</v>
      </c>
      <c r="AE40" s="8">
        <f t="shared" si="28"/>
        <v>24</v>
      </c>
      <c r="AF40" s="25">
        <v>2</v>
      </c>
      <c r="AG40" s="8">
        <f t="shared" si="29"/>
        <v>30</v>
      </c>
      <c r="AH40" s="147">
        <v>14</v>
      </c>
      <c r="AI40" s="33">
        <f t="shared" si="30"/>
        <v>84</v>
      </c>
      <c r="AJ40" s="89">
        <f t="shared" si="31"/>
        <v>1081</v>
      </c>
    </row>
    <row r="41" spans="2:36" s="2" customFormat="1" ht="24" customHeight="1" x14ac:dyDescent="0.25">
      <c r="B41" s="6">
        <v>37</v>
      </c>
      <c r="C41" s="67" t="s">
        <v>89</v>
      </c>
      <c r="D41" s="24" t="s">
        <v>27</v>
      </c>
      <c r="E41" s="24" t="s">
        <v>20</v>
      </c>
      <c r="F41" s="26">
        <v>10</v>
      </c>
      <c r="G41" s="7">
        <f t="shared" si="16"/>
        <v>120</v>
      </c>
      <c r="H41" s="27">
        <v>46</v>
      </c>
      <c r="I41" s="8">
        <f t="shared" si="17"/>
        <v>92</v>
      </c>
      <c r="J41" s="26">
        <v>20</v>
      </c>
      <c r="K41" s="7">
        <f t="shared" si="18"/>
        <v>40</v>
      </c>
      <c r="L41" s="27">
        <v>9</v>
      </c>
      <c r="M41" s="8">
        <f t="shared" si="19"/>
        <v>90</v>
      </c>
      <c r="N41" s="26">
        <v>134</v>
      </c>
      <c r="O41" s="7">
        <f t="shared" si="20"/>
        <v>134</v>
      </c>
      <c r="P41" s="27">
        <v>41</v>
      </c>
      <c r="Q41" s="59">
        <f t="shared" si="21"/>
        <v>82</v>
      </c>
      <c r="R41" s="26">
        <v>5</v>
      </c>
      <c r="S41" s="7">
        <f t="shared" si="22"/>
        <v>100</v>
      </c>
      <c r="T41" s="27">
        <v>5</v>
      </c>
      <c r="U41" s="8">
        <f t="shared" si="23"/>
        <v>40</v>
      </c>
      <c r="V41" s="26">
        <v>18</v>
      </c>
      <c r="W41" s="8">
        <f t="shared" si="24"/>
        <v>54</v>
      </c>
      <c r="X41" s="26">
        <v>122</v>
      </c>
      <c r="Y41" s="16">
        <f t="shared" si="25"/>
        <v>122</v>
      </c>
      <c r="Z41" s="27">
        <v>14</v>
      </c>
      <c r="AA41" s="8">
        <f t="shared" si="26"/>
        <v>70</v>
      </c>
      <c r="AB41" s="26">
        <v>0</v>
      </c>
      <c r="AC41" s="7">
        <f t="shared" si="27"/>
        <v>0</v>
      </c>
      <c r="AD41" s="27">
        <v>2</v>
      </c>
      <c r="AE41" s="8">
        <f t="shared" si="28"/>
        <v>24</v>
      </c>
      <c r="AF41" s="25">
        <v>0</v>
      </c>
      <c r="AG41" s="8">
        <f t="shared" si="29"/>
        <v>0</v>
      </c>
      <c r="AH41" s="147">
        <v>14</v>
      </c>
      <c r="AI41" s="33">
        <f t="shared" si="30"/>
        <v>84</v>
      </c>
      <c r="AJ41" s="89">
        <f t="shared" si="31"/>
        <v>1052</v>
      </c>
    </row>
    <row r="42" spans="2:36" s="2" customFormat="1" ht="24" customHeight="1" x14ac:dyDescent="0.25">
      <c r="B42" s="6">
        <v>38</v>
      </c>
      <c r="C42" s="67" t="s">
        <v>176</v>
      </c>
      <c r="D42" s="24" t="s">
        <v>27</v>
      </c>
      <c r="E42" s="24" t="s">
        <v>20</v>
      </c>
      <c r="F42" s="26">
        <v>5</v>
      </c>
      <c r="G42" s="7">
        <f t="shared" si="16"/>
        <v>60</v>
      </c>
      <c r="H42" s="27">
        <v>51</v>
      </c>
      <c r="I42" s="8">
        <f t="shared" si="17"/>
        <v>102</v>
      </c>
      <c r="J42" s="26">
        <v>12</v>
      </c>
      <c r="K42" s="7">
        <f t="shared" si="18"/>
        <v>24</v>
      </c>
      <c r="L42" s="27">
        <v>5</v>
      </c>
      <c r="M42" s="8">
        <f t="shared" si="19"/>
        <v>50</v>
      </c>
      <c r="N42" s="26">
        <v>117</v>
      </c>
      <c r="O42" s="7">
        <f t="shared" si="20"/>
        <v>117</v>
      </c>
      <c r="P42" s="27">
        <v>24</v>
      </c>
      <c r="Q42" s="59">
        <f t="shared" si="21"/>
        <v>48</v>
      </c>
      <c r="R42" s="26">
        <v>5</v>
      </c>
      <c r="S42" s="7">
        <f t="shared" si="22"/>
        <v>100</v>
      </c>
      <c r="T42" s="27">
        <v>6</v>
      </c>
      <c r="U42" s="8">
        <f t="shared" si="23"/>
        <v>48</v>
      </c>
      <c r="V42" s="26">
        <v>31</v>
      </c>
      <c r="W42" s="8">
        <f t="shared" si="24"/>
        <v>93</v>
      </c>
      <c r="X42" s="26">
        <v>123</v>
      </c>
      <c r="Y42" s="16">
        <f t="shared" si="25"/>
        <v>123</v>
      </c>
      <c r="Z42" s="27">
        <v>17</v>
      </c>
      <c r="AA42" s="8">
        <f t="shared" si="26"/>
        <v>85</v>
      </c>
      <c r="AB42" s="26">
        <v>1</v>
      </c>
      <c r="AC42" s="7">
        <f t="shared" si="27"/>
        <v>6</v>
      </c>
      <c r="AD42" s="27">
        <v>4</v>
      </c>
      <c r="AE42" s="8">
        <f t="shared" si="28"/>
        <v>48</v>
      </c>
      <c r="AF42" s="25">
        <v>4</v>
      </c>
      <c r="AG42" s="8">
        <f t="shared" si="29"/>
        <v>60</v>
      </c>
      <c r="AH42" s="147">
        <v>14</v>
      </c>
      <c r="AI42" s="33">
        <f t="shared" si="30"/>
        <v>84</v>
      </c>
      <c r="AJ42" s="89">
        <f t="shared" si="31"/>
        <v>1048</v>
      </c>
    </row>
    <row r="43" spans="2:36" s="2" customFormat="1" ht="24" customHeight="1" x14ac:dyDescent="0.25">
      <c r="B43" s="6">
        <v>39</v>
      </c>
      <c r="C43" s="67" t="s">
        <v>169</v>
      </c>
      <c r="D43" s="24" t="s">
        <v>92</v>
      </c>
      <c r="E43" s="24" t="s">
        <v>20</v>
      </c>
      <c r="F43" s="26">
        <v>7</v>
      </c>
      <c r="G43" s="7">
        <f t="shared" si="16"/>
        <v>84</v>
      </c>
      <c r="H43" s="27">
        <v>49</v>
      </c>
      <c r="I43" s="8">
        <f t="shared" si="17"/>
        <v>98</v>
      </c>
      <c r="J43" s="26">
        <v>25</v>
      </c>
      <c r="K43" s="7">
        <f t="shared" si="18"/>
        <v>50</v>
      </c>
      <c r="L43" s="27">
        <v>3</v>
      </c>
      <c r="M43" s="8">
        <f t="shared" si="19"/>
        <v>30</v>
      </c>
      <c r="N43" s="26">
        <v>71</v>
      </c>
      <c r="O43" s="7">
        <f t="shared" si="20"/>
        <v>71</v>
      </c>
      <c r="P43" s="27">
        <v>52</v>
      </c>
      <c r="Q43" s="59">
        <f t="shared" si="21"/>
        <v>104</v>
      </c>
      <c r="R43" s="26">
        <v>2</v>
      </c>
      <c r="S43" s="7">
        <f t="shared" si="22"/>
        <v>40</v>
      </c>
      <c r="T43" s="27">
        <v>13</v>
      </c>
      <c r="U43" s="8">
        <f t="shared" si="23"/>
        <v>104</v>
      </c>
      <c r="V43" s="26">
        <v>36</v>
      </c>
      <c r="W43" s="8">
        <f t="shared" si="24"/>
        <v>108</v>
      </c>
      <c r="X43" s="26">
        <v>0</v>
      </c>
      <c r="Y43" s="16">
        <f t="shared" si="25"/>
        <v>0</v>
      </c>
      <c r="Z43" s="27">
        <v>15</v>
      </c>
      <c r="AA43" s="8">
        <f t="shared" si="26"/>
        <v>75</v>
      </c>
      <c r="AB43" s="26">
        <v>17</v>
      </c>
      <c r="AC43" s="7">
        <f t="shared" si="27"/>
        <v>102</v>
      </c>
      <c r="AD43" s="27">
        <v>4</v>
      </c>
      <c r="AE43" s="8">
        <f t="shared" si="28"/>
        <v>48</v>
      </c>
      <c r="AF43" s="25">
        <v>2</v>
      </c>
      <c r="AG43" s="8">
        <f t="shared" si="29"/>
        <v>30</v>
      </c>
      <c r="AH43" s="147">
        <v>14</v>
      </c>
      <c r="AI43" s="33">
        <f t="shared" si="30"/>
        <v>84</v>
      </c>
      <c r="AJ43" s="89">
        <f t="shared" si="31"/>
        <v>1028</v>
      </c>
    </row>
    <row r="44" spans="2:36" s="2" customFormat="1" ht="24" customHeight="1" x14ac:dyDescent="0.25">
      <c r="B44" s="6">
        <v>40</v>
      </c>
      <c r="C44" s="67" t="s">
        <v>160</v>
      </c>
      <c r="D44" s="24" t="s">
        <v>27</v>
      </c>
      <c r="E44" s="24" t="s">
        <v>21</v>
      </c>
      <c r="F44" s="26">
        <v>4</v>
      </c>
      <c r="G44" s="7">
        <f t="shared" si="16"/>
        <v>48</v>
      </c>
      <c r="H44" s="27">
        <v>29</v>
      </c>
      <c r="I44" s="8">
        <f t="shared" si="17"/>
        <v>58</v>
      </c>
      <c r="J44" s="26">
        <v>21</v>
      </c>
      <c r="K44" s="7">
        <f t="shared" si="18"/>
        <v>42</v>
      </c>
      <c r="L44" s="27">
        <v>9</v>
      </c>
      <c r="M44" s="8">
        <f t="shared" si="19"/>
        <v>90</v>
      </c>
      <c r="N44" s="26">
        <v>73</v>
      </c>
      <c r="O44" s="7">
        <f t="shared" si="20"/>
        <v>73</v>
      </c>
      <c r="P44" s="27">
        <v>18</v>
      </c>
      <c r="Q44" s="59">
        <f t="shared" si="21"/>
        <v>36</v>
      </c>
      <c r="R44" s="26">
        <v>3</v>
      </c>
      <c r="S44" s="7">
        <f t="shared" si="22"/>
        <v>60</v>
      </c>
      <c r="T44" s="27">
        <v>9</v>
      </c>
      <c r="U44" s="8">
        <f t="shared" si="23"/>
        <v>72</v>
      </c>
      <c r="V44" s="26">
        <v>47</v>
      </c>
      <c r="W44" s="8">
        <f t="shared" si="24"/>
        <v>141</v>
      </c>
      <c r="X44" s="26">
        <v>120</v>
      </c>
      <c r="Y44" s="16">
        <f t="shared" si="25"/>
        <v>120</v>
      </c>
      <c r="Z44" s="27">
        <v>15</v>
      </c>
      <c r="AA44" s="8">
        <f t="shared" si="26"/>
        <v>75</v>
      </c>
      <c r="AB44" s="26">
        <v>6</v>
      </c>
      <c r="AC44" s="7">
        <f t="shared" si="27"/>
        <v>36</v>
      </c>
      <c r="AD44" s="27">
        <v>0</v>
      </c>
      <c r="AE44" s="8">
        <f t="shared" si="28"/>
        <v>0</v>
      </c>
      <c r="AF44" s="25">
        <v>4</v>
      </c>
      <c r="AG44" s="8">
        <f t="shared" si="29"/>
        <v>60</v>
      </c>
      <c r="AH44" s="147">
        <v>14</v>
      </c>
      <c r="AI44" s="33">
        <f t="shared" si="30"/>
        <v>84</v>
      </c>
      <c r="AJ44" s="89">
        <f t="shared" si="31"/>
        <v>995</v>
      </c>
    </row>
    <row r="45" spans="2:36" s="2" customFormat="1" ht="24" customHeight="1" x14ac:dyDescent="0.25">
      <c r="B45" s="6">
        <v>41</v>
      </c>
      <c r="C45" s="67" t="s">
        <v>163</v>
      </c>
      <c r="D45" s="24" t="s">
        <v>27</v>
      </c>
      <c r="E45" s="24" t="s">
        <v>21</v>
      </c>
      <c r="F45" s="26">
        <v>2</v>
      </c>
      <c r="G45" s="7">
        <f t="shared" si="16"/>
        <v>24</v>
      </c>
      <c r="H45" s="27">
        <v>62</v>
      </c>
      <c r="I45" s="8">
        <f t="shared" si="17"/>
        <v>124</v>
      </c>
      <c r="J45" s="26">
        <v>23</v>
      </c>
      <c r="K45" s="7">
        <f t="shared" si="18"/>
        <v>46</v>
      </c>
      <c r="L45" s="27">
        <v>9</v>
      </c>
      <c r="M45" s="8">
        <f t="shared" si="19"/>
        <v>90</v>
      </c>
      <c r="N45" s="26">
        <v>88</v>
      </c>
      <c r="O45" s="7">
        <f t="shared" si="20"/>
        <v>88</v>
      </c>
      <c r="P45" s="27">
        <v>24</v>
      </c>
      <c r="Q45" s="59">
        <f t="shared" si="21"/>
        <v>48</v>
      </c>
      <c r="R45" s="26">
        <v>3</v>
      </c>
      <c r="S45" s="7">
        <f t="shared" si="22"/>
        <v>60</v>
      </c>
      <c r="T45" s="27">
        <v>0</v>
      </c>
      <c r="U45" s="8">
        <f t="shared" si="23"/>
        <v>0</v>
      </c>
      <c r="V45" s="26">
        <v>18</v>
      </c>
      <c r="W45" s="8">
        <f t="shared" si="24"/>
        <v>54</v>
      </c>
      <c r="X45" s="26">
        <v>121</v>
      </c>
      <c r="Y45" s="16">
        <f t="shared" si="25"/>
        <v>121</v>
      </c>
      <c r="Z45" s="27">
        <v>5</v>
      </c>
      <c r="AA45" s="8">
        <f t="shared" si="26"/>
        <v>25</v>
      </c>
      <c r="AB45" s="26">
        <v>0</v>
      </c>
      <c r="AC45" s="7">
        <f t="shared" si="27"/>
        <v>0</v>
      </c>
      <c r="AD45" s="27">
        <v>1</v>
      </c>
      <c r="AE45" s="8">
        <f t="shared" si="28"/>
        <v>12</v>
      </c>
      <c r="AF45" s="25">
        <v>3</v>
      </c>
      <c r="AG45" s="8">
        <f t="shared" si="29"/>
        <v>45</v>
      </c>
      <c r="AH45" s="147">
        <v>14</v>
      </c>
      <c r="AI45" s="33">
        <f t="shared" si="30"/>
        <v>84</v>
      </c>
      <c r="AJ45" s="89">
        <f t="shared" si="31"/>
        <v>821</v>
      </c>
    </row>
    <row r="46" spans="2:36" s="2" customFormat="1" ht="24" customHeight="1" x14ac:dyDescent="0.25">
      <c r="B46" s="6">
        <v>42</v>
      </c>
      <c r="C46" s="67" t="s">
        <v>185</v>
      </c>
      <c r="D46" s="24" t="s">
        <v>27</v>
      </c>
      <c r="E46" s="24" t="s">
        <v>20</v>
      </c>
      <c r="F46" s="26">
        <v>6</v>
      </c>
      <c r="G46" s="7">
        <f t="shared" si="16"/>
        <v>72</v>
      </c>
      <c r="H46" s="27">
        <v>49</v>
      </c>
      <c r="I46" s="8">
        <f t="shared" si="17"/>
        <v>98</v>
      </c>
      <c r="J46" s="26">
        <v>5</v>
      </c>
      <c r="K46" s="7">
        <f t="shared" si="18"/>
        <v>10</v>
      </c>
      <c r="L46" s="27">
        <v>4</v>
      </c>
      <c r="M46" s="8">
        <f t="shared" si="19"/>
        <v>40</v>
      </c>
      <c r="N46" s="26">
        <v>76</v>
      </c>
      <c r="O46" s="7">
        <f t="shared" si="20"/>
        <v>76</v>
      </c>
      <c r="P46" s="27">
        <v>50</v>
      </c>
      <c r="Q46" s="59">
        <f t="shared" si="21"/>
        <v>100</v>
      </c>
      <c r="R46" s="26">
        <v>1</v>
      </c>
      <c r="S46" s="7">
        <f t="shared" si="22"/>
        <v>20</v>
      </c>
      <c r="T46" s="27">
        <v>8</v>
      </c>
      <c r="U46" s="8">
        <f t="shared" si="23"/>
        <v>64</v>
      </c>
      <c r="V46" s="26">
        <v>16</v>
      </c>
      <c r="W46" s="8">
        <f t="shared" si="24"/>
        <v>48</v>
      </c>
      <c r="X46" s="26">
        <v>0</v>
      </c>
      <c r="Y46" s="16">
        <f t="shared" si="25"/>
        <v>0</v>
      </c>
      <c r="Z46" s="27">
        <v>10</v>
      </c>
      <c r="AA46" s="8">
        <f t="shared" si="26"/>
        <v>50</v>
      </c>
      <c r="AB46" s="26">
        <v>0</v>
      </c>
      <c r="AC46" s="7">
        <f t="shared" si="27"/>
        <v>0</v>
      </c>
      <c r="AD46" s="27">
        <v>0</v>
      </c>
      <c r="AE46" s="8">
        <f t="shared" si="28"/>
        <v>0</v>
      </c>
      <c r="AF46" s="25">
        <v>1</v>
      </c>
      <c r="AG46" s="8">
        <f t="shared" si="29"/>
        <v>15</v>
      </c>
      <c r="AH46" s="147">
        <v>14</v>
      </c>
      <c r="AI46" s="33">
        <f t="shared" si="30"/>
        <v>84</v>
      </c>
      <c r="AJ46" s="89">
        <f t="shared" si="31"/>
        <v>677</v>
      </c>
    </row>
    <row r="47" spans="2:36" s="2" customFormat="1" ht="24" customHeight="1" x14ac:dyDescent="0.25">
      <c r="B47" s="6">
        <v>43</v>
      </c>
      <c r="C47" s="67" t="s">
        <v>149</v>
      </c>
      <c r="D47" s="24" t="s">
        <v>27</v>
      </c>
      <c r="E47" s="24" t="s">
        <v>21</v>
      </c>
      <c r="F47" s="26">
        <v>10</v>
      </c>
      <c r="G47" s="7">
        <f t="shared" si="16"/>
        <v>120</v>
      </c>
      <c r="H47" s="27">
        <v>70</v>
      </c>
      <c r="I47" s="8">
        <f t="shared" si="17"/>
        <v>140</v>
      </c>
      <c r="J47" s="26">
        <v>48</v>
      </c>
      <c r="K47" s="7">
        <f t="shared" si="18"/>
        <v>96</v>
      </c>
      <c r="L47" s="27">
        <v>11</v>
      </c>
      <c r="M47" s="8">
        <f t="shared" si="19"/>
        <v>110</v>
      </c>
      <c r="N47" s="26">
        <v>173</v>
      </c>
      <c r="O47" s="7">
        <f t="shared" si="20"/>
        <v>173</v>
      </c>
      <c r="P47" s="27">
        <v>58</v>
      </c>
      <c r="Q47" s="59">
        <f t="shared" si="21"/>
        <v>116</v>
      </c>
      <c r="R47" s="26">
        <v>6</v>
      </c>
      <c r="S47" s="7">
        <f t="shared" si="22"/>
        <v>120</v>
      </c>
      <c r="T47" s="27">
        <v>10</v>
      </c>
      <c r="U47" s="8">
        <f t="shared" si="23"/>
        <v>80</v>
      </c>
      <c r="V47" s="26">
        <v>54</v>
      </c>
      <c r="W47" s="8">
        <f t="shared" si="24"/>
        <v>162</v>
      </c>
      <c r="X47" s="26">
        <v>128</v>
      </c>
      <c r="Y47" s="16">
        <f t="shared" si="25"/>
        <v>128</v>
      </c>
      <c r="Z47" s="27">
        <v>15</v>
      </c>
      <c r="AA47" s="8">
        <f t="shared" si="26"/>
        <v>75</v>
      </c>
      <c r="AB47" s="26">
        <v>14</v>
      </c>
      <c r="AC47" s="7">
        <f t="shared" si="27"/>
        <v>84</v>
      </c>
      <c r="AD47" s="27">
        <v>4</v>
      </c>
      <c r="AE47" s="8">
        <f t="shared" si="28"/>
        <v>48</v>
      </c>
      <c r="AF47" s="25">
        <v>7</v>
      </c>
      <c r="AG47" s="8">
        <f t="shared" si="29"/>
        <v>105</v>
      </c>
      <c r="AH47" s="147">
        <v>13</v>
      </c>
      <c r="AI47" s="33">
        <f t="shared" si="30"/>
        <v>78</v>
      </c>
      <c r="AJ47" s="89">
        <f t="shared" si="31"/>
        <v>1635</v>
      </c>
    </row>
    <row r="48" spans="2:36" s="2" customFormat="1" ht="24" customHeight="1" x14ac:dyDescent="0.25">
      <c r="B48" s="6">
        <v>44</v>
      </c>
      <c r="C48" s="67" t="s">
        <v>46</v>
      </c>
      <c r="D48" s="24" t="s">
        <v>27</v>
      </c>
      <c r="E48" s="24" t="s">
        <v>21</v>
      </c>
      <c r="F48" s="26">
        <v>7</v>
      </c>
      <c r="G48" s="7">
        <f t="shared" si="16"/>
        <v>84</v>
      </c>
      <c r="H48" s="27">
        <v>69</v>
      </c>
      <c r="I48" s="8">
        <f t="shared" si="17"/>
        <v>138</v>
      </c>
      <c r="J48" s="26">
        <v>46</v>
      </c>
      <c r="K48" s="7">
        <f t="shared" si="18"/>
        <v>92</v>
      </c>
      <c r="L48" s="27">
        <v>8</v>
      </c>
      <c r="M48" s="8">
        <f t="shared" si="19"/>
        <v>80</v>
      </c>
      <c r="N48" s="26">
        <v>208</v>
      </c>
      <c r="O48" s="7">
        <f t="shared" si="20"/>
        <v>208</v>
      </c>
      <c r="P48" s="27">
        <v>64</v>
      </c>
      <c r="Q48" s="59">
        <f t="shared" si="21"/>
        <v>128</v>
      </c>
      <c r="R48" s="26">
        <v>6</v>
      </c>
      <c r="S48" s="7">
        <f t="shared" si="22"/>
        <v>120</v>
      </c>
      <c r="T48" s="27">
        <v>14</v>
      </c>
      <c r="U48" s="8">
        <f t="shared" si="23"/>
        <v>112</v>
      </c>
      <c r="V48" s="26">
        <v>42</v>
      </c>
      <c r="W48" s="8">
        <f t="shared" si="24"/>
        <v>126</v>
      </c>
      <c r="X48" s="26">
        <v>131</v>
      </c>
      <c r="Y48" s="16">
        <f t="shared" si="25"/>
        <v>131</v>
      </c>
      <c r="Z48" s="27">
        <v>26</v>
      </c>
      <c r="AA48" s="8">
        <f t="shared" si="26"/>
        <v>130</v>
      </c>
      <c r="AB48" s="26">
        <v>0</v>
      </c>
      <c r="AC48" s="7">
        <f t="shared" si="27"/>
        <v>0</v>
      </c>
      <c r="AD48" s="27">
        <v>4</v>
      </c>
      <c r="AE48" s="8">
        <f t="shared" si="28"/>
        <v>48</v>
      </c>
      <c r="AF48" s="25">
        <v>1</v>
      </c>
      <c r="AG48" s="8">
        <f t="shared" si="29"/>
        <v>15</v>
      </c>
      <c r="AH48" s="147">
        <v>13</v>
      </c>
      <c r="AI48" s="33">
        <f t="shared" si="30"/>
        <v>78</v>
      </c>
      <c r="AJ48" s="89">
        <f t="shared" si="31"/>
        <v>1490</v>
      </c>
    </row>
    <row r="49" spans="2:36" s="2" customFormat="1" ht="24" customHeight="1" x14ac:dyDescent="0.25">
      <c r="B49" s="6">
        <v>45</v>
      </c>
      <c r="C49" s="67" t="s">
        <v>155</v>
      </c>
      <c r="D49" s="24" t="s">
        <v>27</v>
      </c>
      <c r="E49" s="24" t="s">
        <v>21</v>
      </c>
      <c r="F49" s="26">
        <v>9</v>
      </c>
      <c r="G49" s="7">
        <f t="shared" si="16"/>
        <v>108</v>
      </c>
      <c r="H49" s="27">
        <v>58</v>
      </c>
      <c r="I49" s="8">
        <f t="shared" si="17"/>
        <v>116</v>
      </c>
      <c r="J49" s="26">
        <v>38</v>
      </c>
      <c r="K49" s="7">
        <f t="shared" si="18"/>
        <v>76</v>
      </c>
      <c r="L49" s="27">
        <v>8</v>
      </c>
      <c r="M49" s="8">
        <f t="shared" si="19"/>
        <v>80</v>
      </c>
      <c r="N49" s="26">
        <v>77</v>
      </c>
      <c r="O49" s="7">
        <f t="shared" si="20"/>
        <v>77</v>
      </c>
      <c r="P49" s="27">
        <v>65</v>
      </c>
      <c r="Q49" s="59">
        <f t="shared" si="21"/>
        <v>130</v>
      </c>
      <c r="R49" s="26">
        <v>5</v>
      </c>
      <c r="S49" s="7">
        <f t="shared" si="22"/>
        <v>100</v>
      </c>
      <c r="T49" s="27">
        <v>8</v>
      </c>
      <c r="U49" s="8">
        <f t="shared" si="23"/>
        <v>64</v>
      </c>
      <c r="V49" s="26">
        <v>29</v>
      </c>
      <c r="W49" s="8">
        <f t="shared" si="24"/>
        <v>87</v>
      </c>
      <c r="X49" s="26">
        <v>86</v>
      </c>
      <c r="Y49" s="16">
        <f t="shared" si="25"/>
        <v>86</v>
      </c>
      <c r="Z49" s="27">
        <v>14</v>
      </c>
      <c r="AA49" s="8">
        <f t="shared" si="26"/>
        <v>70</v>
      </c>
      <c r="AB49" s="26">
        <v>12</v>
      </c>
      <c r="AC49" s="7">
        <f t="shared" si="27"/>
        <v>72</v>
      </c>
      <c r="AD49" s="27">
        <v>3</v>
      </c>
      <c r="AE49" s="8">
        <f t="shared" si="28"/>
        <v>36</v>
      </c>
      <c r="AF49" s="25">
        <v>2</v>
      </c>
      <c r="AG49" s="8">
        <f t="shared" si="29"/>
        <v>30</v>
      </c>
      <c r="AH49" s="147">
        <v>13</v>
      </c>
      <c r="AI49" s="33">
        <f t="shared" si="30"/>
        <v>78</v>
      </c>
      <c r="AJ49" s="89">
        <f t="shared" si="31"/>
        <v>1210</v>
      </c>
    </row>
    <row r="50" spans="2:36" s="2" customFormat="1" ht="24" customHeight="1" x14ac:dyDescent="0.25">
      <c r="B50" s="6">
        <v>46</v>
      </c>
      <c r="C50" s="67" t="s">
        <v>136</v>
      </c>
      <c r="D50" s="24" t="s">
        <v>22</v>
      </c>
      <c r="E50" s="24" t="s">
        <v>21</v>
      </c>
      <c r="F50" s="26">
        <v>7</v>
      </c>
      <c r="G50" s="7">
        <f t="shared" si="16"/>
        <v>84</v>
      </c>
      <c r="H50" s="27">
        <v>57</v>
      </c>
      <c r="I50" s="8">
        <f t="shared" si="17"/>
        <v>114</v>
      </c>
      <c r="J50" s="26">
        <v>44</v>
      </c>
      <c r="K50" s="7">
        <f t="shared" si="18"/>
        <v>88</v>
      </c>
      <c r="L50" s="27">
        <v>7</v>
      </c>
      <c r="M50" s="8">
        <f t="shared" si="19"/>
        <v>70</v>
      </c>
      <c r="N50" s="26">
        <v>107</v>
      </c>
      <c r="O50" s="7">
        <f t="shared" si="20"/>
        <v>107</v>
      </c>
      <c r="P50" s="27">
        <v>48</v>
      </c>
      <c r="Q50" s="59">
        <f t="shared" si="21"/>
        <v>96</v>
      </c>
      <c r="R50" s="26">
        <v>2</v>
      </c>
      <c r="S50" s="7">
        <f t="shared" si="22"/>
        <v>40</v>
      </c>
      <c r="T50" s="27">
        <v>10</v>
      </c>
      <c r="U50" s="8">
        <f t="shared" si="23"/>
        <v>80</v>
      </c>
      <c r="V50" s="26">
        <v>24</v>
      </c>
      <c r="W50" s="8">
        <f t="shared" si="24"/>
        <v>72</v>
      </c>
      <c r="X50" s="26">
        <v>88</v>
      </c>
      <c r="Y50" s="16">
        <f t="shared" si="25"/>
        <v>88</v>
      </c>
      <c r="Z50" s="27">
        <v>15</v>
      </c>
      <c r="AA50" s="8">
        <f t="shared" si="26"/>
        <v>75</v>
      </c>
      <c r="AB50" s="26">
        <v>10</v>
      </c>
      <c r="AC50" s="7">
        <f t="shared" si="27"/>
        <v>60</v>
      </c>
      <c r="AD50" s="27">
        <v>7</v>
      </c>
      <c r="AE50" s="8">
        <f t="shared" si="28"/>
        <v>84</v>
      </c>
      <c r="AF50" s="25">
        <v>0</v>
      </c>
      <c r="AG50" s="8">
        <f t="shared" si="29"/>
        <v>0</v>
      </c>
      <c r="AH50" s="147">
        <v>13</v>
      </c>
      <c r="AI50" s="33">
        <f t="shared" si="30"/>
        <v>78</v>
      </c>
      <c r="AJ50" s="89">
        <f t="shared" si="31"/>
        <v>1136</v>
      </c>
    </row>
    <row r="51" spans="2:36" s="2" customFormat="1" ht="24" customHeight="1" x14ac:dyDescent="0.25">
      <c r="B51" s="6">
        <v>47</v>
      </c>
      <c r="C51" s="67" t="s">
        <v>49</v>
      </c>
      <c r="D51" s="24" t="s">
        <v>27</v>
      </c>
      <c r="E51" s="24" t="s">
        <v>21</v>
      </c>
      <c r="F51" s="26">
        <v>7</v>
      </c>
      <c r="G51" s="7">
        <f t="shared" si="16"/>
        <v>84</v>
      </c>
      <c r="H51" s="27">
        <v>70</v>
      </c>
      <c r="I51" s="8">
        <f t="shared" si="17"/>
        <v>140</v>
      </c>
      <c r="J51" s="26">
        <v>27</v>
      </c>
      <c r="K51" s="7">
        <f t="shared" si="18"/>
        <v>54</v>
      </c>
      <c r="L51" s="27">
        <v>10</v>
      </c>
      <c r="M51" s="8">
        <f t="shared" si="19"/>
        <v>100</v>
      </c>
      <c r="N51" s="26">
        <v>126</v>
      </c>
      <c r="O51" s="7">
        <f t="shared" si="20"/>
        <v>126</v>
      </c>
      <c r="P51" s="27">
        <v>58</v>
      </c>
      <c r="Q51" s="59">
        <f t="shared" si="21"/>
        <v>116</v>
      </c>
      <c r="R51" s="26">
        <v>2</v>
      </c>
      <c r="S51" s="7">
        <f t="shared" si="22"/>
        <v>40</v>
      </c>
      <c r="T51" s="27">
        <v>5</v>
      </c>
      <c r="U51" s="8">
        <f t="shared" si="23"/>
        <v>40</v>
      </c>
      <c r="V51" s="26">
        <v>32</v>
      </c>
      <c r="W51" s="8">
        <f t="shared" si="24"/>
        <v>96</v>
      </c>
      <c r="X51" s="26">
        <v>122</v>
      </c>
      <c r="Y51" s="16">
        <f t="shared" si="25"/>
        <v>122</v>
      </c>
      <c r="Z51" s="27">
        <v>11</v>
      </c>
      <c r="AA51" s="8">
        <f t="shared" si="26"/>
        <v>55</v>
      </c>
      <c r="AB51" s="26">
        <v>0</v>
      </c>
      <c r="AC51" s="7">
        <f t="shared" si="27"/>
        <v>0</v>
      </c>
      <c r="AD51" s="27">
        <v>3</v>
      </c>
      <c r="AE51" s="8">
        <f t="shared" si="28"/>
        <v>36</v>
      </c>
      <c r="AF51" s="25">
        <v>2</v>
      </c>
      <c r="AG51" s="8">
        <f t="shared" si="29"/>
        <v>30</v>
      </c>
      <c r="AH51" s="147">
        <v>13</v>
      </c>
      <c r="AI51" s="33">
        <f t="shared" si="30"/>
        <v>78</v>
      </c>
      <c r="AJ51" s="89">
        <f t="shared" si="31"/>
        <v>1117</v>
      </c>
    </row>
    <row r="52" spans="2:36" s="2" customFormat="1" ht="24" customHeight="1" x14ac:dyDescent="0.25">
      <c r="B52" s="6">
        <v>48</v>
      </c>
      <c r="C52" s="67" t="s">
        <v>170</v>
      </c>
      <c r="D52" s="24" t="s">
        <v>92</v>
      </c>
      <c r="E52" s="24" t="s">
        <v>20</v>
      </c>
      <c r="F52" s="26">
        <v>8</v>
      </c>
      <c r="G52" s="7">
        <f t="shared" si="16"/>
        <v>96</v>
      </c>
      <c r="H52" s="27">
        <v>31</v>
      </c>
      <c r="I52" s="8">
        <f t="shared" si="17"/>
        <v>62</v>
      </c>
      <c r="J52" s="26">
        <v>22</v>
      </c>
      <c r="K52" s="7">
        <f t="shared" si="18"/>
        <v>44</v>
      </c>
      <c r="L52" s="27">
        <v>7</v>
      </c>
      <c r="M52" s="8">
        <f t="shared" si="19"/>
        <v>70</v>
      </c>
      <c r="N52" s="26">
        <v>110</v>
      </c>
      <c r="O52" s="7">
        <f t="shared" si="20"/>
        <v>110</v>
      </c>
      <c r="P52" s="27">
        <v>60</v>
      </c>
      <c r="Q52" s="59">
        <f t="shared" si="21"/>
        <v>120</v>
      </c>
      <c r="R52" s="26">
        <v>0</v>
      </c>
      <c r="S52" s="7">
        <f t="shared" si="22"/>
        <v>0</v>
      </c>
      <c r="T52" s="27">
        <v>12</v>
      </c>
      <c r="U52" s="8">
        <f t="shared" si="23"/>
        <v>96</v>
      </c>
      <c r="V52" s="26">
        <v>13</v>
      </c>
      <c r="W52" s="8">
        <f t="shared" si="24"/>
        <v>39</v>
      </c>
      <c r="X52" s="26">
        <v>127</v>
      </c>
      <c r="Y52" s="16">
        <f t="shared" si="25"/>
        <v>127</v>
      </c>
      <c r="Z52" s="27">
        <v>7</v>
      </c>
      <c r="AA52" s="8">
        <f t="shared" si="26"/>
        <v>35</v>
      </c>
      <c r="AB52" s="26">
        <v>12</v>
      </c>
      <c r="AC52" s="7">
        <f t="shared" si="27"/>
        <v>72</v>
      </c>
      <c r="AD52" s="27">
        <v>3</v>
      </c>
      <c r="AE52" s="8">
        <f t="shared" si="28"/>
        <v>36</v>
      </c>
      <c r="AF52" s="25">
        <v>2</v>
      </c>
      <c r="AG52" s="8">
        <f t="shared" si="29"/>
        <v>30</v>
      </c>
      <c r="AH52" s="147">
        <v>13</v>
      </c>
      <c r="AI52" s="33">
        <f t="shared" si="30"/>
        <v>78</v>
      </c>
      <c r="AJ52" s="89">
        <f t="shared" si="31"/>
        <v>1015</v>
      </c>
    </row>
    <row r="53" spans="2:36" s="2" customFormat="1" ht="24" customHeight="1" x14ac:dyDescent="0.25">
      <c r="B53" s="6">
        <v>49</v>
      </c>
      <c r="C53" s="67" t="s">
        <v>187</v>
      </c>
      <c r="D53" s="24" t="s">
        <v>222</v>
      </c>
      <c r="E53" s="24" t="s">
        <v>38</v>
      </c>
      <c r="F53" s="26">
        <v>6</v>
      </c>
      <c r="G53" s="7">
        <f t="shared" si="16"/>
        <v>72</v>
      </c>
      <c r="H53" s="27">
        <v>49</v>
      </c>
      <c r="I53" s="8">
        <f t="shared" si="17"/>
        <v>98</v>
      </c>
      <c r="J53" s="26">
        <v>43</v>
      </c>
      <c r="K53" s="7">
        <f t="shared" si="18"/>
        <v>86</v>
      </c>
      <c r="L53" s="27">
        <v>10</v>
      </c>
      <c r="M53" s="8">
        <f t="shared" si="19"/>
        <v>100</v>
      </c>
      <c r="N53" s="26">
        <v>132</v>
      </c>
      <c r="O53" s="7">
        <f t="shared" si="20"/>
        <v>132</v>
      </c>
      <c r="P53" s="27">
        <v>46</v>
      </c>
      <c r="Q53" s="59">
        <f t="shared" si="21"/>
        <v>92</v>
      </c>
      <c r="R53" s="26">
        <v>5</v>
      </c>
      <c r="S53" s="7">
        <f t="shared" si="22"/>
        <v>100</v>
      </c>
      <c r="T53" s="27">
        <v>8</v>
      </c>
      <c r="U53" s="8">
        <f t="shared" si="23"/>
        <v>64</v>
      </c>
      <c r="V53" s="123">
        <v>0</v>
      </c>
      <c r="W53" s="126">
        <f t="shared" si="24"/>
        <v>0</v>
      </c>
      <c r="X53" s="26">
        <v>131</v>
      </c>
      <c r="Y53" s="16">
        <f t="shared" si="25"/>
        <v>131</v>
      </c>
      <c r="Z53" s="27">
        <v>9</v>
      </c>
      <c r="AA53" s="8">
        <f t="shared" si="26"/>
        <v>45</v>
      </c>
      <c r="AB53" s="123">
        <v>0</v>
      </c>
      <c r="AC53" s="124">
        <f t="shared" si="27"/>
        <v>0</v>
      </c>
      <c r="AD53" s="125">
        <v>0</v>
      </c>
      <c r="AE53" s="126">
        <f t="shared" si="28"/>
        <v>0</v>
      </c>
      <c r="AF53" s="127">
        <v>0</v>
      </c>
      <c r="AG53" s="126">
        <f t="shared" si="29"/>
        <v>0</v>
      </c>
      <c r="AH53" s="147">
        <v>13</v>
      </c>
      <c r="AI53" s="33">
        <f t="shared" si="30"/>
        <v>78</v>
      </c>
      <c r="AJ53" s="89">
        <f t="shared" si="31"/>
        <v>998</v>
      </c>
    </row>
    <row r="54" spans="2:36" s="2" customFormat="1" ht="24" customHeight="1" x14ac:dyDescent="0.25">
      <c r="B54" s="6">
        <v>50</v>
      </c>
      <c r="C54" s="67" t="s">
        <v>138</v>
      </c>
      <c r="D54" s="24" t="s">
        <v>22</v>
      </c>
      <c r="E54" s="24" t="s">
        <v>21</v>
      </c>
      <c r="F54" s="26">
        <v>9</v>
      </c>
      <c r="G54" s="7">
        <f t="shared" si="16"/>
        <v>108</v>
      </c>
      <c r="H54" s="27">
        <v>31</v>
      </c>
      <c r="I54" s="8">
        <f t="shared" si="17"/>
        <v>62</v>
      </c>
      <c r="J54" s="26">
        <v>18</v>
      </c>
      <c r="K54" s="7">
        <f t="shared" si="18"/>
        <v>36</v>
      </c>
      <c r="L54" s="27">
        <v>5</v>
      </c>
      <c r="M54" s="8">
        <f t="shared" si="19"/>
        <v>50</v>
      </c>
      <c r="N54" s="26">
        <v>109</v>
      </c>
      <c r="O54" s="7">
        <f t="shared" si="20"/>
        <v>109</v>
      </c>
      <c r="P54" s="27">
        <v>54</v>
      </c>
      <c r="Q54" s="59">
        <f t="shared" si="21"/>
        <v>108</v>
      </c>
      <c r="R54" s="26">
        <v>1</v>
      </c>
      <c r="S54" s="7">
        <f t="shared" si="22"/>
        <v>20</v>
      </c>
      <c r="T54" s="27">
        <v>9</v>
      </c>
      <c r="U54" s="8">
        <f t="shared" si="23"/>
        <v>72</v>
      </c>
      <c r="V54" s="26">
        <v>18</v>
      </c>
      <c r="W54" s="8">
        <f t="shared" si="24"/>
        <v>54</v>
      </c>
      <c r="X54" s="26">
        <v>123</v>
      </c>
      <c r="Y54" s="16">
        <f t="shared" si="25"/>
        <v>123</v>
      </c>
      <c r="Z54" s="27">
        <v>10</v>
      </c>
      <c r="AA54" s="8">
        <f t="shared" si="26"/>
        <v>50</v>
      </c>
      <c r="AB54" s="26">
        <v>13</v>
      </c>
      <c r="AC54" s="7">
        <f t="shared" si="27"/>
        <v>78</v>
      </c>
      <c r="AD54" s="27">
        <v>0</v>
      </c>
      <c r="AE54" s="8">
        <f t="shared" si="28"/>
        <v>0</v>
      </c>
      <c r="AF54" s="25">
        <v>0</v>
      </c>
      <c r="AG54" s="8">
        <f t="shared" si="29"/>
        <v>0</v>
      </c>
      <c r="AH54" s="147">
        <v>13</v>
      </c>
      <c r="AI54" s="33">
        <f t="shared" si="30"/>
        <v>78</v>
      </c>
      <c r="AJ54" s="89">
        <f t="shared" si="31"/>
        <v>948</v>
      </c>
    </row>
    <row r="55" spans="2:36" s="2" customFormat="1" ht="24" customHeight="1" x14ac:dyDescent="0.25">
      <c r="B55" s="6">
        <v>51</v>
      </c>
      <c r="C55" s="67" t="s">
        <v>179</v>
      </c>
      <c r="D55" s="24" t="s">
        <v>27</v>
      </c>
      <c r="E55" s="24" t="s">
        <v>20</v>
      </c>
      <c r="F55" s="26">
        <v>8</v>
      </c>
      <c r="G55" s="7">
        <f t="shared" si="16"/>
        <v>96</v>
      </c>
      <c r="H55" s="27">
        <v>22</v>
      </c>
      <c r="I55" s="8">
        <f t="shared" si="17"/>
        <v>44</v>
      </c>
      <c r="J55" s="26">
        <v>18</v>
      </c>
      <c r="K55" s="7">
        <f t="shared" si="18"/>
        <v>36</v>
      </c>
      <c r="L55" s="27">
        <v>7</v>
      </c>
      <c r="M55" s="8">
        <f t="shared" si="19"/>
        <v>70</v>
      </c>
      <c r="N55" s="26">
        <v>67</v>
      </c>
      <c r="O55" s="7">
        <f t="shared" si="20"/>
        <v>67</v>
      </c>
      <c r="P55" s="27">
        <v>45</v>
      </c>
      <c r="Q55" s="59">
        <f t="shared" si="21"/>
        <v>90</v>
      </c>
      <c r="R55" s="26">
        <v>1</v>
      </c>
      <c r="S55" s="7">
        <f t="shared" si="22"/>
        <v>20</v>
      </c>
      <c r="T55" s="27">
        <v>7</v>
      </c>
      <c r="U55" s="8">
        <f t="shared" si="23"/>
        <v>56</v>
      </c>
      <c r="V55" s="26">
        <v>5</v>
      </c>
      <c r="W55" s="8">
        <f t="shared" si="24"/>
        <v>15</v>
      </c>
      <c r="X55" s="26">
        <v>75</v>
      </c>
      <c r="Y55" s="16">
        <f t="shared" si="25"/>
        <v>75</v>
      </c>
      <c r="Z55" s="27">
        <v>13</v>
      </c>
      <c r="AA55" s="8">
        <f t="shared" si="26"/>
        <v>65</v>
      </c>
      <c r="AB55" s="26">
        <v>12</v>
      </c>
      <c r="AC55" s="7">
        <f t="shared" si="27"/>
        <v>72</v>
      </c>
      <c r="AD55" s="27">
        <v>3</v>
      </c>
      <c r="AE55" s="8">
        <f t="shared" si="28"/>
        <v>36</v>
      </c>
      <c r="AF55" s="25">
        <v>4</v>
      </c>
      <c r="AG55" s="8">
        <f t="shared" si="29"/>
        <v>60</v>
      </c>
      <c r="AH55" s="147">
        <v>13</v>
      </c>
      <c r="AI55" s="33">
        <f t="shared" si="30"/>
        <v>78</v>
      </c>
      <c r="AJ55" s="89">
        <f t="shared" si="31"/>
        <v>880</v>
      </c>
    </row>
    <row r="56" spans="2:36" s="2" customFormat="1" ht="24" customHeight="1" x14ac:dyDescent="0.25">
      <c r="B56" s="6">
        <v>52</v>
      </c>
      <c r="C56" s="67" t="s">
        <v>96</v>
      </c>
      <c r="D56" s="24" t="s">
        <v>222</v>
      </c>
      <c r="E56" s="24" t="s">
        <v>37</v>
      </c>
      <c r="F56" s="26">
        <v>9</v>
      </c>
      <c r="G56" s="7">
        <f t="shared" si="16"/>
        <v>108</v>
      </c>
      <c r="H56" s="27">
        <v>30</v>
      </c>
      <c r="I56" s="8">
        <f t="shared" si="17"/>
        <v>60</v>
      </c>
      <c r="J56" s="26">
        <v>30</v>
      </c>
      <c r="K56" s="7">
        <f t="shared" si="18"/>
        <v>60</v>
      </c>
      <c r="L56" s="27">
        <v>7</v>
      </c>
      <c r="M56" s="8">
        <f t="shared" si="19"/>
        <v>70</v>
      </c>
      <c r="N56" s="26">
        <v>130</v>
      </c>
      <c r="O56" s="7">
        <f t="shared" si="20"/>
        <v>130</v>
      </c>
      <c r="P56" s="27">
        <v>32</v>
      </c>
      <c r="Q56" s="59">
        <f t="shared" si="21"/>
        <v>64</v>
      </c>
      <c r="R56" s="26">
        <v>2</v>
      </c>
      <c r="S56" s="7">
        <f t="shared" si="22"/>
        <v>40</v>
      </c>
      <c r="T56" s="27">
        <v>5</v>
      </c>
      <c r="U56" s="8">
        <f t="shared" si="23"/>
        <v>40</v>
      </c>
      <c r="V56" s="123">
        <v>0</v>
      </c>
      <c r="W56" s="126">
        <f t="shared" si="24"/>
        <v>0</v>
      </c>
      <c r="X56" s="26">
        <v>106</v>
      </c>
      <c r="Y56" s="16">
        <f t="shared" si="25"/>
        <v>106</v>
      </c>
      <c r="Z56" s="27">
        <v>11</v>
      </c>
      <c r="AA56" s="8">
        <f t="shared" si="26"/>
        <v>55</v>
      </c>
      <c r="AB56" s="123">
        <v>0</v>
      </c>
      <c r="AC56" s="124">
        <f t="shared" si="27"/>
        <v>0</v>
      </c>
      <c r="AD56" s="125">
        <v>0</v>
      </c>
      <c r="AE56" s="126">
        <f t="shared" si="28"/>
        <v>0</v>
      </c>
      <c r="AF56" s="127">
        <v>0</v>
      </c>
      <c r="AG56" s="126">
        <f t="shared" si="29"/>
        <v>0</v>
      </c>
      <c r="AH56" s="147">
        <v>13</v>
      </c>
      <c r="AI56" s="33">
        <f t="shared" si="30"/>
        <v>78</v>
      </c>
      <c r="AJ56" s="89">
        <f t="shared" si="31"/>
        <v>811</v>
      </c>
    </row>
    <row r="57" spans="2:36" s="2" customFormat="1" ht="24" customHeight="1" x14ac:dyDescent="0.25">
      <c r="B57" s="6">
        <v>53</v>
      </c>
      <c r="C57" s="67" t="s">
        <v>147</v>
      </c>
      <c r="D57" s="24" t="s">
        <v>23</v>
      </c>
      <c r="E57" s="24" t="s">
        <v>21</v>
      </c>
      <c r="F57" s="26">
        <v>3</v>
      </c>
      <c r="G57" s="7">
        <f t="shared" si="16"/>
        <v>36</v>
      </c>
      <c r="H57" s="27">
        <v>52</v>
      </c>
      <c r="I57" s="8">
        <f t="shared" si="17"/>
        <v>104</v>
      </c>
      <c r="J57" s="26">
        <v>12</v>
      </c>
      <c r="K57" s="7">
        <f t="shared" si="18"/>
        <v>24</v>
      </c>
      <c r="L57" s="27">
        <v>8</v>
      </c>
      <c r="M57" s="8">
        <f t="shared" si="19"/>
        <v>80</v>
      </c>
      <c r="N57" s="26">
        <v>92</v>
      </c>
      <c r="O57" s="7">
        <f t="shared" si="20"/>
        <v>92</v>
      </c>
      <c r="P57" s="27">
        <v>27</v>
      </c>
      <c r="Q57" s="59">
        <f t="shared" si="21"/>
        <v>54</v>
      </c>
      <c r="R57" s="26">
        <v>1</v>
      </c>
      <c r="S57" s="7">
        <f t="shared" si="22"/>
        <v>20</v>
      </c>
      <c r="T57" s="27">
        <v>7</v>
      </c>
      <c r="U57" s="8">
        <f t="shared" si="23"/>
        <v>56</v>
      </c>
      <c r="V57" s="26">
        <v>16</v>
      </c>
      <c r="W57" s="8">
        <f t="shared" si="24"/>
        <v>48</v>
      </c>
      <c r="X57" s="26">
        <v>119</v>
      </c>
      <c r="Y57" s="16">
        <f t="shared" si="25"/>
        <v>119</v>
      </c>
      <c r="Z57" s="27">
        <v>14</v>
      </c>
      <c r="AA57" s="8">
        <f t="shared" si="26"/>
        <v>70</v>
      </c>
      <c r="AB57" s="26">
        <v>1</v>
      </c>
      <c r="AC57" s="7">
        <f t="shared" si="27"/>
        <v>6</v>
      </c>
      <c r="AD57" s="27">
        <v>1</v>
      </c>
      <c r="AE57" s="8">
        <f t="shared" si="28"/>
        <v>12</v>
      </c>
      <c r="AF57" s="25">
        <v>0</v>
      </c>
      <c r="AG57" s="8">
        <f t="shared" si="29"/>
        <v>0</v>
      </c>
      <c r="AH57" s="147">
        <v>13</v>
      </c>
      <c r="AI57" s="33">
        <f t="shared" si="30"/>
        <v>78</v>
      </c>
      <c r="AJ57" s="89">
        <f t="shared" si="31"/>
        <v>799</v>
      </c>
    </row>
    <row r="58" spans="2:36" s="2" customFormat="1" ht="24" customHeight="1" x14ac:dyDescent="0.25">
      <c r="B58" s="6">
        <v>54</v>
      </c>
      <c r="C58" s="67" t="s">
        <v>53</v>
      </c>
      <c r="D58" s="24" t="s">
        <v>23</v>
      </c>
      <c r="E58" s="24" t="s">
        <v>21</v>
      </c>
      <c r="F58" s="26">
        <v>5</v>
      </c>
      <c r="G58" s="7">
        <f t="shared" si="16"/>
        <v>60</v>
      </c>
      <c r="H58" s="27">
        <v>29</v>
      </c>
      <c r="I58" s="8">
        <f t="shared" si="17"/>
        <v>58</v>
      </c>
      <c r="J58" s="26">
        <v>1</v>
      </c>
      <c r="K58" s="7">
        <f t="shared" si="18"/>
        <v>2</v>
      </c>
      <c r="L58" s="27">
        <v>6</v>
      </c>
      <c r="M58" s="8">
        <f t="shared" si="19"/>
        <v>60</v>
      </c>
      <c r="N58" s="26">
        <v>92</v>
      </c>
      <c r="O58" s="7">
        <f t="shared" si="20"/>
        <v>92</v>
      </c>
      <c r="P58" s="27">
        <v>32</v>
      </c>
      <c r="Q58" s="59">
        <f t="shared" si="21"/>
        <v>64</v>
      </c>
      <c r="R58" s="26">
        <v>1</v>
      </c>
      <c r="S58" s="7">
        <f t="shared" si="22"/>
        <v>20</v>
      </c>
      <c r="T58" s="27">
        <v>4</v>
      </c>
      <c r="U58" s="8">
        <f t="shared" si="23"/>
        <v>32</v>
      </c>
      <c r="V58" s="26">
        <v>13</v>
      </c>
      <c r="W58" s="8">
        <f t="shared" si="24"/>
        <v>39</v>
      </c>
      <c r="X58" s="26">
        <v>107</v>
      </c>
      <c r="Y58" s="16">
        <f t="shared" si="25"/>
        <v>107</v>
      </c>
      <c r="Z58" s="27">
        <v>11</v>
      </c>
      <c r="AA58" s="8">
        <f t="shared" si="26"/>
        <v>55</v>
      </c>
      <c r="AB58" s="26">
        <v>0</v>
      </c>
      <c r="AC58" s="7">
        <f t="shared" si="27"/>
        <v>0</v>
      </c>
      <c r="AD58" s="27">
        <v>1</v>
      </c>
      <c r="AE58" s="8">
        <f t="shared" si="28"/>
        <v>12</v>
      </c>
      <c r="AF58" s="25">
        <v>1</v>
      </c>
      <c r="AG58" s="8">
        <f t="shared" si="29"/>
        <v>15</v>
      </c>
      <c r="AH58" s="147">
        <v>13</v>
      </c>
      <c r="AI58" s="33">
        <f t="shared" si="30"/>
        <v>78</v>
      </c>
      <c r="AJ58" s="89">
        <f t="shared" si="31"/>
        <v>694</v>
      </c>
    </row>
    <row r="59" spans="2:36" s="2" customFormat="1" ht="24" customHeight="1" x14ac:dyDescent="0.25">
      <c r="B59" s="6">
        <v>55</v>
      </c>
      <c r="C59" s="67" t="s">
        <v>167</v>
      </c>
      <c r="D59" s="24" t="s">
        <v>27</v>
      </c>
      <c r="E59" s="24" t="s">
        <v>21</v>
      </c>
      <c r="F59" s="26">
        <v>4</v>
      </c>
      <c r="G59" s="7">
        <f t="shared" si="16"/>
        <v>48</v>
      </c>
      <c r="H59" s="27">
        <v>54</v>
      </c>
      <c r="I59" s="8">
        <f t="shared" si="17"/>
        <v>108</v>
      </c>
      <c r="J59" s="26">
        <v>9</v>
      </c>
      <c r="K59" s="7">
        <f t="shared" si="18"/>
        <v>18</v>
      </c>
      <c r="L59" s="27">
        <v>6</v>
      </c>
      <c r="M59" s="8">
        <f t="shared" si="19"/>
        <v>60</v>
      </c>
      <c r="N59" s="26">
        <v>63</v>
      </c>
      <c r="O59" s="7">
        <f t="shared" si="20"/>
        <v>63</v>
      </c>
      <c r="P59" s="27">
        <v>24</v>
      </c>
      <c r="Q59" s="59">
        <f t="shared" si="21"/>
        <v>48</v>
      </c>
      <c r="R59" s="26">
        <v>0</v>
      </c>
      <c r="S59" s="7">
        <f t="shared" si="22"/>
        <v>0</v>
      </c>
      <c r="T59" s="27">
        <v>0</v>
      </c>
      <c r="U59" s="8">
        <f t="shared" si="23"/>
        <v>0</v>
      </c>
      <c r="V59" s="26">
        <v>24</v>
      </c>
      <c r="W59" s="8">
        <f t="shared" si="24"/>
        <v>72</v>
      </c>
      <c r="X59" s="26">
        <v>100</v>
      </c>
      <c r="Y59" s="16">
        <f t="shared" si="25"/>
        <v>100</v>
      </c>
      <c r="Z59" s="27">
        <v>19</v>
      </c>
      <c r="AA59" s="8">
        <f t="shared" si="26"/>
        <v>95</v>
      </c>
      <c r="AB59" s="26">
        <v>0</v>
      </c>
      <c r="AC59" s="7">
        <f t="shared" si="27"/>
        <v>0</v>
      </c>
      <c r="AD59" s="27">
        <v>0</v>
      </c>
      <c r="AE59" s="8">
        <f t="shared" si="28"/>
        <v>0</v>
      </c>
      <c r="AF59" s="25">
        <v>0</v>
      </c>
      <c r="AG59" s="8">
        <f t="shared" si="29"/>
        <v>0</v>
      </c>
      <c r="AH59" s="147">
        <v>13</v>
      </c>
      <c r="AI59" s="33">
        <f t="shared" si="30"/>
        <v>78</v>
      </c>
      <c r="AJ59" s="89">
        <f t="shared" si="31"/>
        <v>690</v>
      </c>
    </row>
    <row r="60" spans="2:36" s="2" customFormat="1" ht="24" customHeight="1" x14ac:dyDescent="0.25">
      <c r="B60" s="6">
        <v>56</v>
      </c>
      <c r="C60" s="67" t="s">
        <v>191</v>
      </c>
      <c r="D60" s="24" t="s">
        <v>222</v>
      </c>
      <c r="E60" s="24" t="s">
        <v>38</v>
      </c>
      <c r="F60" s="26">
        <v>4</v>
      </c>
      <c r="G60" s="7">
        <f t="shared" si="16"/>
        <v>48</v>
      </c>
      <c r="H60" s="27">
        <v>28</v>
      </c>
      <c r="I60" s="8">
        <f t="shared" si="17"/>
        <v>56</v>
      </c>
      <c r="J60" s="26">
        <v>15</v>
      </c>
      <c r="K60" s="7">
        <f t="shared" si="18"/>
        <v>30</v>
      </c>
      <c r="L60" s="27">
        <v>3</v>
      </c>
      <c r="M60" s="8">
        <f t="shared" si="19"/>
        <v>30</v>
      </c>
      <c r="N60" s="26">
        <v>104</v>
      </c>
      <c r="O60" s="7">
        <f t="shared" si="20"/>
        <v>104</v>
      </c>
      <c r="P60" s="27">
        <v>16</v>
      </c>
      <c r="Q60" s="59">
        <f t="shared" si="21"/>
        <v>32</v>
      </c>
      <c r="R60" s="26">
        <v>0</v>
      </c>
      <c r="S60" s="7">
        <f t="shared" si="22"/>
        <v>0</v>
      </c>
      <c r="T60" s="27">
        <v>3</v>
      </c>
      <c r="U60" s="8">
        <f t="shared" si="23"/>
        <v>24</v>
      </c>
      <c r="V60" s="123">
        <v>0</v>
      </c>
      <c r="W60" s="126">
        <f t="shared" si="24"/>
        <v>0</v>
      </c>
      <c r="X60" s="26">
        <v>89</v>
      </c>
      <c r="Y60" s="16">
        <f t="shared" si="25"/>
        <v>89</v>
      </c>
      <c r="Z60" s="27">
        <v>15</v>
      </c>
      <c r="AA60" s="8">
        <f t="shared" si="26"/>
        <v>75</v>
      </c>
      <c r="AB60" s="123">
        <v>0</v>
      </c>
      <c r="AC60" s="124">
        <f t="shared" si="27"/>
        <v>0</v>
      </c>
      <c r="AD60" s="125">
        <v>0</v>
      </c>
      <c r="AE60" s="126">
        <f t="shared" si="28"/>
        <v>0</v>
      </c>
      <c r="AF60" s="127">
        <v>0</v>
      </c>
      <c r="AG60" s="126">
        <f t="shared" si="29"/>
        <v>0</v>
      </c>
      <c r="AH60" s="147">
        <v>13</v>
      </c>
      <c r="AI60" s="33">
        <f t="shared" si="30"/>
        <v>78</v>
      </c>
      <c r="AJ60" s="89">
        <f t="shared" si="31"/>
        <v>566</v>
      </c>
    </row>
    <row r="61" spans="2:36" s="2" customFormat="1" ht="24" customHeight="1" x14ac:dyDescent="0.25">
      <c r="B61" s="6">
        <v>57</v>
      </c>
      <c r="C61" s="67" t="s">
        <v>58</v>
      </c>
      <c r="D61" s="24" t="s">
        <v>92</v>
      </c>
      <c r="E61" s="24" t="s">
        <v>20</v>
      </c>
      <c r="F61" s="26">
        <v>12</v>
      </c>
      <c r="G61" s="7">
        <f t="shared" si="16"/>
        <v>144</v>
      </c>
      <c r="H61" s="27">
        <v>67</v>
      </c>
      <c r="I61" s="8">
        <f t="shared" si="17"/>
        <v>134</v>
      </c>
      <c r="J61" s="26">
        <v>29</v>
      </c>
      <c r="K61" s="7">
        <f t="shared" si="18"/>
        <v>58</v>
      </c>
      <c r="L61" s="27">
        <v>7</v>
      </c>
      <c r="M61" s="8">
        <f t="shared" si="19"/>
        <v>70</v>
      </c>
      <c r="N61" s="26">
        <v>107</v>
      </c>
      <c r="O61" s="7">
        <f t="shared" si="20"/>
        <v>107</v>
      </c>
      <c r="P61" s="27">
        <v>62</v>
      </c>
      <c r="Q61" s="59">
        <f t="shared" si="21"/>
        <v>124</v>
      </c>
      <c r="R61" s="26">
        <v>2</v>
      </c>
      <c r="S61" s="7">
        <f t="shared" si="22"/>
        <v>40</v>
      </c>
      <c r="T61" s="27">
        <v>6</v>
      </c>
      <c r="U61" s="8">
        <f t="shared" si="23"/>
        <v>48</v>
      </c>
      <c r="V61" s="26">
        <v>26</v>
      </c>
      <c r="W61" s="8">
        <f t="shared" si="24"/>
        <v>78</v>
      </c>
      <c r="X61" s="26">
        <v>99</v>
      </c>
      <c r="Y61" s="16">
        <f t="shared" si="25"/>
        <v>99</v>
      </c>
      <c r="Z61" s="27">
        <v>11</v>
      </c>
      <c r="AA61" s="8">
        <f t="shared" si="26"/>
        <v>55</v>
      </c>
      <c r="AB61" s="26">
        <v>15</v>
      </c>
      <c r="AC61" s="7">
        <f t="shared" si="27"/>
        <v>90</v>
      </c>
      <c r="AD61" s="27">
        <v>6</v>
      </c>
      <c r="AE61" s="8">
        <f t="shared" si="28"/>
        <v>72</v>
      </c>
      <c r="AF61" s="25">
        <v>3</v>
      </c>
      <c r="AG61" s="8">
        <f t="shared" si="29"/>
        <v>45</v>
      </c>
      <c r="AH61" s="147">
        <v>12</v>
      </c>
      <c r="AI61" s="33">
        <f t="shared" si="30"/>
        <v>72</v>
      </c>
      <c r="AJ61" s="89">
        <f t="shared" si="31"/>
        <v>1236</v>
      </c>
    </row>
    <row r="62" spans="2:36" s="2" customFormat="1" ht="24" customHeight="1" x14ac:dyDescent="0.25">
      <c r="B62" s="6">
        <v>58</v>
      </c>
      <c r="C62" s="67" t="s">
        <v>75</v>
      </c>
      <c r="D62" s="24" t="s">
        <v>22</v>
      </c>
      <c r="E62" s="24" t="s">
        <v>21</v>
      </c>
      <c r="F62" s="26">
        <v>9</v>
      </c>
      <c r="G62" s="7">
        <f t="shared" si="16"/>
        <v>108</v>
      </c>
      <c r="H62" s="27">
        <v>50</v>
      </c>
      <c r="I62" s="8">
        <f t="shared" si="17"/>
        <v>100</v>
      </c>
      <c r="J62" s="26">
        <v>34</v>
      </c>
      <c r="K62" s="7">
        <f t="shared" si="18"/>
        <v>68</v>
      </c>
      <c r="L62" s="27">
        <v>7</v>
      </c>
      <c r="M62" s="8">
        <f t="shared" si="19"/>
        <v>70</v>
      </c>
      <c r="N62" s="26">
        <v>118</v>
      </c>
      <c r="O62" s="7">
        <f t="shared" si="20"/>
        <v>118</v>
      </c>
      <c r="P62" s="27">
        <v>59</v>
      </c>
      <c r="Q62" s="59">
        <f t="shared" si="21"/>
        <v>118</v>
      </c>
      <c r="R62" s="26">
        <v>4</v>
      </c>
      <c r="S62" s="7">
        <f t="shared" si="22"/>
        <v>80</v>
      </c>
      <c r="T62" s="27">
        <v>12</v>
      </c>
      <c r="U62" s="8">
        <f t="shared" si="23"/>
        <v>96</v>
      </c>
      <c r="V62" s="26">
        <v>21</v>
      </c>
      <c r="W62" s="8">
        <f t="shared" si="24"/>
        <v>63</v>
      </c>
      <c r="X62" s="26">
        <v>60</v>
      </c>
      <c r="Y62" s="16">
        <f t="shared" si="25"/>
        <v>60</v>
      </c>
      <c r="Z62" s="27">
        <v>15</v>
      </c>
      <c r="AA62" s="8">
        <f t="shared" si="26"/>
        <v>75</v>
      </c>
      <c r="AB62" s="26">
        <v>18</v>
      </c>
      <c r="AC62" s="7">
        <f t="shared" si="27"/>
        <v>108</v>
      </c>
      <c r="AD62" s="27">
        <v>1</v>
      </c>
      <c r="AE62" s="8">
        <f t="shared" si="28"/>
        <v>12</v>
      </c>
      <c r="AF62" s="25">
        <v>2</v>
      </c>
      <c r="AG62" s="8">
        <f t="shared" si="29"/>
        <v>30</v>
      </c>
      <c r="AH62" s="147">
        <v>12</v>
      </c>
      <c r="AI62" s="33">
        <f t="shared" si="30"/>
        <v>72</v>
      </c>
      <c r="AJ62" s="89">
        <f t="shared" si="31"/>
        <v>1178</v>
      </c>
    </row>
    <row r="63" spans="2:36" s="2" customFormat="1" ht="24" customHeight="1" x14ac:dyDescent="0.25">
      <c r="B63" s="6">
        <v>59</v>
      </c>
      <c r="C63" s="67" t="s">
        <v>137</v>
      </c>
      <c r="D63" s="24" t="s">
        <v>22</v>
      </c>
      <c r="E63" s="24" t="s">
        <v>21</v>
      </c>
      <c r="F63" s="26">
        <v>7</v>
      </c>
      <c r="G63" s="7">
        <f t="shared" si="16"/>
        <v>84</v>
      </c>
      <c r="H63" s="27">
        <v>26</v>
      </c>
      <c r="I63" s="8">
        <f t="shared" si="17"/>
        <v>52</v>
      </c>
      <c r="J63" s="26">
        <v>10</v>
      </c>
      <c r="K63" s="7">
        <f t="shared" si="18"/>
        <v>20</v>
      </c>
      <c r="L63" s="27">
        <v>4</v>
      </c>
      <c r="M63" s="8">
        <f t="shared" si="19"/>
        <v>40</v>
      </c>
      <c r="N63" s="26">
        <v>81</v>
      </c>
      <c r="O63" s="7">
        <f t="shared" si="20"/>
        <v>81</v>
      </c>
      <c r="P63" s="27">
        <v>57</v>
      </c>
      <c r="Q63" s="59">
        <f t="shared" si="21"/>
        <v>114</v>
      </c>
      <c r="R63" s="26">
        <v>0</v>
      </c>
      <c r="S63" s="7">
        <f t="shared" si="22"/>
        <v>0</v>
      </c>
      <c r="T63" s="27">
        <v>6</v>
      </c>
      <c r="U63" s="8">
        <f t="shared" si="23"/>
        <v>48</v>
      </c>
      <c r="V63" s="26">
        <v>29</v>
      </c>
      <c r="W63" s="8">
        <f t="shared" si="24"/>
        <v>87</v>
      </c>
      <c r="X63" s="26">
        <v>119</v>
      </c>
      <c r="Y63" s="16">
        <f t="shared" si="25"/>
        <v>119</v>
      </c>
      <c r="Z63" s="27">
        <v>22</v>
      </c>
      <c r="AA63" s="8">
        <f t="shared" si="26"/>
        <v>110</v>
      </c>
      <c r="AB63" s="26">
        <v>16</v>
      </c>
      <c r="AC63" s="7">
        <f t="shared" si="27"/>
        <v>96</v>
      </c>
      <c r="AD63" s="27">
        <v>2</v>
      </c>
      <c r="AE63" s="8">
        <f t="shared" si="28"/>
        <v>24</v>
      </c>
      <c r="AF63" s="25">
        <v>3</v>
      </c>
      <c r="AG63" s="8">
        <f t="shared" si="29"/>
        <v>45</v>
      </c>
      <c r="AH63" s="147">
        <v>12</v>
      </c>
      <c r="AI63" s="33">
        <f t="shared" si="30"/>
        <v>72</v>
      </c>
      <c r="AJ63" s="89">
        <f t="shared" si="31"/>
        <v>992</v>
      </c>
    </row>
    <row r="64" spans="2:36" s="2" customFormat="1" ht="24" customHeight="1" x14ac:dyDescent="0.25">
      <c r="B64" s="6">
        <v>60</v>
      </c>
      <c r="C64" s="67" t="s">
        <v>203</v>
      </c>
      <c r="D64" s="24" t="s">
        <v>222</v>
      </c>
      <c r="E64" s="24" t="s">
        <v>30</v>
      </c>
      <c r="F64" s="26">
        <v>7</v>
      </c>
      <c r="G64" s="7">
        <f t="shared" si="16"/>
        <v>84</v>
      </c>
      <c r="H64" s="27">
        <v>52</v>
      </c>
      <c r="I64" s="8">
        <f t="shared" si="17"/>
        <v>104</v>
      </c>
      <c r="J64" s="26">
        <v>22</v>
      </c>
      <c r="K64" s="7">
        <f t="shared" si="18"/>
        <v>44</v>
      </c>
      <c r="L64" s="27">
        <v>7</v>
      </c>
      <c r="M64" s="8">
        <f t="shared" si="19"/>
        <v>70</v>
      </c>
      <c r="N64" s="26">
        <v>100</v>
      </c>
      <c r="O64" s="7">
        <f t="shared" si="20"/>
        <v>100</v>
      </c>
      <c r="P64" s="27">
        <v>28</v>
      </c>
      <c r="Q64" s="59">
        <f t="shared" si="21"/>
        <v>56</v>
      </c>
      <c r="R64" s="26">
        <v>3</v>
      </c>
      <c r="S64" s="7">
        <f t="shared" si="22"/>
        <v>60</v>
      </c>
      <c r="T64" s="27">
        <v>5</v>
      </c>
      <c r="U64" s="8">
        <f t="shared" si="23"/>
        <v>40</v>
      </c>
      <c r="V64" s="26">
        <v>23</v>
      </c>
      <c r="W64" s="8">
        <f t="shared" si="24"/>
        <v>69</v>
      </c>
      <c r="X64" s="26">
        <v>136</v>
      </c>
      <c r="Y64" s="16">
        <f t="shared" si="25"/>
        <v>136</v>
      </c>
      <c r="Z64" s="27">
        <v>10</v>
      </c>
      <c r="AA64" s="8">
        <f t="shared" si="26"/>
        <v>50</v>
      </c>
      <c r="AB64" s="26">
        <v>6</v>
      </c>
      <c r="AC64" s="7">
        <f t="shared" si="27"/>
        <v>36</v>
      </c>
      <c r="AD64" s="27">
        <v>0</v>
      </c>
      <c r="AE64" s="8">
        <f t="shared" si="28"/>
        <v>0</v>
      </c>
      <c r="AF64" s="25">
        <v>2</v>
      </c>
      <c r="AG64" s="8">
        <f t="shared" si="29"/>
        <v>30</v>
      </c>
      <c r="AH64" s="147">
        <v>12</v>
      </c>
      <c r="AI64" s="33">
        <f t="shared" si="30"/>
        <v>72</v>
      </c>
      <c r="AJ64" s="89">
        <f t="shared" si="31"/>
        <v>951</v>
      </c>
    </row>
    <row r="65" spans="2:36" s="2" customFormat="1" ht="24" customHeight="1" x14ac:dyDescent="0.25">
      <c r="B65" s="6">
        <v>61</v>
      </c>
      <c r="C65" s="67" t="s">
        <v>59</v>
      </c>
      <c r="D65" s="24" t="s">
        <v>92</v>
      </c>
      <c r="E65" s="24" t="s">
        <v>20</v>
      </c>
      <c r="F65" s="26">
        <v>7</v>
      </c>
      <c r="G65" s="7">
        <f t="shared" si="16"/>
        <v>84</v>
      </c>
      <c r="H65" s="27">
        <v>51</v>
      </c>
      <c r="I65" s="8">
        <f t="shared" si="17"/>
        <v>102</v>
      </c>
      <c r="J65" s="26">
        <v>25</v>
      </c>
      <c r="K65" s="7">
        <f t="shared" si="18"/>
        <v>50</v>
      </c>
      <c r="L65" s="27">
        <v>5</v>
      </c>
      <c r="M65" s="8">
        <f t="shared" si="19"/>
        <v>50</v>
      </c>
      <c r="N65" s="26">
        <v>102</v>
      </c>
      <c r="O65" s="7">
        <f t="shared" si="20"/>
        <v>102</v>
      </c>
      <c r="P65" s="27">
        <v>43</v>
      </c>
      <c r="Q65" s="59">
        <f t="shared" si="21"/>
        <v>86</v>
      </c>
      <c r="R65" s="26">
        <v>2</v>
      </c>
      <c r="S65" s="7">
        <f t="shared" si="22"/>
        <v>40</v>
      </c>
      <c r="T65" s="27">
        <v>4</v>
      </c>
      <c r="U65" s="8">
        <f t="shared" si="23"/>
        <v>32</v>
      </c>
      <c r="V65" s="26">
        <v>18</v>
      </c>
      <c r="W65" s="8">
        <f t="shared" si="24"/>
        <v>54</v>
      </c>
      <c r="X65" s="26">
        <v>110</v>
      </c>
      <c r="Y65" s="16">
        <f t="shared" si="25"/>
        <v>110</v>
      </c>
      <c r="Z65" s="27">
        <v>11</v>
      </c>
      <c r="AA65" s="8">
        <f t="shared" si="26"/>
        <v>55</v>
      </c>
      <c r="AB65" s="26">
        <v>7</v>
      </c>
      <c r="AC65" s="7">
        <f t="shared" si="27"/>
        <v>42</v>
      </c>
      <c r="AD65" s="27">
        <v>1</v>
      </c>
      <c r="AE65" s="8">
        <f t="shared" si="28"/>
        <v>12</v>
      </c>
      <c r="AF65" s="25">
        <v>3</v>
      </c>
      <c r="AG65" s="8">
        <f t="shared" si="29"/>
        <v>45</v>
      </c>
      <c r="AH65" s="147">
        <v>12</v>
      </c>
      <c r="AI65" s="33">
        <f t="shared" si="30"/>
        <v>72</v>
      </c>
      <c r="AJ65" s="89">
        <f t="shared" si="31"/>
        <v>936</v>
      </c>
    </row>
    <row r="66" spans="2:36" s="2" customFormat="1" ht="24" customHeight="1" x14ac:dyDescent="0.25">
      <c r="B66" s="6">
        <v>62</v>
      </c>
      <c r="C66" s="67" t="s">
        <v>48</v>
      </c>
      <c r="D66" s="24" t="s">
        <v>27</v>
      </c>
      <c r="E66" s="24" t="s">
        <v>21</v>
      </c>
      <c r="F66" s="26">
        <v>5</v>
      </c>
      <c r="G66" s="7">
        <f t="shared" si="16"/>
        <v>60</v>
      </c>
      <c r="H66" s="27">
        <v>53</v>
      </c>
      <c r="I66" s="8">
        <f t="shared" si="17"/>
        <v>106</v>
      </c>
      <c r="J66" s="26">
        <v>13</v>
      </c>
      <c r="K66" s="7">
        <f t="shared" si="18"/>
        <v>26</v>
      </c>
      <c r="L66" s="27">
        <v>9</v>
      </c>
      <c r="M66" s="8">
        <f t="shared" si="19"/>
        <v>90</v>
      </c>
      <c r="N66" s="26">
        <v>110</v>
      </c>
      <c r="O66" s="7">
        <f t="shared" si="20"/>
        <v>110</v>
      </c>
      <c r="P66" s="27">
        <v>47</v>
      </c>
      <c r="Q66" s="59">
        <f t="shared" si="21"/>
        <v>94</v>
      </c>
      <c r="R66" s="26">
        <v>0</v>
      </c>
      <c r="S66" s="7">
        <f t="shared" si="22"/>
        <v>0</v>
      </c>
      <c r="T66" s="27">
        <v>8</v>
      </c>
      <c r="U66" s="8">
        <f t="shared" si="23"/>
        <v>64</v>
      </c>
      <c r="V66" s="26">
        <v>28</v>
      </c>
      <c r="W66" s="8">
        <f t="shared" si="24"/>
        <v>84</v>
      </c>
      <c r="X66" s="26">
        <v>119</v>
      </c>
      <c r="Y66" s="16">
        <f t="shared" si="25"/>
        <v>119</v>
      </c>
      <c r="Z66" s="27">
        <v>11</v>
      </c>
      <c r="AA66" s="8">
        <f t="shared" si="26"/>
        <v>55</v>
      </c>
      <c r="AB66" s="26">
        <v>0</v>
      </c>
      <c r="AC66" s="7">
        <f t="shared" si="27"/>
        <v>0</v>
      </c>
      <c r="AD66" s="27">
        <v>0</v>
      </c>
      <c r="AE66" s="8">
        <f t="shared" si="28"/>
        <v>0</v>
      </c>
      <c r="AF66" s="25">
        <v>3</v>
      </c>
      <c r="AG66" s="8">
        <f t="shared" si="29"/>
        <v>45</v>
      </c>
      <c r="AH66" s="147">
        <v>12</v>
      </c>
      <c r="AI66" s="33">
        <f t="shared" si="30"/>
        <v>72</v>
      </c>
      <c r="AJ66" s="89">
        <f t="shared" si="31"/>
        <v>925</v>
      </c>
    </row>
    <row r="67" spans="2:36" s="2" customFormat="1" ht="24" customHeight="1" x14ac:dyDescent="0.25">
      <c r="B67" s="6">
        <v>63</v>
      </c>
      <c r="C67" s="70" t="s">
        <v>146</v>
      </c>
      <c r="D67" s="24" t="s">
        <v>23</v>
      </c>
      <c r="E67" s="24" t="s">
        <v>21</v>
      </c>
      <c r="F67" s="26">
        <v>8</v>
      </c>
      <c r="G67" s="7">
        <f t="shared" si="16"/>
        <v>96</v>
      </c>
      <c r="H67" s="27">
        <v>31</v>
      </c>
      <c r="I67" s="8">
        <f t="shared" si="17"/>
        <v>62</v>
      </c>
      <c r="J67" s="26">
        <v>24</v>
      </c>
      <c r="K67" s="7">
        <f t="shared" si="18"/>
        <v>48</v>
      </c>
      <c r="L67" s="27">
        <v>7</v>
      </c>
      <c r="M67" s="8">
        <f t="shared" si="19"/>
        <v>70</v>
      </c>
      <c r="N67" s="26">
        <v>90</v>
      </c>
      <c r="O67" s="7">
        <f t="shared" si="20"/>
        <v>90</v>
      </c>
      <c r="P67" s="27">
        <v>38</v>
      </c>
      <c r="Q67" s="59">
        <f t="shared" si="21"/>
        <v>76</v>
      </c>
      <c r="R67" s="26">
        <v>2</v>
      </c>
      <c r="S67" s="7">
        <f t="shared" si="22"/>
        <v>40</v>
      </c>
      <c r="T67" s="27">
        <v>6</v>
      </c>
      <c r="U67" s="8">
        <f t="shared" si="23"/>
        <v>48</v>
      </c>
      <c r="V67" s="26">
        <v>21</v>
      </c>
      <c r="W67" s="8">
        <f t="shared" si="24"/>
        <v>63</v>
      </c>
      <c r="X67" s="26">
        <v>89</v>
      </c>
      <c r="Y67" s="16">
        <f t="shared" si="25"/>
        <v>89</v>
      </c>
      <c r="Z67" s="27">
        <v>11</v>
      </c>
      <c r="AA67" s="8">
        <f t="shared" si="26"/>
        <v>55</v>
      </c>
      <c r="AB67" s="26">
        <v>8</v>
      </c>
      <c r="AC67" s="7">
        <f t="shared" si="27"/>
        <v>48</v>
      </c>
      <c r="AD67" s="27">
        <v>3</v>
      </c>
      <c r="AE67" s="8">
        <f t="shared" si="28"/>
        <v>36</v>
      </c>
      <c r="AF67" s="25">
        <v>1</v>
      </c>
      <c r="AG67" s="8">
        <f t="shared" si="29"/>
        <v>15</v>
      </c>
      <c r="AH67" s="147">
        <v>12</v>
      </c>
      <c r="AI67" s="33">
        <f t="shared" si="30"/>
        <v>72</v>
      </c>
      <c r="AJ67" s="89">
        <f t="shared" si="31"/>
        <v>908</v>
      </c>
    </row>
    <row r="68" spans="2:36" s="2" customFormat="1" ht="24" customHeight="1" x14ac:dyDescent="0.25">
      <c r="B68" s="6">
        <v>64</v>
      </c>
      <c r="C68" s="67" t="s">
        <v>171</v>
      </c>
      <c r="D68" s="24" t="s">
        <v>92</v>
      </c>
      <c r="E68" s="24" t="s">
        <v>20</v>
      </c>
      <c r="F68" s="26">
        <v>7</v>
      </c>
      <c r="G68" s="7">
        <f t="shared" si="16"/>
        <v>84</v>
      </c>
      <c r="H68" s="27">
        <v>29</v>
      </c>
      <c r="I68" s="8">
        <f t="shared" si="17"/>
        <v>58</v>
      </c>
      <c r="J68" s="26">
        <v>13</v>
      </c>
      <c r="K68" s="7">
        <f t="shared" si="18"/>
        <v>26</v>
      </c>
      <c r="L68" s="87">
        <v>7</v>
      </c>
      <c r="M68" s="8">
        <f t="shared" si="19"/>
        <v>70</v>
      </c>
      <c r="N68" s="26">
        <v>89</v>
      </c>
      <c r="O68" s="7">
        <f t="shared" si="20"/>
        <v>89</v>
      </c>
      <c r="P68" s="27">
        <v>45</v>
      </c>
      <c r="Q68" s="59">
        <f t="shared" si="21"/>
        <v>90</v>
      </c>
      <c r="R68" s="26">
        <v>2</v>
      </c>
      <c r="S68" s="7">
        <f t="shared" si="22"/>
        <v>40</v>
      </c>
      <c r="T68" s="27">
        <v>7</v>
      </c>
      <c r="U68" s="8">
        <f t="shared" si="23"/>
        <v>56</v>
      </c>
      <c r="V68" s="26">
        <v>29</v>
      </c>
      <c r="W68" s="8">
        <f t="shared" si="24"/>
        <v>87</v>
      </c>
      <c r="X68" s="26">
        <v>110</v>
      </c>
      <c r="Y68" s="16">
        <f t="shared" si="25"/>
        <v>110</v>
      </c>
      <c r="Z68" s="27">
        <v>10</v>
      </c>
      <c r="AA68" s="8">
        <f t="shared" si="26"/>
        <v>50</v>
      </c>
      <c r="AB68" s="26">
        <v>0</v>
      </c>
      <c r="AC68" s="7">
        <f t="shared" si="27"/>
        <v>0</v>
      </c>
      <c r="AD68" s="27">
        <v>3</v>
      </c>
      <c r="AE68" s="8">
        <f t="shared" si="28"/>
        <v>36</v>
      </c>
      <c r="AF68" s="25">
        <v>2</v>
      </c>
      <c r="AG68" s="8">
        <f t="shared" si="29"/>
        <v>30</v>
      </c>
      <c r="AH68" s="147">
        <v>12</v>
      </c>
      <c r="AI68" s="33">
        <f t="shared" si="30"/>
        <v>72</v>
      </c>
      <c r="AJ68" s="89">
        <f t="shared" si="31"/>
        <v>898</v>
      </c>
    </row>
    <row r="69" spans="2:36" s="2" customFormat="1" ht="24" customHeight="1" x14ac:dyDescent="0.25">
      <c r="B69" s="6">
        <v>65</v>
      </c>
      <c r="C69" s="67" t="s">
        <v>180</v>
      </c>
      <c r="D69" s="24" t="s">
        <v>27</v>
      </c>
      <c r="E69" s="24" t="s">
        <v>20</v>
      </c>
      <c r="F69" s="26">
        <v>8</v>
      </c>
      <c r="G69" s="7">
        <f t="shared" ref="G69:G100" si="32">F69*12</f>
        <v>96</v>
      </c>
      <c r="H69" s="27">
        <v>49</v>
      </c>
      <c r="I69" s="8">
        <f t="shared" ref="I69:I100" si="33">H69*2</f>
        <v>98</v>
      </c>
      <c r="J69" s="26">
        <v>16</v>
      </c>
      <c r="K69" s="7">
        <f t="shared" ref="K69:K100" si="34">J69*2</f>
        <v>32</v>
      </c>
      <c r="L69" s="27">
        <v>6</v>
      </c>
      <c r="M69" s="8">
        <f t="shared" ref="M69:M100" si="35">L69*10</f>
        <v>60</v>
      </c>
      <c r="N69" s="26">
        <v>104</v>
      </c>
      <c r="O69" s="7">
        <f t="shared" ref="O69:O100" si="36">N69</f>
        <v>104</v>
      </c>
      <c r="P69" s="27">
        <v>47</v>
      </c>
      <c r="Q69" s="59">
        <f t="shared" ref="Q69:Q100" si="37">P69*2</f>
        <v>94</v>
      </c>
      <c r="R69" s="26">
        <v>2</v>
      </c>
      <c r="S69" s="7">
        <f t="shared" ref="S69:S100" si="38">R69*20</f>
        <v>40</v>
      </c>
      <c r="T69" s="27">
        <v>2</v>
      </c>
      <c r="U69" s="8">
        <f t="shared" ref="U69:U100" si="39">T69*8</f>
        <v>16</v>
      </c>
      <c r="V69" s="26">
        <v>21</v>
      </c>
      <c r="W69" s="8">
        <f t="shared" ref="W69:W100" si="40">V69*3</f>
        <v>63</v>
      </c>
      <c r="X69" s="26">
        <v>89</v>
      </c>
      <c r="Y69" s="16">
        <f t="shared" ref="Y69:Y100" si="41">X69</f>
        <v>89</v>
      </c>
      <c r="Z69" s="27">
        <v>10</v>
      </c>
      <c r="AA69" s="8">
        <f t="shared" ref="AA69:AA100" si="42">Z69*5</f>
        <v>50</v>
      </c>
      <c r="AB69" s="26">
        <v>0</v>
      </c>
      <c r="AC69" s="7">
        <f t="shared" ref="AC69:AC100" si="43">AB69*6</f>
        <v>0</v>
      </c>
      <c r="AD69" s="27">
        <v>1</v>
      </c>
      <c r="AE69" s="8">
        <f t="shared" ref="AE69:AE100" si="44">AD69*12</f>
        <v>12</v>
      </c>
      <c r="AF69" s="25">
        <v>2</v>
      </c>
      <c r="AG69" s="8">
        <f t="shared" ref="AG69:AG100" si="45">AF69*15</f>
        <v>30</v>
      </c>
      <c r="AH69" s="147">
        <v>12</v>
      </c>
      <c r="AI69" s="33">
        <f t="shared" ref="AI69:AI100" si="46">AH69*6</f>
        <v>72</v>
      </c>
      <c r="AJ69" s="89">
        <f t="shared" ref="AJ69:AJ100" si="47">G69+I69+K69+M69+O69+Q69+S69+U69+W69+Y69+AA69+AC69+AE69+AG69+AI69</f>
        <v>856</v>
      </c>
    </row>
    <row r="70" spans="2:36" s="2" customFormat="1" ht="24" customHeight="1" x14ac:dyDescent="0.25">
      <c r="B70" s="6">
        <v>66</v>
      </c>
      <c r="C70" s="68" t="s">
        <v>77</v>
      </c>
      <c r="D70" s="24" t="s">
        <v>22</v>
      </c>
      <c r="E70" s="24" t="s">
        <v>21</v>
      </c>
      <c r="F70" s="26">
        <v>5</v>
      </c>
      <c r="G70" s="7">
        <f t="shared" si="32"/>
        <v>60</v>
      </c>
      <c r="H70" s="27">
        <v>26</v>
      </c>
      <c r="I70" s="8">
        <f t="shared" si="33"/>
        <v>52</v>
      </c>
      <c r="J70" s="26">
        <v>0</v>
      </c>
      <c r="K70" s="7">
        <f t="shared" si="34"/>
        <v>0</v>
      </c>
      <c r="L70" s="27">
        <v>7</v>
      </c>
      <c r="M70" s="8">
        <f t="shared" si="35"/>
        <v>70</v>
      </c>
      <c r="N70" s="26">
        <v>95</v>
      </c>
      <c r="O70" s="7">
        <f t="shared" si="36"/>
        <v>95</v>
      </c>
      <c r="P70" s="27">
        <v>54</v>
      </c>
      <c r="Q70" s="59">
        <f t="shared" si="37"/>
        <v>108</v>
      </c>
      <c r="R70" s="26">
        <v>1</v>
      </c>
      <c r="S70" s="7">
        <f t="shared" si="38"/>
        <v>20</v>
      </c>
      <c r="T70" s="27">
        <v>1</v>
      </c>
      <c r="U70" s="8">
        <f t="shared" si="39"/>
        <v>8</v>
      </c>
      <c r="V70" s="26">
        <v>37</v>
      </c>
      <c r="W70" s="8">
        <f t="shared" si="40"/>
        <v>111</v>
      </c>
      <c r="X70" s="26">
        <v>0</v>
      </c>
      <c r="Y70" s="16">
        <f t="shared" si="41"/>
        <v>0</v>
      </c>
      <c r="Z70" s="27">
        <v>11</v>
      </c>
      <c r="AA70" s="8">
        <f t="shared" si="42"/>
        <v>55</v>
      </c>
      <c r="AB70" s="26">
        <v>23</v>
      </c>
      <c r="AC70" s="7">
        <f t="shared" si="43"/>
        <v>138</v>
      </c>
      <c r="AD70" s="27">
        <v>1</v>
      </c>
      <c r="AE70" s="8">
        <f t="shared" si="44"/>
        <v>12</v>
      </c>
      <c r="AF70" s="25">
        <v>3</v>
      </c>
      <c r="AG70" s="8">
        <f t="shared" si="45"/>
        <v>45</v>
      </c>
      <c r="AH70" s="147">
        <v>12</v>
      </c>
      <c r="AI70" s="33">
        <f t="shared" si="46"/>
        <v>72</v>
      </c>
      <c r="AJ70" s="89">
        <f t="shared" si="47"/>
        <v>846</v>
      </c>
    </row>
    <row r="71" spans="2:36" s="2" customFormat="1" ht="24" customHeight="1" x14ac:dyDescent="0.25">
      <c r="B71" s="6">
        <v>67</v>
      </c>
      <c r="C71" s="67" t="s">
        <v>198</v>
      </c>
      <c r="D71" s="24" t="s">
        <v>222</v>
      </c>
      <c r="E71" s="24" t="s">
        <v>29</v>
      </c>
      <c r="F71" s="26">
        <v>7</v>
      </c>
      <c r="G71" s="7">
        <f t="shared" si="32"/>
        <v>84</v>
      </c>
      <c r="H71" s="27">
        <v>35</v>
      </c>
      <c r="I71" s="8">
        <f t="shared" si="33"/>
        <v>70</v>
      </c>
      <c r="J71" s="26">
        <v>44</v>
      </c>
      <c r="K71" s="7">
        <f t="shared" si="34"/>
        <v>88</v>
      </c>
      <c r="L71" s="27">
        <v>10</v>
      </c>
      <c r="M71" s="8">
        <f t="shared" si="35"/>
        <v>100</v>
      </c>
      <c r="N71" s="26">
        <v>55</v>
      </c>
      <c r="O71" s="7">
        <f t="shared" si="36"/>
        <v>55</v>
      </c>
      <c r="P71" s="27">
        <v>48</v>
      </c>
      <c r="Q71" s="59">
        <f t="shared" si="37"/>
        <v>96</v>
      </c>
      <c r="R71" s="26">
        <v>2</v>
      </c>
      <c r="S71" s="7">
        <f t="shared" si="38"/>
        <v>40</v>
      </c>
      <c r="T71" s="27">
        <v>4</v>
      </c>
      <c r="U71" s="8">
        <f t="shared" si="39"/>
        <v>32</v>
      </c>
      <c r="V71" s="26">
        <v>20</v>
      </c>
      <c r="W71" s="8">
        <f t="shared" si="40"/>
        <v>60</v>
      </c>
      <c r="X71" s="26">
        <v>0</v>
      </c>
      <c r="Y71" s="16">
        <f t="shared" si="41"/>
        <v>0</v>
      </c>
      <c r="Z71" s="27">
        <v>10</v>
      </c>
      <c r="AA71" s="8">
        <f t="shared" si="42"/>
        <v>50</v>
      </c>
      <c r="AB71" s="26">
        <v>13</v>
      </c>
      <c r="AC71" s="7">
        <f t="shared" si="43"/>
        <v>78</v>
      </c>
      <c r="AD71" s="27">
        <v>0</v>
      </c>
      <c r="AE71" s="8">
        <f t="shared" si="44"/>
        <v>0</v>
      </c>
      <c r="AF71" s="25">
        <v>0</v>
      </c>
      <c r="AG71" s="8">
        <f t="shared" si="45"/>
        <v>0</v>
      </c>
      <c r="AH71" s="147">
        <v>12</v>
      </c>
      <c r="AI71" s="33">
        <f t="shared" si="46"/>
        <v>72</v>
      </c>
      <c r="AJ71" s="89">
        <f t="shared" si="47"/>
        <v>825</v>
      </c>
    </row>
    <row r="72" spans="2:36" s="2" customFormat="1" ht="24" customHeight="1" x14ac:dyDescent="0.25">
      <c r="B72" s="6">
        <v>68</v>
      </c>
      <c r="C72" s="67" t="s">
        <v>141</v>
      </c>
      <c r="D72" s="24" t="s">
        <v>22</v>
      </c>
      <c r="E72" s="24" t="s">
        <v>21</v>
      </c>
      <c r="F72" s="26">
        <v>3</v>
      </c>
      <c r="G72" s="7">
        <f t="shared" si="32"/>
        <v>36</v>
      </c>
      <c r="H72" s="27">
        <v>37</v>
      </c>
      <c r="I72" s="8">
        <f t="shared" si="33"/>
        <v>74</v>
      </c>
      <c r="J72" s="26">
        <v>23</v>
      </c>
      <c r="K72" s="7">
        <f t="shared" si="34"/>
        <v>46</v>
      </c>
      <c r="L72" s="27">
        <v>3</v>
      </c>
      <c r="M72" s="8">
        <f t="shared" si="35"/>
        <v>30</v>
      </c>
      <c r="N72" s="26">
        <v>128</v>
      </c>
      <c r="O72" s="7">
        <f t="shared" si="36"/>
        <v>128</v>
      </c>
      <c r="P72" s="27">
        <v>54</v>
      </c>
      <c r="Q72" s="59">
        <f t="shared" si="37"/>
        <v>108</v>
      </c>
      <c r="R72" s="26">
        <v>2</v>
      </c>
      <c r="S72" s="7">
        <f t="shared" si="38"/>
        <v>40</v>
      </c>
      <c r="T72" s="27">
        <v>4</v>
      </c>
      <c r="U72" s="8">
        <f t="shared" si="39"/>
        <v>32</v>
      </c>
      <c r="V72" s="26">
        <v>8</v>
      </c>
      <c r="W72" s="8">
        <f t="shared" si="40"/>
        <v>24</v>
      </c>
      <c r="X72" s="26">
        <v>113</v>
      </c>
      <c r="Y72" s="16">
        <f t="shared" si="41"/>
        <v>113</v>
      </c>
      <c r="Z72" s="27">
        <v>7</v>
      </c>
      <c r="AA72" s="8">
        <f t="shared" si="42"/>
        <v>35</v>
      </c>
      <c r="AB72" s="26">
        <v>5</v>
      </c>
      <c r="AC72" s="7">
        <f t="shared" si="43"/>
        <v>30</v>
      </c>
      <c r="AD72" s="27">
        <v>0</v>
      </c>
      <c r="AE72" s="8">
        <f t="shared" si="44"/>
        <v>0</v>
      </c>
      <c r="AF72" s="25">
        <v>3</v>
      </c>
      <c r="AG72" s="8">
        <f t="shared" si="45"/>
        <v>45</v>
      </c>
      <c r="AH72" s="147">
        <v>12</v>
      </c>
      <c r="AI72" s="33">
        <f t="shared" si="46"/>
        <v>72</v>
      </c>
      <c r="AJ72" s="89">
        <f t="shared" si="47"/>
        <v>813</v>
      </c>
    </row>
    <row r="73" spans="2:36" s="2" customFormat="1" ht="24" customHeight="1" x14ac:dyDescent="0.25">
      <c r="B73" s="6">
        <v>69</v>
      </c>
      <c r="C73" s="67" t="s">
        <v>88</v>
      </c>
      <c r="D73" s="24" t="s">
        <v>27</v>
      </c>
      <c r="E73" s="24" t="s">
        <v>21</v>
      </c>
      <c r="F73" s="26">
        <v>2</v>
      </c>
      <c r="G73" s="7">
        <f t="shared" si="32"/>
        <v>24</v>
      </c>
      <c r="H73" s="27">
        <v>50</v>
      </c>
      <c r="I73" s="8">
        <f t="shared" si="33"/>
        <v>100</v>
      </c>
      <c r="J73" s="26">
        <v>24</v>
      </c>
      <c r="K73" s="7">
        <f t="shared" si="34"/>
        <v>48</v>
      </c>
      <c r="L73" s="27">
        <v>4</v>
      </c>
      <c r="M73" s="8">
        <f t="shared" si="35"/>
        <v>40</v>
      </c>
      <c r="N73" s="26">
        <v>61</v>
      </c>
      <c r="O73" s="7">
        <f t="shared" si="36"/>
        <v>61</v>
      </c>
      <c r="P73" s="27">
        <v>34</v>
      </c>
      <c r="Q73" s="59">
        <f t="shared" si="37"/>
        <v>68</v>
      </c>
      <c r="R73" s="26">
        <v>1</v>
      </c>
      <c r="S73" s="7">
        <f t="shared" si="38"/>
        <v>20</v>
      </c>
      <c r="T73" s="27">
        <v>3</v>
      </c>
      <c r="U73" s="8">
        <f t="shared" si="39"/>
        <v>24</v>
      </c>
      <c r="V73" s="26">
        <v>23</v>
      </c>
      <c r="W73" s="8">
        <f t="shared" si="40"/>
        <v>69</v>
      </c>
      <c r="X73" s="26">
        <v>90</v>
      </c>
      <c r="Y73" s="16">
        <f t="shared" si="41"/>
        <v>90</v>
      </c>
      <c r="Z73" s="27">
        <v>15</v>
      </c>
      <c r="AA73" s="8">
        <f t="shared" si="42"/>
        <v>75</v>
      </c>
      <c r="AB73" s="26">
        <v>0</v>
      </c>
      <c r="AC73" s="7">
        <f t="shared" si="43"/>
        <v>0</v>
      </c>
      <c r="AD73" s="27">
        <v>0</v>
      </c>
      <c r="AE73" s="8">
        <f t="shared" si="44"/>
        <v>0</v>
      </c>
      <c r="AF73" s="25">
        <v>0</v>
      </c>
      <c r="AG73" s="8">
        <f t="shared" si="45"/>
        <v>0</v>
      </c>
      <c r="AH73" s="147">
        <v>12</v>
      </c>
      <c r="AI73" s="33">
        <f t="shared" si="46"/>
        <v>72</v>
      </c>
      <c r="AJ73" s="89">
        <f t="shared" si="47"/>
        <v>691</v>
      </c>
    </row>
    <row r="74" spans="2:36" s="2" customFormat="1" ht="24" customHeight="1" x14ac:dyDescent="0.25">
      <c r="B74" s="14">
        <v>70</v>
      </c>
      <c r="C74" s="69" t="s">
        <v>184</v>
      </c>
      <c r="D74" s="24" t="s">
        <v>27</v>
      </c>
      <c r="E74" s="24" t="s">
        <v>20</v>
      </c>
      <c r="F74" s="26">
        <v>6</v>
      </c>
      <c r="G74" s="7">
        <f t="shared" si="32"/>
        <v>72</v>
      </c>
      <c r="H74" s="27">
        <v>37</v>
      </c>
      <c r="I74" s="8">
        <f t="shared" si="33"/>
        <v>74</v>
      </c>
      <c r="J74" s="26">
        <v>35</v>
      </c>
      <c r="K74" s="7">
        <f t="shared" si="34"/>
        <v>70</v>
      </c>
      <c r="L74" s="27">
        <v>7</v>
      </c>
      <c r="M74" s="8">
        <f t="shared" si="35"/>
        <v>70</v>
      </c>
      <c r="N74" s="26">
        <v>68</v>
      </c>
      <c r="O74" s="7">
        <f t="shared" si="36"/>
        <v>68</v>
      </c>
      <c r="P74" s="27">
        <v>34</v>
      </c>
      <c r="Q74" s="59">
        <f t="shared" si="37"/>
        <v>68</v>
      </c>
      <c r="R74" s="26">
        <v>2</v>
      </c>
      <c r="S74" s="7">
        <f t="shared" si="38"/>
        <v>40</v>
      </c>
      <c r="T74" s="27">
        <v>4</v>
      </c>
      <c r="U74" s="8">
        <f t="shared" si="39"/>
        <v>32</v>
      </c>
      <c r="V74" s="26">
        <v>23</v>
      </c>
      <c r="W74" s="8">
        <f t="shared" si="40"/>
        <v>69</v>
      </c>
      <c r="X74" s="26">
        <v>0</v>
      </c>
      <c r="Y74" s="16">
        <f t="shared" si="41"/>
        <v>0</v>
      </c>
      <c r="Z74" s="27">
        <v>5</v>
      </c>
      <c r="AA74" s="8">
        <f t="shared" si="42"/>
        <v>25</v>
      </c>
      <c r="AB74" s="26">
        <v>0</v>
      </c>
      <c r="AC74" s="7">
        <f t="shared" si="43"/>
        <v>0</v>
      </c>
      <c r="AD74" s="27">
        <v>0</v>
      </c>
      <c r="AE74" s="8">
        <f t="shared" si="44"/>
        <v>0</v>
      </c>
      <c r="AF74" s="25">
        <v>2</v>
      </c>
      <c r="AG74" s="8">
        <f t="shared" si="45"/>
        <v>30</v>
      </c>
      <c r="AH74" s="147">
        <v>12</v>
      </c>
      <c r="AI74" s="33">
        <f t="shared" si="46"/>
        <v>72</v>
      </c>
      <c r="AJ74" s="89">
        <f t="shared" si="47"/>
        <v>690</v>
      </c>
    </row>
    <row r="75" spans="2:36" ht="24" customHeight="1" x14ac:dyDescent="0.25">
      <c r="B75" s="6">
        <v>71</v>
      </c>
      <c r="C75" s="67" t="s">
        <v>217</v>
      </c>
      <c r="D75" s="24" t="s">
        <v>222</v>
      </c>
      <c r="E75" s="24" t="s">
        <v>213</v>
      </c>
      <c r="F75" s="26">
        <v>2</v>
      </c>
      <c r="G75" s="7">
        <f t="shared" si="32"/>
        <v>24</v>
      </c>
      <c r="H75" s="27">
        <v>3</v>
      </c>
      <c r="I75" s="8">
        <f t="shared" si="33"/>
        <v>6</v>
      </c>
      <c r="J75" s="26">
        <v>31</v>
      </c>
      <c r="K75" s="7">
        <f t="shared" si="34"/>
        <v>62</v>
      </c>
      <c r="L75" s="27">
        <v>2</v>
      </c>
      <c r="M75" s="8">
        <f t="shared" si="35"/>
        <v>20</v>
      </c>
      <c r="N75" s="26">
        <v>102</v>
      </c>
      <c r="O75" s="7">
        <f t="shared" si="36"/>
        <v>102</v>
      </c>
      <c r="P75" s="27">
        <v>42</v>
      </c>
      <c r="Q75" s="59">
        <f t="shared" si="37"/>
        <v>84</v>
      </c>
      <c r="R75" s="26">
        <v>3</v>
      </c>
      <c r="S75" s="7">
        <f t="shared" si="38"/>
        <v>60</v>
      </c>
      <c r="T75" s="27">
        <v>2</v>
      </c>
      <c r="U75" s="8">
        <f t="shared" si="39"/>
        <v>16</v>
      </c>
      <c r="V75" s="123">
        <v>0</v>
      </c>
      <c r="W75" s="126">
        <f t="shared" si="40"/>
        <v>0</v>
      </c>
      <c r="X75" s="26">
        <v>75</v>
      </c>
      <c r="Y75" s="16">
        <f t="shared" si="41"/>
        <v>75</v>
      </c>
      <c r="Z75" s="27">
        <v>6</v>
      </c>
      <c r="AA75" s="8">
        <f t="shared" si="42"/>
        <v>30</v>
      </c>
      <c r="AB75" s="123">
        <v>0</v>
      </c>
      <c r="AC75" s="124">
        <f t="shared" si="43"/>
        <v>0</v>
      </c>
      <c r="AD75" s="125">
        <v>0</v>
      </c>
      <c r="AE75" s="126">
        <f t="shared" si="44"/>
        <v>0</v>
      </c>
      <c r="AF75" s="127">
        <v>0</v>
      </c>
      <c r="AG75" s="126">
        <f t="shared" si="45"/>
        <v>0</v>
      </c>
      <c r="AH75" s="147">
        <v>12</v>
      </c>
      <c r="AI75" s="33">
        <f t="shared" si="46"/>
        <v>72</v>
      </c>
      <c r="AJ75" s="89">
        <f t="shared" si="47"/>
        <v>551</v>
      </c>
    </row>
    <row r="76" spans="2:36" ht="24" customHeight="1" x14ac:dyDescent="0.25">
      <c r="B76" s="6">
        <v>72</v>
      </c>
      <c r="C76" s="67" t="s">
        <v>192</v>
      </c>
      <c r="D76" s="24" t="s">
        <v>222</v>
      </c>
      <c r="E76" s="24" t="s">
        <v>38</v>
      </c>
      <c r="F76" s="26">
        <v>3</v>
      </c>
      <c r="G76" s="7">
        <f t="shared" si="32"/>
        <v>36</v>
      </c>
      <c r="H76" s="27">
        <v>52</v>
      </c>
      <c r="I76" s="8">
        <f t="shared" si="33"/>
        <v>104</v>
      </c>
      <c r="J76" s="26">
        <v>5</v>
      </c>
      <c r="K76" s="7">
        <f t="shared" si="34"/>
        <v>10</v>
      </c>
      <c r="L76" s="27">
        <v>2</v>
      </c>
      <c r="M76" s="8">
        <f t="shared" si="35"/>
        <v>20</v>
      </c>
      <c r="N76" s="26">
        <v>89</v>
      </c>
      <c r="O76" s="7">
        <f t="shared" si="36"/>
        <v>89</v>
      </c>
      <c r="P76" s="27">
        <v>26</v>
      </c>
      <c r="Q76" s="59">
        <f t="shared" si="37"/>
        <v>52</v>
      </c>
      <c r="R76" s="26">
        <v>2</v>
      </c>
      <c r="S76" s="7">
        <f t="shared" si="38"/>
        <v>40</v>
      </c>
      <c r="T76" s="27">
        <v>4</v>
      </c>
      <c r="U76" s="8">
        <f t="shared" si="39"/>
        <v>32</v>
      </c>
      <c r="V76" s="123">
        <v>0</v>
      </c>
      <c r="W76" s="126">
        <f t="shared" si="40"/>
        <v>0</v>
      </c>
      <c r="X76" s="26">
        <v>0</v>
      </c>
      <c r="Y76" s="16">
        <f t="shared" si="41"/>
        <v>0</v>
      </c>
      <c r="Z76" s="27">
        <v>6</v>
      </c>
      <c r="AA76" s="8">
        <f t="shared" si="42"/>
        <v>30</v>
      </c>
      <c r="AB76" s="123">
        <v>0</v>
      </c>
      <c r="AC76" s="124">
        <f t="shared" si="43"/>
        <v>0</v>
      </c>
      <c r="AD76" s="125">
        <v>0</v>
      </c>
      <c r="AE76" s="126">
        <f t="shared" si="44"/>
        <v>0</v>
      </c>
      <c r="AF76" s="127">
        <v>0</v>
      </c>
      <c r="AG76" s="126">
        <f t="shared" si="45"/>
        <v>0</v>
      </c>
      <c r="AH76" s="147">
        <v>12</v>
      </c>
      <c r="AI76" s="33">
        <f t="shared" si="46"/>
        <v>72</v>
      </c>
      <c r="AJ76" s="89">
        <f t="shared" si="47"/>
        <v>485</v>
      </c>
    </row>
    <row r="77" spans="2:36" ht="24" customHeight="1" x14ac:dyDescent="0.25">
      <c r="B77" s="6">
        <v>73</v>
      </c>
      <c r="C77" s="67" t="s">
        <v>174</v>
      </c>
      <c r="D77" s="24" t="s">
        <v>27</v>
      </c>
      <c r="E77" s="24" t="s">
        <v>20</v>
      </c>
      <c r="F77" s="26">
        <v>7</v>
      </c>
      <c r="G77" s="7">
        <f t="shared" si="32"/>
        <v>84</v>
      </c>
      <c r="H77" s="27">
        <v>72</v>
      </c>
      <c r="I77" s="8">
        <f t="shared" si="33"/>
        <v>144</v>
      </c>
      <c r="J77" s="26">
        <v>39</v>
      </c>
      <c r="K77" s="7">
        <f t="shared" si="34"/>
        <v>78</v>
      </c>
      <c r="L77" s="27">
        <v>11</v>
      </c>
      <c r="M77" s="8">
        <f t="shared" si="35"/>
        <v>110</v>
      </c>
      <c r="N77" s="26">
        <v>160</v>
      </c>
      <c r="O77" s="7">
        <f t="shared" si="36"/>
        <v>160</v>
      </c>
      <c r="P77" s="27">
        <v>50</v>
      </c>
      <c r="Q77" s="59">
        <f t="shared" si="37"/>
        <v>100</v>
      </c>
      <c r="R77" s="26">
        <v>5</v>
      </c>
      <c r="S77" s="7">
        <f t="shared" si="38"/>
        <v>100</v>
      </c>
      <c r="T77" s="27">
        <v>9</v>
      </c>
      <c r="U77" s="8">
        <f t="shared" si="39"/>
        <v>72</v>
      </c>
      <c r="V77" s="26">
        <v>44</v>
      </c>
      <c r="W77" s="8">
        <f t="shared" si="40"/>
        <v>132</v>
      </c>
      <c r="X77" s="26">
        <v>118</v>
      </c>
      <c r="Y77" s="16">
        <f t="shared" si="41"/>
        <v>118</v>
      </c>
      <c r="Z77" s="27">
        <v>18</v>
      </c>
      <c r="AA77" s="8">
        <f t="shared" si="42"/>
        <v>90</v>
      </c>
      <c r="AB77" s="26">
        <v>6</v>
      </c>
      <c r="AC77" s="7">
        <f t="shared" si="43"/>
        <v>36</v>
      </c>
      <c r="AD77" s="27">
        <v>1</v>
      </c>
      <c r="AE77" s="8">
        <f t="shared" si="44"/>
        <v>12</v>
      </c>
      <c r="AF77" s="25">
        <v>3</v>
      </c>
      <c r="AG77" s="8">
        <f t="shared" si="45"/>
        <v>45</v>
      </c>
      <c r="AH77" s="147">
        <v>11</v>
      </c>
      <c r="AI77" s="33">
        <f t="shared" si="46"/>
        <v>66</v>
      </c>
      <c r="AJ77" s="89">
        <f t="shared" si="47"/>
        <v>1347</v>
      </c>
    </row>
    <row r="78" spans="2:36" ht="24" customHeight="1" x14ac:dyDescent="0.25">
      <c r="B78" s="6">
        <v>74</v>
      </c>
      <c r="C78" s="67" t="s">
        <v>94</v>
      </c>
      <c r="D78" s="24" t="s">
        <v>222</v>
      </c>
      <c r="E78" s="24" t="s">
        <v>29</v>
      </c>
      <c r="F78" s="26">
        <v>12</v>
      </c>
      <c r="G78" s="7">
        <f t="shared" si="32"/>
        <v>144</v>
      </c>
      <c r="H78" s="27">
        <v>72</v>
      </c>
      <c r="I78" s="8">
        <f t="shared" si="33"/>
        <v>144</v>
      </c>
      <c r="J78" s="26">
        <v>28</v>
      </c>
      <c r="K78" s="7">
        <f t="shared" si="34"/>
        <v>56</v>
      </c>
      <c r="L78" s="27">
        <v>8</v>
      </c>
      <c r="M78" s="8">
        <f t="shared" si="35"/>
        <v>80</v>
      </c>
      <c r="N78" s="26">
        <v>139</v>
      </c>
      <c r="O78" s="7">
        <f t="shared" si="36"/>
        <v>139</v>
      </c>
      <c r="P78" s="27">
        <v>75</v>
      </c>
      <c r="Q78" s="59">
        <f t="shared" si="37"/>
        <v>150</v>
      </c>
      <c r="R78" s="26">
        <v>3</v>
      </c>
      <c r="S78" s="7">
        <f t="shared" si="38"/>
        <v>60</v>
      </c>
      <c r="T78" s="27">
        <v>12</v>
      </c>
      <c r="U78" s="8">
        <f t="shared" si="39"/>
        <v>96</v>
      </c>
      <c r="V78" s="26">
        <v>16</v>
      </c>
      <c r="W78" s="8">
        <f t="shared" si="40"/>
        <v>48</v>
      </c>
      <c r="X78" s="26">
        <v>140</v>
      </c>
      <c r="Y78" s="16">
        <f t="shared" si="41"/>
        <v>140</v>
      </c>
      <c r="Z78" s="27">
        <v>10</v>
      </c>
      <c r="AA78" s="8">
        <f t="shared" si="42"/>
        <v>50</v>
      </c>
      <c r="AB78" s="26">
        <v>2</v>
      </c>
      <c r="AC78" s="7">
        <f t="shared" si="43"/>
        <v>12</v>
      </c>
      <c r="AD78" s="27">
        <v>0</v>
      </c>
      <c r="AE78" s="8">
        <f t="shared" si="44"/>
        <v>0</v>
      </c>
      <c r="AF78" s="25">
        <v>2</v>
      </c>
      <c r="AG78" s="8">
        <f t="shared" si="45"/>
        <v>30</v>
      </c>
      <c r="AH78" s="147">
        <v>11</v>
      </c>
      <c r="AI78" s="33">
        <f t="shared" si="46"/>
        <v>66</v>
      </c>
      <c r="AJ78" s="89">
        <f t="shared" si="47"/>
        <v>1215</v>
      </c>
    </row>
    <row r="79" spans="2:36" ht="24" customHeight="1" x14ac:dyDescent="0.25">
      <c r="B79" s="6">
        <v>75</v>
      </c>
      <c r="C79" s="67" t="s">
        <v>74</v>
      </c>
      <c r="D79" s="24" t="s">
        <v>22</v>
      </c>
      <c r="E79" s="24" t="s">
        <v>21</v>
      </c>
      <c r="F79" s="26">
        <v>9</v>
      </c>
      <c r="G79" s="7">
        <f t="shared" si="32"/>
        <v>108</v>
      </c>
      <c r="H79" s="27">
        <v>64</v>
      </c>
      <c r="I79" s="8">
        <f t="shared" si="33"/>
        <v>128</v>
      </c>
      <c r="J79" s="26">
        <v>39</v>
      </c>
      <c r="K79" s="7">
        <f t="shared" si="34"/>
        <v>78</v>
      </c>
      <c r="L79" s="27">
        <v>8</v>
      </c>
      <c r="M79" s="8">
        <f t="shared" si="35"/>
        <v>80</v>
      </c>
      <c r="N79" s="26">
        <v>97</v>
      </c>
      <c r="O79" s="7">
        <f t="shared" si="36"/>
        <v>97</v>
      </c>
      <c r="P79" s="27">
        <v>53</v>
      </c>
      <c r="Q79" s="59">
        <f t="shared" si="37"/>
        <v>106</v>
      </c>
      <c r="R79" s="26">
        <v>2</v>
      </c>
      <c r="S79" s="7">
        <f t="shared" si="38"/>
        <v>40</v>
      </c>
      <c r="T79" s="27">
        <v>10</v>
      </c>
      <c r="U79" s="8">
        <f t="shared" si="39"/>
        <v>80</v>
      </c>
      <c r="V79" s="26">
        <v>18</v>
      </c>
      <c r="W79" s="8">
        <f t="shared" si="40"/>
        <v>54</v>
      </c>
      <c r="X79" s="26">
        <v>110</v>
      </c>
      <c r="Y79" s="16">
        <f t="shared" si="41"/>
        <v>110</v>
      </c>
      <c r="Z79" s="27">
        <v>14</v>
      </c>
      <c r="AA79" s="8">
        <f t="shared" si="42"/>
        <v>70</v>
      </c>
      <c r="AB79" s="26">
        <v>19</v>
      </c>
      <c r="AC79" s="7">
        <f t="shared" si="43"/>
        <v>114</v>
      </c>
      <c r="AD79" s="27">
        <v>1</v>
      </c>
      <c r="AE79" s="8">
        <f t="shared" si="44"/>
        <v>12</v>
      </c>
      <c r="AF79" s="25">
        <v>1</v>
      </c>
      <c r="AG79" s="8">
        <f t="shared" si="45"/>
        <v>15</v>
      </c>
      <c r="AH79" s="147">
        <v>11</v>
      </c>
      <c r="AI79" s="33">
        <f t="shared" si="46"/>
        <v>66</v>
      </c>
      <c r="AJ79" s="89">
        <f t="shared" si="47"/>
        <v>1158</v>
      </c>
    </row>
    <row r="80" spans="2:36" ht="24" customHeight="1" x14ac:dyDescent="0.25">
      <c r="B80" s="6">
        <v>76</v>
      </c>
      <c r="C80" s="67" t="s">
        <v>95</v>
      </c>
      <c r="D80" s="24" t="s">
        <v>222</v>
      </c>
      <c r="E80" s="24" t="s">
        <v>30</v>
      </c>
      <c r="F80" s="26">
        <v>8</v>
      </c>
      <c r="G80" s="7">
        <f t="shared" si="32"/>
        <v>96</v>
      </c>
      <c r="H80" s="27">
        <v>62</v>
      </c>
      <c r="I80" s="8">
        <f t="shared" si="33"/>
        <v>124</v>
      </c>
      <c r="J80" s="26">
        <v>12</v>
      </c>
      <c r="K80" s="7">
        <f t="shared" si="34"/>
        <v>24</v>
      </c>
      <c r="L80" s="27">
        <v>6</v>
      </c>
      <c r="M80" s="8">
        <f t="shared" si="35"/>
        <v>60</v>
      </c>
      <c r="N80" s="26">
        <v>142</v>
      </c>
      <c r="O80" s="7">
        <f t="shared" si="36"/>
        <v>142</v>
      </c>
      <c r="P80" s="27">
        <v>64</v>
      </c>
      <c r="Q80" s="59">
        <f t="shared" si="37"/>
        <v>128</v>
      </c>
      <c r="R80" s="26">
        <v>1</v>
      </c>
      <c r="S80" s="7">
        <f t="shared" si="38"/>
        <v>20</v>
      </c>
      <c r="T80" s="27">
        <v>7</v>
      </c>
      <c r="U80" s="8">
        <f t="shared" si="39"/>
        <v>56</v>
      </c>
      <c r="V80" s="26">
        <v>34</v>
      </c>
      <c r="W80" s="8">
        <f t="shared" si="40"/>
        <v>102</v>
      </c>
      <c r="X80" s="26">
        <v>131</v>
      </c>
      <c r="Y80" s="16">
        <f t="shared" si="41"/>
        <v>131</v>
      </c>
      <c r="Z80" s="27">
        <v>5</v>
      </c>
      <c r="AA80" s="8">
        <f t="shared" si="42"/>
        <v>25</v>
      </c>
      <c r="AB80" s="26">
        <v>6</v>
      </c>
      <c r="AC80" s="7">
        <f t="shared" si="43"/>
        <v>36</v>
      </c>
      <c r="AD80" s="27">
        <v>0</v>
      </c>
      <c r="AE80" s="8">
        <f t="shared" si="44"/>
        <v>0</v>
      </c>
      <c r="AF80" s="25">
        <v>7</v>
      </c>
      <c r="AG80" s="8">
        <f t="shared" si="45"/>
        <v>105</v>
      </c>
      <c r="AH80" s="147">
        <v>11</v>
      </c>
      <c r="AI80" s="33">
        <f t="shared" si="46"/>
        <v>66</v>
      </c>
      <c r="AJ80" s="89">
        <f t="shared" si="47"/>
        <v>1115</v>
      </c>
    </row>
    <row r="81" spans="2:36" ht="24" customHeight="1" x14ac:dyDescent="0.25">
      <c r="B81" s="6">
        <v>77</v>
      </c>
      <c r="C81" s="67" t="s">
        <v>144</v>
      </c>
      <c r="D81" s="24" t="s">
        <v>23</v>
      </c>
      <c r="E81" s="24" t="s">
        <v>21</v>
      </c>
      <c r="F81" s="26">
        <v>4</v>
      </c>
      <c r="G81" s="7">
        <f t="shared" si="32"/>
        <v>48</v>
      </c>
      <c r="H81" s="27">
        <v>61</v>
      </c>
      <c r="I81" s="8">
        <f t="shared" si="33"/>
        <v>122</v>
      </c>
      <c r="J81" s="26">
        <v>24</v>
      </c>
      <c r="K81" s="7">
        <f t="shared" si="34"/>
        <v>48</v>
      </c>
      <c r="L81" s="27">
        <v>10</v>
      </c>
      <c r="M81" s="8">
        <f t="shared" si="35"/>
        <v>100</v>
      </c>
      <c r="N81" s="26">
        <v>104</v>
      </c>
      <c r="O81" s="7">
        <f t="shared" si="36"/>
        <v>104</v>
      </c>
      <c r="P81" s="27">
        <v>45</v>
      </c>
      <c r="Q81" s="59">
        <f t="shared" si="37"/>
        <v>90</v>
      </c>
      <c r="R81" s="26">
        <v>1</v>
      </c>
      <c r="S81" s="7">
        <f t="shared" si="38"/>
        <v>20</v>
      </c>
      <c r="T81" s="27">
        <v>10</v>
      </c>
      <c r="U81" s="8">
        <f t="shared" si="39"/>
        <v>80</v>
      </c>
      <c r="V81" s="26">
        <v>23</v>
      </c>
      <c r="W81" s="8">
        <f t="shared" si="40"/>
        <v>69</v>
      </c>
      <c r="X81" s="26">
        <v>107</v>
      </c>
      <c r="Y81" s="16">
        <f t="shared" si="41"/>
        <v>107</v>
      </c>
      <c r="Z81" s="27">
        <v>11</v>
      </c>
      <c r="AA81" s="8">
        <f t="shared" si="42"/>
        <v>55</v>
      </c>
      <c r="AB81" s="26">
        <v>7</v>
      </c>
      <c r="AC81" s="7">
        <f t="shared" si="43"/>
        <v>42</v>
      </c>
      <c r="AD81" s="27">
        <v>5</v>
      </c>
      <c r="AE81" s="8">
        <f t="shared" si="44"/>
        <v>60</v>
      </c>
      <c r="AF81" s="25">
        <v>3</v>
      </c>
      <c r="AG81" s="8">
        <f t="shared" si="45"/>
        <v>45</v>
      </c>
      <c r="AH81" s="147">
        <v>11</v>
      </c>
      <c r="AI81" s="33">
        <f t="shared" si="46"/>
        <v>66</v>
      </c>
      <c r="AJ81" s="89">
        <f t="shared" si="47"/>
        <v>1056</v>
      </c>
    </row>
    <row r="82" spans="2:36" ht="24" customHeight="1" x14ac:dyDescent="0.25">
      <c r="B82" s="6">
        <v>78</v>
      </c>
      <c r="C82" s="67" t="s">
        <v>78</v>
      </c>
      <c r="D82" s="24" t="s">
        <v>22</v>
      </c>
      <c r="E82" s="24" t="s">
        <v>21</v>
      </c>
      <c r="F82" s="26">
        <v>8</v>
      </c>
      <c r="G82" s="7">
        <f t="shared" si="32"/>
        <v>96</v>
      </c>
      <c r="H82" s="27">
        <v>43</v>
      </c>
      <c r="I82" s="8">
        <f t="shared" si="33"/>
        <v>86</v>
      </c>
      <c r="J82" s="26">
        <v>30</v>
      </c>
      <c r="K82" s="7">
        <f t="shared" si="34"/>
        <v>60</v>
      </c>
      <c r="L82" s="27">
        <v>5</v>
      </c>
      <c r="M82" s="8">
        <f t="shared" si="35"/>
        <v>50</v>
      </c>
      <c r="N82" s="26">
        <v>96</v>
      </c>
      <c r="O82" s="7">
        <f t="shared" si="36"/>
        <v>96</v>
      </c>
      <c r="P82" s="27">
        <v>26</v>
      </c>
      <c r="Q82" s="59">
        <f t="shared" si="37"/>
        <v>52</v>
      </c>
      <c r="R82" s="26">
        <v>2</v>
      </c>
      <c r="S82" s="7">
        <f t="shared" si="38"/>
        <v>40</v>
      </c>
      <c r="T82" s="27">
        <v>8</v>
      </c>
      <c r="U82" s="8">
        <f t="shared" si="39"/>
        <v>64</v>
      </c>
      <c r="V82" s="26">
        <v>31</v>
      </c>
      <c r="W82" s="8">
        <f t="shared" si="40"/>
        <v>93</v>
      </c>
      <c r="X82" s="26">
        <v>109</v>
      </c>
      <c r="Y82" s="16">
        <f t="shared" si="41"/>
        <v>109</v>
      </c>
      <c r="Z82" s="27">
        <v>15</v>
      </c>
      <c r="AA82" s="8">
        <f t="shared" si="42"/>
        <v>75</v>
      </c>
      <c r="AB82" s="26">
        <v>7</v>
      </c>
      <c r="AC82" s="7">
        <f t="shared" si="43"/>
        <v>42</v>
      </c>
      <c r="AD82" s="27">
        <v>0</v>
      </c>
      <c r="AE82" s="8">
        <f t="shared" si="44"/>
        <v>0</v>
      </c>
      <c r="AF82" s="25">
        <v>4</v>
      </c>
      <c r="AG82" s="8">
        <f t="shared" si="45"/>
        <v>60</v>
      </c>
      <c r="AH82" s="147">
        <v>11</v>
      </c>
      <c r="AI82" s="33">
        <f t="shared" si="46"/>
        <v>66</v>
      </c>
      <c r="AJ82" s="89">
        <f t="shared" si="47"/>
        <v>989</v>
      </c>
    </row>
    <row r="83" spans="2:36" ht="24" customHeight="1" x14ac:dyDescent="0.25">
      <c r="B83" s="6">
        <v>79</v>
      </c>
      <c r="C83" s="67" t="s">
        <v>188</v>
      </c>
      <c r="D83" s="24" t="s">
        <v>222</v>
      </c>
      <c r="E83" s="24" t="s">
        <v>38</v>
      </c>
      <c r="F83" s="26">
        <v>8</v>
      </c>
      <c r="G83" s="7">
        <f t="shared" si="32"/>
        <v>96</v>
      </c>
      <c r="H83" s="27">
        <v>64</v>
      </c>
      <c r="I83" s="8">
        <f t="shared" si="33"/>
        <v>128</v>
      </c>
      <c r="J83" s="26">
        <v>39</v>
      </c>
      <c r="K83" s="7">
        <f t="shared" si="34"/>
        <v>78</v>
      </c>
      <c r="L83" s="27">
        <v>7</v>
      </c>
      <c r="M83" s="8">
        <f t="shared" si="35"/>
        <v>70</v>
      </c>
      <c r="N83" s="26">
        <v>122</v>
      </c>
      <c r="O83" s="7">
        <f t="shared" si="36"/>
        <v>122</v>
      </c>
      <c r="P83" s="27">
        <v>44</v>
      </c>
      <c r="Q83" s="59">
        <f t="shared" si="37"/>
        <v>88</v>
      </c>
      <c r="R83" s="26">
        <v>4</v>
      </c>
      <c r="S83" s="7">
        <f t="shared" si="38"/>
        <v>80</v>
      </c>
      <c r="T83" s="27">
        <v>10</v>
      </c>
      <c r="U83" s="8">
        <f t="shared" si="39"/>
        <v>80</v>
      </c>
      <c r="V83" s="123">
        <v>0</v>
      </c>
      <c r="W83" s="126">
        <f t="shared" si="40"/>
        <v>0</v>
      </c>
      <c r="X83" s="26">
        <v>132</v>
      </c>
      <c r="Y83" s="16">
        <f t="shared" si="41"/>
        <v>132</v>
      </c>
      <c r="Z83" s="27">
        <v>6</v>
      </c>
      <c r="AA83" s="8">
        <f t="shared" si="42"/>
        <v>30</v>
      </c>
      <c r="AB83" s="123">
        <v>0</v>
      </c>
      <c r="AC83" s="124">
        <f t="shared" si="43"/>
        <v>0</v>
      </c>
      <c r="AD83" s="125">
        <v>0</v>
      </c>
      <c r="AE83" s="126">
        <f t="shared" si="44"/>
        <v>0</v>
      </c>
      <c r="AF83" s="127">
        <v>0</v>
      </c>
      <c r="AG83" s="126">
        <f t="shared" si="45"/>
        <v>0</v>
      </c>
      <c r="AH83" s="147">
        <v>11</v>
      </c>
      <c r="AI83" s="33">
        <f t="shared" si="46"/>
        <v>66</v>
      </c>
      <c r="AJ83" s="89">
        <f t="shared" si="47"/>
        <v>970</v>
      </c>
    </row>
    <row r="84" spans="2:36" ht="24" customHeight="1" x14ac:dyDescent="0.25">
      <c r="B84" s="6">
        <v>80</v>
      </c>
      <c r="C84" s="67" t="s">
        <v>202</v>
      </c>
      <c r="D84" s="24" t="s">
        <v>222</v>
      </c>
      <c r="E84" s="24" t="s">
        <v>30</v>
      </c>
      <c r="F84" s="26">
        <v>8</v>
      </c>
      <c r="G84" s="7">
        <f t="shared" si="32"/>
        <v>96</v>
      </c>
      <c r="H84" s="27">
        <v>54</v>
      </c>
      <c r="I84" s="8">
        <f t="shared" si="33"/>
        <v>108</v>
      </c>
      <c r="J84" s="26">
        <v>16</v>
      </c>
      <c r="K84" s="7">
        <f t="shared" si="34"/>
        <v>32</v>
      </c>
      <c r="L84" s="27">
        <v>9</v>
      </c>
      <c r="M84" s="8">
        <f t="shared" si="35"/>
        <v>90</v>
      </c>
      <c r="N84" s="26">
        <v>99</v>
      </c>
      <c r="O84" s="7">
        <f t="shared" si="36"/>
        <v>99</v>
      </c>
      <c r="P84" s="27">
        <v>71</v>
      </c>
      <c r="Q84" s="59">
        <f t="shared" si="37"/>
        <v>142</v>
      </c>
      <c r="R84" s="26">
        <v>1</v>
      </c>
      <c r="S84" s="7">
        <f t="shared" si="38"/>
        <v>20</v>
      </c>
      <c r="T84" s="27">
        <v>8</v>
      </c>
      <c r="U84" s="8">
        <f t="shared" si="39"/>
        <v>64</v>
      </c>
      <c r="V84" s="26">
        <v>15</v>
      </c>
      <c r="W84" s="8">
        <f t="shared" si="40"/>
        <v>45</v>
      </c>
      <c r="X84" s="26">
        <v>96</v>
      </c>
      <c r="Y84" s="16">
        <f t="shared" si="41"/>
        <v>96</v>
      </c>
      <c r="Z84" s="27">
        <v>6</v>
      </c>
      <c r="AA84" s="8">
        <f t="shared" si="42"/>
        <v>30</v>
      </c>
      <c r="AB84" s="26">
        <v>10</v>
      </c>
      <c r="AC84" s="7">
        <f t="shared" si="43"/>
        <v>60</v>
      </c>
      <c r="AD84" s="27">
        <v>1</v>
      </c>
      <c r="AE84" s="8">
        <f t="shared" si="44"/>
        <v>12</v>
      </c>
      <c r="AF84" s="25">
        <v>0</v>
      </c>
      <c r="AG84" s="8">
        <f t="shared" si="45"/>
        <v>0</v>
      </c>
      <c r="AH84" s="147">
        <v>11</v>
      </c>
      <c r="AI84" s="33">
        <f t="shared" si="46"/>
        <v>66</v>
      </c>
      <c r="AJ84" s="89">
        <f t="shared" si="47"/>
        <v>960</v>
      </c>
    </row>
    <row r="85" spans="2:36" ht="24" customHeight="1" x14ac:dyDescent="0.25">
      <c r="B85" s="6">
        <v>81</v>
      </c>
      <c r="C85" s="67" t="s">
        <v>162</v>
      </c>
      <c r="D85" s="24" t="s">
        <v>27</v>
      </c>
      <c r="E85" s="24" t="s">
        <v>21</v>
      </c>
      <c r="F85" s="26">
        <v>6</v>
      </c>
      <c r="G85" s="7">
        <f t="shared" si="32"/>
        <v>72</v>
      </c>
      <c r="H85" s="27">
        <v>50</v>
      </c>
      <c r="I85" s="8">
        <f t="shared" si="33"/>
        <v>100</v>
      </c>
      <c r="J85" s="26">
        <v>0</v>
      </c>
      <c r="K85" s="7">
        <f t="shared" si="34"/>
        <v>0</v>
      </c>
      <c r="L85" s="27">
        <v>9</v>
      </c>
      <c r="M85" s="8">
        <f t="shared" si="35"/>
        <v>90</v>
      </c>
      <c r="N85" s="26">
        <v>81</v>
      </c>
      <c r="O85" s="7">
        <f t="shared" si="36"/>
        <v>81</v>
      </c>
      <c r="P85" s="27">
        <v>56</v>
      </c>
      <c r="Q85" s="59">
        <f t="shared" si="37"/>
        <v>112</v>
      </c>
      <c r="R85" s="26">
        <v>0</v>
      </c>
      <c r="S85" s="7">
        <f t="shared" si="38"/>
        <v>0</v>
      </c>
      <c r="T85" s="27">
        <v>7</v>
      </c>
      <c r="U85" s="8">
        <f t="shared" si="39"/>
        <v>56</v>
      </c>
      <c r="V85" s="26">
        <v>16</v>
      </c>
      <c r="W85" s="8">
        <f t="shared" si="40"/>
        <v>48</v>
      </c>
      <c r="X85" s="26">
        <v>106</v>
      </c>
      <c r="Y85" s="16">
        <f t="shared" si="41"/>
        <v>106</v>
      </c>
      <c r="Z85" s="27">
        <v>10</v>
      </c>
      <c r="AA85" s="8">
        <f t="shared" si="42"/>
        <v>50</v>
      </c>
      <c r="AB85" s="26">
        <v>6</v>
      </c>
      <c r="AC85" s="7">
        <f t="shared" si="43"/>
        <v>36</v>
      </c>
      <c r="AD85" s="27">
        <v>2</v>
      </c>
      <c r="AE85" s="8">
        <f t="shared" si="44"/>
        <v>24</v>
      </c>
      <c r="AF85" s="25">
        <v>3</v>
      </c>
      <c r="AG85" s="8">
        <f t="shared" si="45"/>
        <v>45</v>
      </c>
      <c r="AH85" s="147">
        <v>11</v>
      </c>
      <c r="AI85" s="33">
        <f t="shared" si="46"/>
        <v>66</v>
      </c>
      <c r="AJ85" s="89">
        <f t="shared" si="47"/>
        <v>886</v>
      </c>
    </row>
    <row r="86" spans="2:36" ht="24" customHeight="1" x14ac:dyDescent="0.25">
      <c r="B86" s="6">
        <v>82</v>
      </c>
      <c r="C86" s="67" t="s">
        <v>195</v>
      </c>
      <c r="D86" s="24" t="s">
        <v>222</v>
      </c>
      <c r="E86" s="24" t="s">
        <v>37</v>
      </c>
      <c r="F86" s="26">
        <v>7</v>
      </c>
      <c r="G86" s="7">
        <f t="shared" si="32"/>
        <v>84</v>
      </c>
      <c r="H86" s="27">
        <v>46</v>
      </c>
      <c r="I86" s="8">
        <f t="shared" si="33"/>
        <v>92</v>
      </c>
      <c r="J86" s="26">
        <v>57</v>
      </c>
      <c r="K86" s="7">
        <f t="shared" si="34"/>
        <v>114</v>
      </c>
      <c r="L86" s="27">
        <v>4</v>
      </c>
      <c r="M86" s="8">
        <f t="shared" si="35"/>
        <v>40</v>
      </c>
      <c r="N86" s="26">
        <v>127</v>
      </c>
      <c r="O86" s="7">
        <f t="shared" si="36"/>
        <v>127</v>
      </c>
      <c r="P86" s="27">
        <v>28</v>
      </c>
      <c r="Q86" s="59">
        <f t="shared" si="37"/>
        <v>56</v>
      </c>
      <c r="R86" s="26">
        <v>3</v>
      </c>
      <c r="S86" s="7">
        <f t="shared" si="38"/>
        <v>60</v>
      </c>
      <c r="T86" s="27">
        <v>9</v>
      </c>
      <c r="U86" s="8">
        <f t="shared" si="39"/>
        <v>72</v>
      </c>
      <c r="V86" s="123">
        <v>0</v>
      </c>
      <c r="W86" s="126">
        <f t="shared" si="40"/>
        <v>0</v>
      </c>
      <c r="X86" s="26">
        <v>108</v>
      </c>
      <c r="Y86" s="16">
        <f t="shared" si="41"/>
        <v>108</v>
      </c>
      <c r="Z86" s="27">
        <v>7</v>
      </c>
      <c r="AA86" s="8">
        <f t="shared" si="42"/>
        <v>35</v>
      </c>
      <c r="AB86" s="123">
        <v>0</v>
      </c>
      <c r="AC86" s="124">
        <f t="shared" si="43"/>
        <v>0</v>
      </c>
      <c r="AD86" s="125">
        <v>0</v>
      </c>
      <c r="AE86" s="126">
        <f t="shared" si="44"/>
        <v>0</v>
      </c>
      <c r="AF86" s="127">
        <v>0</v>
      </c>
      <c r="AG86" s="126">
        <f t="shared" si="45"/>
        <v>0</v>
      </c>
      <c r="AH86" s="147">
        <v>11</v>
      </c>
      <c r="AI86" s="33">
        <f t="shared" si="46"/>
        <v>66</v>
      </c>
      <c r="AJ86" s="89">
        <f t="shared" si="47"/>
        <v>854</v>
      </c>
    </row>
    <row r="87" spans="2:36" ht="24" customHeight="1" x14ac:dyDescent="0.25">
      <c r="B87" s="6">
        <v>83</v>
      </c>
      <c r="C87" s="67" t="s">
        <v>199</v>
      </c>
      <c r="D87" s="24" t="s">
        <v>222</v>
      </c>
      <c r="E87" s="24" t="s">
        <v>29</v>
      </c>
      <c r="F87" s="26">
        <v>5</v>
      </c>
      <c r="G87" s="7">
        <f t="shared" si="32"/>
        <v>60</v>
      </c>
      <c r="H87" s="27">
        <v>27</v>
      </c>
      <c r="I87" s="8">
        <f t="shared" si="33"/>
        <v>54</v>
      </c>
      <c r="J87" s="26">
        <v>14</v>
      </c>
      <c r="K87" s="7">
        <f t="shared" si="34"/>
        <v>28</v>
      </c>
      <c r="L87" s="27">
        <v>8</v>
      </c>
      <c r="M87" s="8">
        <f t="shared" si="35"/>
        <v>80</v>
      </c>
      <c r="N87" s="26">
        <v>66</v>
      </c>
      <c r="O87" s="7">
        <f t="shared" si="36"/>
        <v>66</v>
      </c>
      <c r="P87" s="27">
        <v>45</v>
      </c>
      <c r="Q87" s="59">
        <f t="shared" si="37"/>
        <v>90</v>
      </c>
      <c r="R87" s="26">
        <v>2</v>
      </c>
      <c r="S87" s="7">
        <f t="shared" si="38"/>
        <v>40</v>
      </c>
      <c r="T87" s="27">
        <v>9</v>
      </c>
      <c r="U87" s="8">
        <f t="shared" si="39"/>
        <v>72</v>
      </c>
      <c r="V87" s="26">
        <v>18</v>
      </c>
      <c r="W87" s="8">
        <f t="shared" si="40"/>
        <v>54</v>
      </c>
      <c r="X87" s="26">
        <v>70</v>
      </c>
      <c r="Y87" s="16">
        <f t="shared" si="41"/>
        <v>70</v>
      </c>
      <c r="Z87" s="27">
        <v>6</v>
      </c>
      <c r="AA87" s="8">
        <f t="shared" si="42"/>
        <v>30</v>
      </c>
      <c r="AB87" s="26">
        <v>12</v>
      </c>
      <c r="AC87" s="7">
        <f t="shared" si="43"/>
        <v>72</v>
      </c>
      <c r="AD87" s="27">
        <v>0</v>
      </c>
      <c r="AE87" s="8">
        <f t="shared" si="44"/>
        <v>0</v>
      </c>
      <c r="AF87" s="25">
        <v>1</v>
      </c>
      <c r="AG87" s="8">
        <f t="shared" si="45"/>
        <v>15</v>
      </c>
      <c r="AH87" s="147">
        <v>11</v>
      </c>
      <c r="AI87" s="33">
        <f t="shared" si="46"/>
        <v>66</v>
      </c>
      <c r="AJ87" s="89">
        <f t="shared" si="47"/>
        <v>797</v>
      </c>
    </row>
    <row r="88" spans="2:36" ht="24" customHeight="1" x14ac:dyDescent="0.25">
      <c r="B88" s="6">
        <v>84</v>
      </c>
      <c r="C88" s="67" t="s">
        <v>166</v>
      </c>
      <c r="D88" s="24" t="s">
        <v>27</v>
      </c>
      <c r="E88" s="24" t="s">
        <v>21</v>
      </c>
      <c r="F88" s="26">
        <v>4</v>
      </c>
      <c r="G88" s="7">
        <f t="shared" si="32"/>
        <v>48</v>
      </c>
      <c r="H88" s="27">
        <v>36</v>
      </c>
      <c r="I88" s="8">
        <f t="shared" si="33"/>
        <v>72</v>
      </c>
      <c r="J88" s="26">
        <v>7</v>
      </c>
      <c r="K88" s="7">
        <f t="shared" si="34"/>
        <v>14</v>
      </c>
      <c r="L88" s="27">
        <v>9</v>
      </c>
      <c r="M88" s="8">
        <f t="shared" si="35"/>
        <v>90</v>
      </c>
      <c r="N88" s="26">
        <v>74</v>
      </c>
      <c r="O88" s="7">
        <f t="shared" si="36"/>
        <v>74</v>
      </c>
      <c r="P88" s="27">
        <v>46</v>
      </c>
      <c r="Q88" s="59">
        <f t="shared" si="37"/>
        <v>92</v>
      </c>
      <c r="R88" s="26">
        <v>1</v>
      </c>
      <c r="S88" s="7">
        <f t="shared" si="38"/>
        <v>20</v>
      </c>
      <c r="T88" s="27">
        <v>1</v>
      </c>
      <c r="U88" s="8">
        <f t="shared" si="39"/>
        <v>8</v>
      </c>
      <c r="V88" s="26">
        <v>29</v>
      </c>
      <c r="W88" s="8">
        <f t="shared" si="40"/>
        <v>87</v>
      </c>
      <c r="X88" s="26">
        <v>0</v>
      </c>
      <c r="Y88" s="16">
        <f t="shared" si="41"/>
        <v>0</v>
      </c>
      <c r="Z88" s="27">
        <v>11</v>
      </c>
      <c r="AA88" s="8">
        <f t="shared" si="42"/>
        <v>55</v>
      </c>
      <c r="AB88" s="26">
        <v>0</v>
      </c>
      <c r="AC88" s="7">
        <f t="shared" si="43"/>
        <v>0</v>
      </c>
      <c r="AD88" s="27">
        <v>2</v>
      </c>
      <c r="AE88" s="8">
        <f t="shared" si="44"/>
        <v>24</v>
      </c>
      <c r="AF88" s="25">
        <v>3</v>
      </c>
      <c r="AG88" s="8">
        <f t="shared" si="45"/>
        <v>45</v>
      </c>
      <c r="AH88" s="147">
        <v>11</v>
      </c>
      <c r="AI88" s="33">
        <f t="shared" si="46"/>
        <v>66</v>
      </c>
      <c r="AJ88" s="89">
        <f t="shared" si="47"/>
        <v>695</v>
      </c>
    </row>
    <row r="89" spans="2:36" ht="24" customHeight="1" x14ac:dyDescent="0.25">
      <c r="B89" s="6">
        <v>85</v>
      </c>
      <c r="C89" s="67" t="s">
        <v>168</v>
      </c>
      <c r="D89" s="24" t="s">
        <v>27</v>
      </c>
      <c r="E89" s="24" t="s">
        <v>21</v>
      </c>
      <c r="F89" s="26">
        <v>5</v>
      </c>
      <c r="G89" s="7">
        <f t="shared" si="32"/>
        <v>60</v>
      </c>
      <c r="H89" s="27">
        <v>30</v>
      </c>
      <c r="I89" s="8">
        <f t="shared" si="33"/>
        <v>60</v>
      </c>
      <c r="J89" s="26">
        <v>21</v>
      </c>
      <c r="K89" s="7">
        <f t="shared" si="34"/>
        <v>42</v>
      </c>
      <c r="L89" s="27">
        <v>9</v>
      </c>
      <c r="M89" s="8">
        <f t="shared" si="35"/>
        <v>90</v>
      </c>
      <c r="N89" s="26">
        <v>38</v>
      </c>
      <c r="O89" s="7">
        <f t="shared" si="36"/>
        <v>38</v>
      </c>
      <c r="P89" s="27">
        <v>5</v>
      </c>
      <c r="Q89" s="59">
        <f t="shared" si="37"/>
        <v>10</v>
      </c>
      <c r="R89" s="26">
        <v>2</v>
      </c>
      <c r="S89" s="7">
        <f t="shared" si="38"/>
        <v>40</v>
      </c>
      <c r="T89" s="27">
        <v>4</v>
      </c>
      <c r="U89" s="8">
        <f t="shared" si="39"/>
        <v>32</v>
      </c>
      <c r="V89" s="26">
        <v>13</v>
      </c>
      <c r="W89" s="8">
        <f t="shared" si="40"/>
        <v>39</v>
      </c>
      <c r="X89" s="26">
        <v>110</v>
      </c>
      <c r="Y89" s="16">
        <f t="shared" si="41"/>
        <v>110</v>
      </c>
      <c r="Z89" s="27">
        <v>11</v>
      </c>
      <c r="AA89" s="8">
        <f t="shared" si="42"/>
        <v>55</v>
      </c>
      <c r="AB89" s="26">
        <v>3</v>
      </c>
      <c r="AC89" s="7">
        <f t="shared" si="43"/>
        <v>18</v>
      </c>
      <c r="AD89" s="27">
        <v>0</v>
      </c>
      <c r="AE89" s="8">
        <f t="shared" si="44"/>
        <v>0</v>
      </c>
      <c r="AF89" s="25">
        <v>1</v>
      </c>
      <c r="AG89" s="8">
        <f t="shared" si="45"/>
        <v>15</v>
      </c>
      <c r="AH89" s="147">
        <v>11</v>
      </c>
      <c r="AI89" s="33">
        <f t="shared" si="46"/>
        <v>66</v>
      </c>
      <c r="AJ89" s="89">
        <f t="shared" si="47"/>
        <v>675</v>
      </c>
    </row>
    <row r="90" spans="2:36" ht="24" customHeight="1" x14ac:dyDescent="0.25">
      <c r="B90" s="6">
        <v>86</v>
      </c>
      <c r="C90" s="67" t="s">
        <v>85</v>
      </c>
      <c r="D90" s="24" t="s">
        <v>23</v>
      </c>
      <c r="E90" s="24" t="s">
        <v>21</v>
      </c>
      <c r="F90" s="26">
        <v>1</v>
      </c>
      <c r="G90" s="7">
        <f t="shared" si="32"/>
        <v>12</v>
      </c>
      <c r="H90" s="27">
        <v>16</v>
      </c>
      <c r="I90" s="8">
        <f t="shared" si="33"/>
        <v>32</v>
      </c>
      <c r="J90" s="26">
        <v>1</v>
      </c>
      <c r="K90" s="7">
        <f t="shared" si="34"/>
        <v>2</v>
      </c>
      <c r="L90" s="27">
        <v>5</v>
      </c>
      <c r="M90" s="8">
        <f t="shared" si="35"/>
        <v>50</v>
      </c>
      <c r="N90" s="26">
        <v>95</v>
      </c>
      <c r="O90" s="7">
        <f t="shared" si="36"/>
        <v>95</v>
      </c>
      <c r="P90" s="27">
        <v>45</v>
      </c>
      <c r="Q90" s="59">
        <f t="shared" si="37"/>
        <v>90</v>
      </c>
      <c r="R90" s="26">
        <v>2</v>
      </c>
      <c r="S90" s="7">
        <f t="shared" si="38"/>
        <v>40</v>
      </c>
      <c r="T90" s="27">
        <v>2</v>
      </c>
      <c r="U90" s="8">
        <f t="shared" si="39"/>
        <v>16</v>
      </c>
      <c r="V90" s="26">
        <v>20</v>
      </c>
      <c r="W90" s="8">
        <f t="shared" si="40"/>
        <v>60</v>
      </c>
      <c r="X90" s="26">
        <v>0</v>
      </c>
      <c r="Y90" s="16">
        <f t="shared" si="41"/>
        <v>0</v>
      </c>
      <c r="Z90" s="27">
        <v>19</v>
      </c>
      <c r="AA90" s="8">
        <f t="shared" si="42"/>
        <v>95</v>
      </c>
      <c r="AB90" s="26">
        <v>9</v>
      </c>
      <c r="AC90" s="7">
        <f t="shared" si="43"/>
        <v>54</v>
      </c>
      <c r="AD90" s="27">
        <v>2</v>
      </c>
      <c r="AE90" s="8">
        <f t="shared" si="44"/>
        <v>24</v>
      </c>
      <c r="AF90" s="25">
        <v>2</v>
      </c>
      <c r="AG90" s="8">
        <f t="shared" si="45"/>
        <v>30</v>
      </c>
      <c r="AH90" s="147">
        <v>11</v>
      </c>
      <c r="AI90" s="33">
        <f t="shared" si="46"/>
        <v>66</v>
      </c>
      <c r="AJ90" s="89">
        <f t="shared" si="47"/>
        <v>666</v>
      </c>
    </row>
    <row r="91" spans="2:36" ht="24" customHeight="1" x14ac:dyDescent="0.25">
      <c r="B91" s="6">
        <v>87</v>
      </c>
      <c r="C91" s="67" t="s">
        <v>205</v>
      </c>
      <c r="D91" s="24" t="s">
        <v>222</v>
      </c>
      <c r="E91" s="24" t="s">
        <v>30</v>
      </c>
      <c r="F91" s="26">
        <v>6</v>
      </c>
      <c r="G91" s="7">
        <f t="shared" si="32"/>
        <v>72</v>
      </c>
      <c r="H91" s="27">
        <v>25</v>
      </c>
      <c r="I91" s="8">
        <f t="shared" si="33"/>
        <v>50</v>
      </c>
      <c r="J91" s="26">
        <v>8</v>
      </c>
      <c r="K91" s="7">
        <f t="shared" si="34"/>
        <v>16</v>
      </c>
      <c r="L91" s="27">
        <v>5</v>
      </c>
      <c r="M91" s="8">
        <f t="shared" si="35"/>
        <v>50</v>
      </c>
      <c r="N91" s="26">
        <v>96</v>
      </c>
      <c r="O91" s="7">
        <f t="shared" si="36"/>
        <v>96</v>
      </c>
      <c r="P91" s="27">
        <v>16</v>
      </c>
      <c r="Q91" s="59">
        <f t="shared" si="37"/>
        <v>32</v>
      </c>
      <c r="R91" s="26">
        <v>0</v>
      </c>
      <c r="S91" s="7">
        <f t="shared" si="38"/>
        <v>0</v>
      </c>
      <c r="T91" s="27">
        <v>8</v>
      </c>
      <c r="U91" s="8">
        <f t="shared" si="39"/>
        <v>64</v>
      </c>
      <c r="V91" s="26">
        <v>26</v>
      </c>
      <c r="W91" s="8">
        <f t="shared" si="40"/>
        <v>78</v>
      </c>
      <c r="X91" s="26">
        <v>0</v>
      </c>
      <c r="Y91" s="16">
        <f t="shared" si="41"/>
        <v>0</v>
      </c>
      <c r="Z91" s="27">
        <v>11</v>
      </c>
      <c r="AA91" s="8">
        <f t="shared" si="42"/>
        <v>55</v>
      </c>
      <c r="AB91" s="26">
        <v>8</v>
      </c>
      <c r="AC91" s="7">
        <f t="shared" si="43"/>
        <v>48</v>
      </c>
      <c r="AD91" s="27">
        <v>1</v>
      </c>
      <c r="AE91" s="8">
        <f t="shared" si="44"/>
        <v>12</v>
      </c>
      <c r="AF91" s="25">
        <v>0</v>
      </c>
      <c r="AG91" s="8">
        <f t="shared" si="45"/>
        <v>0</v>
      </c>
      <c r="AH91" s="147">
        <v>11</v>
      </c>
      <c r="AI91" s="33">
        <f t="shared" si="46"/>
        <v>66</v>
      </c>
      <c r="AJ91" s="89">
        <f t="shared" si="47"/>
        <v>639</v>
      </c>
    </row>
    <row r="92" spans="2:36" ht="24" customHeight="1" x14ac:dyDescent="0.25">
      <c r="B92" s="6">
        <v>88</v>
      </c>
      <c r="C92" s="67" t="s">
        <v>100</v>
      </c>
      <c r="D92" s="24" t="s">
        <v>222</v>
      </c>
      <c r="E92" s="24" t="s">
        <v>213</v>
      </c>
      <c r="F92" s="26">
        <v>1</v>
      </c>
      <c r="G92" s="7">
        <f t="shared" si="32"/>
        <v>12</v>
      </c>
      <c r="H92" s="27">
        <v>27</v>
      </c>
      <c r="I92" s="8">
        <f t="shared" si="33"/>
        <v>54</v>
      </c>
      <c r="J92" s="26">
        <v>0</v>
      </c>
      <c r="K92" s="7">
        <f t="shared" si="34"/>
        <v>0</v>
      </c>
      <c r="L92" s="27">
        <v>2</v>
      </c>
      <c r="M92" s="8">
        <f t="shared" si="35"/>
        <v>20</v>
      </c>
      <c r="N92" s="26">
        <v>70</v>
      </c>
      <c r="O92" s="7">
        <f t="shared" si="36"/>
        <v>70</v>
      </c>
      <c r="P92" s="27">
        <v>0</v>
      </c>
      <c r="Q92" s="59">
        <f t="shared" si="37"/>
        <v>0</v>
      </c>
      <c r="R92" s="26">
        <v>0</v>
      </c>
      <c r="S92" s="7">
        <f t="shared" si="38"/>
        <v>0</v>
      </c>
      <c r="T92" s="27">
        <v>2</v>
      </c>
      <c r="U92" s="8">
        <f t="shared" si="39"/>
        <v>16</v>
      </c>
      <c r="V92" s="123">
        <v>0</v>
      </c>
      <c r="W92" s="126">
        <f t="shared" si="40"/>
        <v>0</v>
      </c>
      <c r="X92" s="26">
        <v>76</v>
      </c>
      <c r="Y92" s="16">
        <f t="shared" si="41"/>
        <v>76</v>
      </c>
      <c r="Z92" s="27">
        <v>3</v>
      </c>
      <c r="AA92" s="8">
        <f t="shared" si="42"/>
        <v>15</v>
      </c>
      <c r="AB92" s="123">
        <v>0</v>
      </c>
      <c r="AC92" s="124">
        <f t="shared" si="43"/>
        <v>0</v>
      </c>
      <c r="AD92" s="125">
        <v>0</v>
      </c>
      <c r="AE92" s="126">
        <f t="shared" si="44"/>
        <v>0</v>
      </c>
      <c r="AF92" s="127">
        <v>0</v>
      </c>
      <c r="AG92" s="126">
        <f t="shared" si="45"/>
        <v>0</v>
      </c>
      <c r="AH92" s="147">
        <v>11</v>
      </c>
      <c r="AI92" s="33">
        <f t="shared" si="46"/>
        <v>66</v>
      </c>
      <c r="AJ92" s="89">
        <f t="shared" si="47"/>
        <v>329</v>
      </c>
    </row>
    <row r="93" spans="2:36" ht="24" customHeight="1" x14ac:dyDescent="0.25">
      <c r="B93" s="6">
        <v>89</v>
      </c>
      <c r="C93" s="67" t="s">
        <v>175</v>
      </c>
      <c r="D93" s="24" t="s">
        <v>27</v>
      </c>
      <c r="E93" s="24" t="s">
        <v>20</v>
      </c>
      <c r="F93" s="26">
        <v>11</v>
      </c>
      <c r="G93" s="7">
        <f t="shared" si="32"/>
        <v>132</v>
      </c>
      <c r="H93" s="27">
        <v>55</v>
      </c>
      <c r="I93" s="8">
        <f t="shared" si="33"/>
        <v>110</v>
      </c>
      <c r="J93" s="26">
        <v>27</v>
      </c>
      <c r="K93" s="7">
        <f t="shared" si="34"/>
        <v>54</v>
      </c>
      <c r="L93" s="27">
        <v>9</v>
      </c>
      <c r="M93" s="8">
        <f t="shared" si="35"/>
        <v>90</v>
      </c>
      <c r="N93" s="26">
        <v>111</v>
      </c>
      <c r="O93" s="7">
        <f t="shared" si="36"/>
        <v>111</v>
      </c>
      <c r="P93" s="27">
        <v>61</v>
      </c>
      <c r="Q93" s="59">
        <f t="shared" si="37"/>
        <v>122</v>
      </c>
      <c r="R93" s="26">
        <v>6</v>
      </c>
      <c r="S93" s="7">
        <f t="shared" si="38"/>
        <v>120</v>
      </c>
      <c r="T93" s="27">
        <v>5</v>
      </c>
      <c r="U93" s="8">
        <f t="shared" si="39"/>
        <v>40</v>
      </c>
      <c r="V93" s="26">
        <v>32</v>
      </c>
      <c r="W93" s="8">
        <f t="shared" si="40"/>
        <v>96</v>
      </c>
      <c r="X93" s="26">
        <v>127</v>
      </c>
      <c r="Y93" s="16">
        <f t="shared" si="41"/>
        <v>127</v>
      </c>
      <c r="Z93" s="27">
        <v>19</v>
      </c>
      <c r="AA93" s="8">
        <f t="shared" si="42"/>
        <v>95</v>
      </c>
      <c r="AB93" s="26">
        <v>7</v>
      </c>
      <c r="AC93" s="7">
        <f t="shared" si="43"/>
        <v>42</v>
      </c>
      <c r="AD93" s="27">
        <v>5</v>
      </c>
      <c r="AE93" s="8">
        <f t="shared" si="44"/>
        <v>60</v>
      </c>
      <c r="AF93" s="25">
        <v>1</v>
      </c>
      <c r="AG93" s="8">
        <f t="shared" si="45"/>
        <v>15</v>
      </c>
      <c r="AH93" s="147">
        <v>10</v>
      </c>
      <c r="AI93" s="33">
        <f t="shared" si="46"/>
        <v>60</v>
      </c>
      <c r="AJ93" s="89">
        <f t="shared" si="47"/>
        <v>1274</v>
      </c>
    </row>
    <row r="94" spans="2:36" ht="24" customHeight="1" x14ac:dyDescent="0.25">
      <c r="B94" s="6">
        <v>90</v>
      </c>
      <c r="C94" s="67" t="s">
        <v>134</v>
      </c>
      <c r="D94" s="24" t="s">
        <v>22</v>
      </c>
      <c r="E94" s="24" t="s">
        <v>21</v>
      </c>
      <c r="F94" s="26">
        <v>6</v>
      </c>
      <c r="G94" s="7">
        <f t="shared" si="32"/>
        <v>72</v>
      </c>
      <c r="H94" s="27">
        <v>57</v>
      </c>
      <c r="I94" s="8">
        <f t="shared" si="33"/>
        <v>114</v>
      </c>
      <c r="J94" s="26">
        <v>25</v>
      </c>
      <c r="K94" s="7">
        <f t="shared" si="34"/>
        <v>50</v>
      </c>
      <c r="L94" s="27">
        <v>4</v>
      </c>
      <c r="M94" s="8">
        <f t="shared" si="35"/>
        <v>40</v>
      </c>
      <c r="N94" s="26">
        <v>138</v>
      </c>
      <c r="O94" s="7">
        <f t="shared" si="36"/>
        <v>138</v>
      </c>
      <c r="P94" s="27">
        <v>55</v>
      </c>
      <c r="Q94" s="59">
        <f t="shared" si="37"/>
        <v>110</v>
      </c>
      <c r="R94" s="26">
        <v>2</v>
      </c>
      <c r="S94" s="7">
        <f t="shared" si="38"/>
        <v>40</v>
      </c>
      <c r="T94" s="27">
        <v>7</v>
      </c>
      <c r="U94" s="8">
        <f t="shared" si="39"/>
        <v>56</v>
      </c>
      <c r="V94" s="26">
        <v>18</v>
      </c>
      <c r="W94" s="8">
        <f t="shared" si="40"/>
        <v>54</v>
      </c>
      <c r="X94" s="26">
        <v>112</v>
      </c>
      <c r="Y94" s="16">
        <f t="shared" si="41"/>
        <v>112</v>
      </c>
      <c r="Z94" s="27">
        <v>23</v>
      </c>
      <c r="AA94" s="8">
        <f t="shared" si="42"/>
        <v>115</v>
      </c>
      <c r="AB94" s="26">
        <v>14</v>
      </c>
      <c r="AC94" s="7">
        <f t="shared" si="43"/>
        <v>84</v>
      </c>
      <c r="AD94" s="27">
        <v>6</v>
      </c>
      <c r="AE94" s="8">
        <f t="shared" si="44"/>
        <v>72</v>
      </c>
      <c r="AF94" s="25">
        <v>3</v>
      </c>
      <c r="AG94" s="8">
        <f t="shared" si="45"/>
        <v>45</v>
      </c>
      <c r="AH94" s="147">
        <v>10</v>
      </c>
      <c r="AI94" s="33">
        <f t="shared" si="46"/>
        <v>60</v>
      </c>
      <c r="AJ94" s="89">
        <f t="shared" si="47"/>
        <v>1162</v>
      </c>
    </row>
    <row r="95" spans="2:36" ht="24" customHeight="1" x14ac:dyDescent="0.25">
      <c r="B95" s="6">
        <v>91</v>
      </c>
      <c r="C95" s="67" t="s">
        <v>158</v>
      </c>
      <c r="D95" s="24" t="s">
        <v>27</v>
      </c>
      <c r="E95" s="24" t="s">
        <v>21</v>
      </c>
      <c r="F95" s="26">
        <v>6</v>
      </c>
      <c r="G95" s="7">
        <f t="shared" si="32"/>
        <v>72</v>
      </c>
      <c r="H95" s="27">
        <v>70</v>
      </c>
      <c r="I95" s="8">
        <f t="shared" si="33"/>
        <v>140</v>
      </c>
      <c r="J95" s="26">
        <v>28</v>
      </c>
      <c r="K95" s="7">
        <f t="shared" si="34"/>
        <v>56</v>
      </c>
      <c r="L95" s="27">
        <v>10</v>
      </c>
      <c r="M95" s="8">
        <f t="shared" si="35"/>
        <v>100</v>
      </c>
      <c r="N95" s="26">
        <v>115</v>
      </c>
      <c r="O95" s="7">
        <f t="shared" si="36"/>
        <v>115</v>
      </c>
      <c r="P95" s="27">
        <v>50</v>
      </c>
      <c r="Q95" s="59">
        <f t="shared" si="37"/>
        <v>100</v>
      </c>
      <c r="R95" s="26">
        <v>5</v>
      </c>
      <c r="S95" s="7">
        <f t="shared" si="38"/>
        <v>100</v>
      </c>
      <c r="T95" s="27">
        <v>6</v>
      </c>
      <c r="U95" s="8">
        <f t="shared" si="39"/>
        <v>48</v>
      </c>
      <c r="V95" s="26">
        <v>28</v>
      </c>
      <c r="W95" s="8">
        <f t="shared" si="40"/>
        <v>84</v>
      </c>
      <c r="X95" s="26">
        <v>118</v>
      </c>
      <c r="Y95" s="16">
        <f t="shared" si="41"/>
        <v>118</v>
      </c>
      <c r="Z95" s="27">
        <v>15</v>
      </c>
      <c r="AA95" s="8">
        <f t="shared" si="42"/>
        <v>75</v>
      </c>
      <c r="AB95" s="26">
        <v>3</v>
      </c>
      <c r="AC95" s="7">
        <f t="shared" si="43"/>
        <v>18</v>
      </c>
      <c r="AD95" s="27">
        <v>0</v>
      </c>
      <c r="AE95" s="8">
        <f t="shared" si="44"/>
        <v>0</v>
      </c>
      <c r="AF95" s="25">
        <v>4</v>
      </c>
      <c r="AG95" s="8">
        <f t="shared" si="45"/>
        <v>60</v>
      </c>
      <c r="AH95" s="147">
        <v>10</v>
      </c>
      <c r="AI95" s="33">
        <f t="shared" si="46"/>
        <v>60</v>
      </c>
      <c r="AJ95" s="89">
        <f t="shared" si="47"/>
        <v>1146</v>
      </c>
    </row>
    <row r="96" spans="2:36" ht="24" customHeight="1" x14ac:dyDescent="0.25">
      <c r="B96" s="6">
        <v>92</v>
      </c>
      <c r="C96" s="67" t="s">
        <v>178</v>
      </c>
      <c r="D96" s="24" t="s">
        <v>27</v>
      </c>
      <c r="E96" s="24" t="s">
        <v>20</v>
      </c>
      <c r="F96" s="26">
        <v>7</v>
      </c>
      <c r="G96" s="7">
        <f t="shared" si="32"/>
        <v>84</v>
      </c>
      <c r="H96" s="27">
        <v>58</v>
      </c>
      <c r="I96" s="8">
        <f t="shared" si="33"/>
        <v>116</v>
      </c>
      <c r="J96" s="26">
        <v>40</v>
      </c>
      <c r="K96" s="7">
        <f t="shared" si="34"/>
        <v>80</v>
      </c>
      <c r="L96" s="27">
        <v>10</v>
      </c>
      <c r="M96" s="8">
        <f t="shared" si="35"/>
        <v>100</v>
      </c>
      <c r="N96" s="26">
        <v>87</v>
      </c>
      <c r="O96" s="7">
        <f t="shared" si="36"/>
        <v>87</v>
      </c>
      <c r="P96" s="27">
        <v>65</v>
      </c>
      <c r="Q96" s="59">
        <f t="shared" si="37"/>
        <v>130</v>
      </c>
      <c r="R96" s="26">
        <v>2</v>
      </c>
      <c r="S96" s="7">
        <f t="shared" si="38"/>
        <v>40</v>
      </c>
      <c r="T96" s="27">
        <v>8</v>
      </c>
      <c r="U96" s="8">
        <f t="shared" si="39"/>
        <v>64</v>
      </c>
      <c r="V96" s="26">
        <v>33</v>
      </c>
      <c r="W96" s="8">
        <f t="shared" si="40"/>
        <v>99</v>
      </c>
      <c r="X96" s="26">
        <v>0</v>
      </c>
      <c r="Y96" s="16">
        <f t="shared" si="41"/>
        <v>0</v>
      </c>
      <c r="Z96" s="27">
        <v>7</v>
      </c>
      <c r="AA96" s="8">
        <f t="shared" si="42"/>
        <v>35</v>
      </c>
      <c r="AB96" s="26">
        <v>0</v>
      </c>
      <c r="AC96" s="7">
        <f t="shared" si="43"/>
        <v>0</v>
      </c>
      <c r="AD96" s="27">
        <v>2</v>
      </c>
      <c r="AE96" s="8">
        <f t="shared" si="44"/>
        <v>24</v>
      </c>
      <c r="AF96" s="25">
        <v>0</v>
      </c>
      <c r="AG96" s="8">
        <f t="shared" si="45"/>
        <v>0</v>
      </c>
      <c r="AH96" s="147">
        <v>10</v>
      </c>
      <c r="AI96" s="33">
        <f t="shared" si="46"/>
        <v>60</v>
      </c>
      <c r="AJ96" s="89">
        <f t="shared" si="47"/>
        <v>919</v>
      </c>
    </row>
    <row r="97" spans="2:36" ht="24" customHeight="1" x14ac:dyDescent="0.25">
      <c r="B97" s="6">
        <v>93</v>
      </c>
      <c r="C97" s="67" t="s">
        <v>140</v>
      </c>
      <c r="D97" s="24" t="s">
        <v>22</v>
      </c>
      <c r="E97" s="24" t="s">
        <v>21</v>
      </c>
      <c r="F97" s="26">
        <v>4</v>
      </c>
      <c r="G97" s="7">
        <f t="shared" si="32"/>
        <v>48</v>
      </c>
      <c r="H97" s="27">
        <v>53</v>
      </c>
      <c r="I97" s="8">
        <f t="shared" si="33"/>
        <v>106</v>
      </c>
      <c r="J97" s="26">
        <v>5</v>
      </c>
      <c r="K97" s="7">
        <f t="shared" si="34"/>
        <v>10</v>
      </c>
      <c r="L97" s="27">
        <v>10</v>
      </c>
      <c r="M97" s="8">
        <f t="shared" si="35"/>
        <v>100</v>
      </c>
      <c r="N97" s="26">
        <v>101</v>
      </c>
      <c r="O97" s="7">
        <f t="shared" si="36"/>
        <v>101</v>
      </c>
      <c r="P97" s="27">
        <v>28</v>
      </c>
      <c r="Q97" s="59">
        <f t="shared" si="37"/>
        <v>56</v>
      </c>
      <c r="R97" s="26">
        <v>2</v>
      </c>
      <c r="S97" s="7">
        <f t="shared" si="38"/>
        <v>40</v>
      </c>
      <c r="T97" s="27">
        <v>4</v>
      </c>
      <c r="U97" s="8">
        <f t="shared" si="39"/>
        <v>32</v>
      </c>
      <c r="V97" s="26">
        <v>26</v>
      </c>
      <c r="W97" s="8">
        <f t="shared" si="40"/>
        <v>78</v>
      </c>
      <c r="X97" s="26">
        <v>96</v>
      </c>
      <c r="Y97" s="16">
        <f t="shared" si="41"/>
        <v>96</v>
      </c>
      <c r="Z97" s="27">
        <v>11</v>
      </c>
      <c r="AA97" s="8">
        <f t="shared" si="42"/>
        <v>55</v>
      </c>
      <c r="AB97" s="26">
        <v>12</v>
      </c>
      <c r="AC97" s="7">
        <f t="shared" si="43"/>
        <v>72</v>
      </c>
      <c r="AD97" s="27">
        <v>1</v>
      </c>
      <c r="AE97" s="8">
        <f t="shared" si="44"/>
        <v>12</v>
      </c>
      <c r="AF97" s="25">
        <v>1</v>
      </c>
      <c r="AG97" s="8">
        <f t="shared" si="45"/>
        <v>15</v>
      </c>
      <c r="AH97" s="147">
        <v>10</v>
      </c>
      <c r="AI97" s="33">
        <f t="shared" si="46"/>
        <v>60</v>
      </c>
      <c r="AJ97" s="89">
        <f t="shared" si="47"/>
        <v>881</v>
      </c>
    </row>
    <row r="98" spans="2:36" ht="24" customHeight="1" x14ac:dyDescent="0.25">
      <c r="B98" s="6">
        <v>94</v>
      </c>
      <c r="C98" s="67" t="s">
        <v>62</v>
      </c>
      <c r="D98" s="24" t="s">
        <v>222</v>
      </c>
      <c r="E98" s="24" t="s">
        <v>30</v>
      </c>
      <c r="F98" s="26">
        <v>5</v>
      </c>
      <c r="G98" s="7">
        <f t="shared" si="32"/>
        <v>60</v>
      </c>
      <c r="H98" s="27">
        <v>36</v>
      </c>
      <c r="I98" s="8">
        <f t="shared" si="33"/>
        <v>72</v>
      </c>
      <c r="J98" s="26">
        <v>24</v>
      </c>
      <c r="K98" s="7">
        <f t="shared" si="34"/>
        <v>48</v>
      </c>
      <c r="L98" s="27">
        <v>5</v>
      </c>
      <c r="M98" s="8">
        <f t="shared" si="35"/>
        <v>50</v>
      </c>
      <c r="N98" s="26">
        <v>94</v>
      </c>
      <c r="O98" s="7">
        <f t="shared" si="36"/>
        <v>94</v>
      </c>
      <c r="P98" s="27">
        <v>42</v>
      </c>
      <c r="Q98" s="59">
        <f t="shared" si="37"/>
        <v>84</v>
      </c>
      <c r="R98" s="26">
        <v>2</v>
      </c>
      <c r="S98" s="7">
        <f t="shared" si="38"/>
        <v>40</v>
      </c>
      <c r="T98" s="27">
        <v>3</v>
      </c>
      <c r="U98" s="8">
        <f t="shared" si="39"/>
        <v>24</v>
      </c>
      <c r="V98" s="26">
        <v>18</v>
      </c>
      <c r="W98" s="8">
        <f t="shared" si="40"/>
        <v>54</v>
      </c>
      <c r="X98" s="26">
        <v>115</v>
      </c>
      <c r="Y98" s="16">
        <f t="shared" si="41"/>
        <v>115</v>
      </c>
      <c r="Z98" s="27">
        <v>13</v>
      </c>
      <c r="AA98" s="8">
        <f t="shared" si="42"/>
        <v>65</v>
      </c>
      <c r="AB98" s="26">
        <v>9</v>
      </c>
      <c r="AC98" s="7">
        <f t="shared" si="43"/>
        <v>54</v>
      </c>
      <c r="AD98" s="27">
        <v>0</v>
      </c>
      <c r="AE98" s="8">
        <f t="shared" si="44"/>
        <v>0</v>
      </c>
      <c r="AF98" s="25">
        <v>3</v>
      </c>
      <c r="AG98" s="8">
        <f t="shared" si="45"/>
        <v>45</v>
      </c>
      <c r="AH98" s="147">
        <v>10</v>
      </c>
      <c r="AI98" s="33">
        <f t="shared" si="46"/>
        <v>60</v>
      </c>
      <c r="AJ98" s="89">
        <f t="shared" si="47"/>
        <v>865</v>
      </c>
    </row>
    <row r="99" spans="2:36" ht="24" customHeight="1" x14ac:dyDescent="0.25">
      <c r="B99" s="6">
        <v>95</v>
      </c>
      <c r="C99" s="67" t="s">
        <v>204</v>
      </c>
      <c r="D99" s="24" t="s">
        <v>222</v>
      </c>
      <c r="E99" s="24" t="s">
        <v>30</v>
      </c>
      <c r="F99" s="26">
        <v>8</v>
      </c>
      <c r="G99" s="7">
        <f t="shared" si="32"/>
        <v>96</v>
      </c>
      <c r="H99" s="27">
        <v>31</v>
      </c>
      <c r="I99" s="8">
        <f t="shared" si="33"/>
        <v>62</v>
      </c>
      <c r="J99" s="26">
        <v>0</v>
      </c>
      <c r="K99" s="7">
        <f t="shared" si="34"/>
        <v>0</v>
      </c>
      <c r="L99" s="27">
        <v>9</v>
      </c>
      <c r="M99" s="8">
        <f t="shared" si="35"/>
        <v>90</v>
      </c>
      <c r="N99" s="26">
        <v>53</v>
      </c>
      <c r="O99" s="7">
        <f t="shared" si="36"/>
        <v>53</v>
      </c>
      <c r="P99" s="27">
        <v>43</v>
      </c>
      <c r="Q99" s="59">
        <f t="shared" si="37"/>
        <v>86</v>
      </c>
      <c r="R99" s="26">
        <v>3</v>
      </c>
      <c r="S99" s="7">
        <f t="shared" si="38"/>
        <v>60</v>
      </c>
      <c r="T99" s="27">
        <v>3</v>
      </c>
      <c r="U99" s="8">
        <f t="shared" si="39"/>
        <v>24</v>
      </c>
      <c r="V99" s="26">
        <v>20</v>
      </c>
      <c r="W99" s="8">
        <f t="shared" si="40"/>
        <v>60</v>
      </c>
      <c r="X99" s="26">
        <v>107</v>
      </c>
      <c r="Y99" s="16">
        <f t="shared" si="41"/>
        <v>107</v>
      </c>
      <c r="Z99" s="27">
        <v>15</v>
      </c>
      <c r="AA99" s="8">
        <f t="shared" si="42"/>
        <v>75</v>
      </c>
      <c r="AB99" s="26">
        <v>0</v>
      </c>
      <c r="AC99" s="7">
        <f t="shared" si="43"/>
        <v>0</v>
      </c>
      <c r="AD99" s="27">
        <v>1</v>
      </c>
      <c r="AE99" s="8">
        <f t="shared" si="44"/>
        <v>12</v>
      </c>
      <c r="AF99" s="25">
        <v>2</v>
      </c>
      <c r="AG99" s="8">
        <f t="shared" si="45"/>
        <v>30</v>
      </c>
      <c r="AH99" s="147">
        <v>10</v>
      </c>
      <c r="AI99" s="33">
        <f t="shared" si="46"/>
        <v>60</v>
      </c>
      <c r="AJ99" s="89">
        <f t="shared" si="47"/>
        <v>815</v>
      </c>
    </row>
    <row r="100" spans="2:36" ht="24" customHeight="1" x14ac:dyDescent="0.25">
      <c r="B100" s="6">
        <v>96</v>
      </c>
      <c r="C100" s="67" t="s">
        <v>90</v>
      </c>
      <c r="D100" s="24" t="s">
        <v>27</v>
      </c>
      <c r="E100" s="24" t="s">
        <v>20</v>
      </c>
      <c r="F100" s="26">
        <v>5</v>
      </c>
      <c r="G100" s="7">
        <f t="shared" si="32"/>
        <v>60</v>
      </c>
      <c r="H100" s="27">
        <v>36</v>
      </c>
      <c r="I100" s="8">
        <f t="shared" si="33"/>
        <v>72</v>
      </c>
      <c r="J100" s="26">
        <v>19</v>
      </c>
      <c r="K100" s="7">
        <f t="shared" si="34"/>
        <v>38</v>
      </c>
      <c r="L100" s="27">
        <v>5</v>
      </c>
      <c r="M100" s="8">
        <f t="shared" si="35"/>
        <v>50</v>
      </c>
      <c r="N100" s="26">
        <v>88</v>
      </c>
      <c r="O100" s="7">
        <f t="shared" si="36"/>
        <v>88</v>
      </c>
      <c r="P100" s="27">
        <v>18</v>
      </c>
      <c r="Q100" s="59">
        <f t="shared" si="37"/>
        <v>36</v>
      </c>
      <c r="R100" s="26">
        <v>2</v>
      </c>
      <c r="S100" s="7">
        <f t="shared" si="38"/>
        <v>40</v>
      </c>
      <c r="T100" s="27">
        <v>1</v>
      </c>
      <c r="U100" s="8">
        <f t="shared" si="39"/>
        <v>8</v>
      </c>
      <c r="V100" s="26">
        <v>25</v>
      </c>
      <c r="W100" s="8">
        <f t="shared" si="40"/>
        <v>75</v>
      </c>
      <c r="X100" s="26">
        <v>119</v>
      </c>
      <c r="Y100" s="16">
        <f t="shared" si="41"/>
        <v>119</v>
      </c>
      <c r="Z100" s="27">
        <v>6</v>
      </c>
      <c r="AA100" s="8">
        <f t="shared" si="42"/>
        <v>30</v>
      </c>
      <c r="AB100" s="26">
        <v>0</v>
      </c>
      <c r="AC100" s="7">
        <f t="shared" si="43"/>
        <v>0</v>
      </c>
      <c r="AD100" s="27">
        <v>3</v>
      </c>
      <c r="AE100" s="8">
        <f t="shared" si="44"/>
        <v>36</v>
      </c>
      <c r="AF100" s="25">
        <v>1</v>
      </c>
      <c r="AG100" s="8">
        <f t="shared" si="45"/>
        <v>15</v>
      </c>
      <c r="AH100" s="147">
        <v>10</v>
      </c>
      <c r="AI100" s="33">
        <f t="shared" si="46"/>
        <v>60</v>
      </c>
      <c r="AJ100" s="89">
        <f t="shared" si="47"/>
        <v>727</v>
      </c>
    </row>
    <row r="101" spans="2:36" ht="24" customHeight="1" x14ac:dyDescent="0.25">
      <c r="B101" s="6">
        <v>97</v>
      </c>
      <c r="C101" s="67" t="s">
        <v>80</v>
      </c>
      <c r="D101" s="24" t="s">
        <v>22</v>
      </c>
      <c r="E101" s="24" t="s">
        <v>21</v>
      </c>
      <c r="F101" s="26">
        <v>6</v>
      </c>
      <c r="G101" s="7">
        <f t="shared" ref="G101:G132" si="48">F101*12</f>
        <v>72</v>
      </c>
      <c r="H101" s="27">
        <v>14</v>
      </c>
      <c r="I101" s="8">
        <f t="shared" ref="I101:I132" si="49">H101*2</f>
        <v>28</v>
      </c>
      <c r="J101" s="26">
        <v>8</v>
      </c>
      <c r="K101" s="7">
        <f t="shared" ref="K101:K132" si="50">J101*2</f>
        <v>16</v>
      </c>
      <c r="L101" s="27">
        <v>4</v>
      </c>
      <c r="M101" s="8">
        <f t="shared" ref="M101:M132" si="51">L101*10</f>
        <v>40</v>
      </c>
      <c r="N101" s="26">
        <v>60</v>
      </c>
      <c r="O101" s="7">
        <f t="shared" ref="O101:O132" si="52">N101</f>
        <v>60</v>
      </c>
      <c r="P101" s="27">
        <v>48</v>
      </c>
      <c r="Q101" s="59">
        <f t="shared" ref="Q101:Q132" si="53">P101*2</f>
        <v>96</v>
      </c>
      <c r="R101" s="26">
        <v>1</v>
      </c>
      <c r="S101" s="7">
        <f t="shared" ref="S101:S132" si="54">R101*20</f>
        <v>20</v>
      </c>
      <c r="T101" s="27">
        <v>3</v>
      </c>
      <c r="U101" s="8">
        <f t="shared" ref="U101:U132" si="55">T101*8</f>
        <v>24</v>
      </c>
      <c r="V101" s="26">
        <v>16</v>
      </c>
      <c r="W101" s="8">
        <f t="shared" ref="W101:W132" si="56">V101*3</f>
        <v>48</v>
      </c>
      <c r="X101" s="26">
        <v>0</v>
      </c>
      <c r="Y101" s="16">
        <f t="shared" ref="Y101:Y132" si="57">X101</f>
        <v>0</v>
      </c>
      <c r="Z101" s="27">
        <v>13</v>
      </c>
      <c r="AA101" s="8">
        <f t="shared" ref="AA101:AA132" si="58">Z101*5</f>
        <v>65</v>
      </c>
      <c r="AB101" s="26">
        <v>0</v>
      </c>
      <c r="AC101" s="7">
        <f t="shared" ref="AC101:AC132" si="59">AB101*6</f>
        <v>0</v>
      </c>
      <c r="AD101" s="27">
        <v>0</v>
      </c>
      <c r="AE101" s="8">
        <f t="shared" ref="AE101:AE132" si="60">AD101*12</f>
        <v>0</v>
      </c>
      <c r="AF101" s="25">
        <v>2</v>
      </c>
      <c r="AG101" s="8">
        <f t="shared" ref="AG101:AG132" si="61">AF101*15</f>
        <v>30</v>
      </c>
      <c r="AH101" s="147">
        <v>10</v>
      </c>
      <c r="AI101" s="33">
        <f t="shared" ref="AI101:AI132" si="62">AH101*6</f>
        <v>60</v>
      </c>
      <c r="AJ101" s="89">
        <f t="shared" ref="AJ101:AJ132" si="63">G101+I101+K101+M101+O101+Q101+S101+U101+W101+Y101+AA101+AC101+AE101+AG101+AI101</f>
        <v>559</v>
      </c>
    </row>
    <row r="102" spans="2:36" ht="24" customHeight="1" x14ac:dyDescent="0.25">
      <c r="B102" s="6">
        <v>98</v>
      </c>
      <c r="C102" s="67" t="s">
        <v>209</v>
      </c>
      <c r="D102" s="24" t="s">
        <v>222</v>
      </c>
      <c r="E102" s="24" t="s">
        <v>37</v>
      </c>
      <c r="F102" s="26">
        <v>2</v>
      </c>
      <c r="G102" s="7">
        <f t="shared" si="48"/>
        <v>24</v>
      </c>
      <c r="H102" s="27">
        <v>28</v>
      </c>
      <c r="I102" s="8">
        <f t="shared" si="49"/>
        <v>56</v>
      </c>
      <c r="J102" s="26">
        <v>34</v>
      </c>
      <c r="K102" s="7">
        <f t="shared" si="50"/>
        <v>68</v>
      </c>
      <c r="L102" s="27">
        <v>3</v>
      </c>
      <c r="M102" s="8">
        <f t="shared" si="51"/>
        <v>30</v>
      </c>
      <c r="N102" s="26">
        <v>56</v>
      </c>
      <c r="O102" s="7">
        <f t="shared" si="52"/>
        <v>56</v>
      </c>
      <c r="P102" s="27">
        <v>24</v>
      </c>
      <c r="Q102" s="59">
        <f t="shared" si="53"/>
        <v>48</v>
      </c>
      <c r="R102" s="26">
        <v>2</v>
      </c>
      <c r="S102" s="7">
        <f t="shared" si="54"/>
        <v>40</v>
      </c>
      <c r="T102" s="27">
        <v>5</v>
      </c>
      <c r="U102" s="8">
        <f t="shared" si="55"/>
        <v>40</v>
      </c>
      <c r="V102" s="123">
        <v>0</v>
      </c>
      <c r="W102" s="126">
        <f t="shared" si="56"/>
        <v>0</v>
      </c>
      <c r="X102" s="26">
        <v>0</v>
      </c>
      <c r="Y102" s="16">
        <f t="shared" si="57"/>
        <v>0</v>
      </c>
      <c r="Z102" s="27">
        <v>7</v>
      </c>
      <c r="AA102" s="8">
        <f t="shared" si="58"/>
        <v>35</v>
      </c>
      <c r="AB102" s="123">
        <v>0</v>
      </c>
      <c r="AC102" s="124">
        <f t="shared" si="59"/>
        <v>0</v>
      </c>
      <c r="AD102" s="125">
        <v>0</v>
      </c>
      <c r="AE102" s="126">
        <f t="shared" si="60"/>
        <v>0</v>
      </c>
      <c r="AF102" s="127">
        <v>0</v>
      </c>
      <c r="AG102" s="126">
        <f t="shared" si="61"/>
        <v>0</v>
      </c>
      <c r="AH102" s="147">
        <v>10</v>
      </c>
      <c r="AI102" s="33">
        <f t="shared" si="62"/>
        <v>60</v>
      </c>
      <c r="AJ102" s="89">
        <f t="shared" si="63"/>
        <v>457</v>
      </c>
    </row>
    <row r="103" spans="2:36" ht="24" customHeight="1" x14ac:dyDescent="0.25">
      <c r="B103" s="6">
        <v>99</v>
      </c>
      <c r="C103" s="67" t="s">
        <v>218</v>
      </c>
      <c r="D103" s="24" t="s">
        <v>222</v>
      </c>
      <c r="E103" s="24" t="s">
        <v>213</v>
      </c>
      <c r="F103" s="26">
        <v>2</v>
      </c>
      <c r="G103" s="7">
        <f t="shared" si="48"/>
        <v>24</v>
      </c>
      <c r="H103" s="27">
        <v>25</v>
      </c>
      <c r="I103" s="8">
        <f t="shared" si="49"/>
        <v>50</v>
      </c>
      <c r="J103" s="26">
        <v>5</v>
      </c>
      <c r="K103" s="7">
        <f t="shared" si="50"/>
        <v>10</v>
      </c>
      <c r="L103" s="27">
        <v>2</v>
      </c>
      <c r="M103" s="8">
        <f t="shared" si="51"/>
        <v>20</v>
      </c>
      <c r="N103" s="26">
        <v>80</v>
      </c>
      <c r="O103" s="7">
        <f t="shared" si="52"/>
        <v>80</v>
      </c>
      <c r="P103" s="27">
        <v>0</v>
      </c>
      <c r="Q103" s="59">
        <f t="shared" si="53"/>
        <v>0</v>
      </c>
      <c r="R103" s="26">
        <v>2</v>
      </c>
      <c r="S103" s="7">
        <f t="shared" si="54"/>
        <v>40</v>
      </c>
      <c r="T103" s="27">
        <v>3</v>
      </c>
      <c r="U103" s="8">
        <f t="shared" si="55"/>
        <v>24</v>
      </c>
      <c r="V103" s="123">
        <v>0</v>
      </c>
      <c r="W103" s="126">
        <f t="shared" si="56"/>
        <v>0</v>
      </c>
      <c r="X103" s="26">
        <v>102</v>
      </c>
      <c r="Y103" s="16">
        <f t="shared" si="57"/>
        <v>102</v>
      </c>
      <c r="Z103" s="27">
        <v>4</v>
      </c>
      <c r="AA103" s="8">
        <f t="shared" si="58"/>
        <v>20</v>
      </c>
      <c r="AB103" s="123">
        <v>0</v>
      </c>
      <c r="AC103" s="124">
        <f t="shared" si="59"/>
        <v>0</v>
      </c>
      <c r="AD103" s="125">
        <v>0</v>
      </c>
      <c r="AE103" s="126">
        <f t="shared" si="60"/>
        <v>0</v>
      </c>
      <c r="AF103" s="127">
        <v>0</v>
      </c>
      <c r="AG103" s="126">
        <f t="shared" si="61"/>
        <v>0</v>
      </c>
      <c r="AH103" s="147">
        <v>10</v>
      </c>
      <c r="AI103" s="33">
        <f t="shared" si="62"/>
        <v>60</v>
      </c>
      <c r="AJ103" s="89">
        <f t="shared" si="63"/>
        <v>430</v>
      </c>
    </row>
    <row r="104" spans="2:36" ht="24" customHeight="1" x14ac:dyDescent="0.25">
      <c r="B104" s="6">
        <v>100</v>
      </c>
      <c r="C104" s="67" t="s">
        <v>193</v>
      </c>
      <c r="D104" s="24" t="s">
        <v>222</v>
      </c>
      <c r="E104" s="24" t="s">
        <v>38</v>
      </c>
      <c r="F104" s="26">
        <v>3</v>
      </c>
      <c r="G104" s="7">
        <f t="shared" si="48"/>
        <v>36</v>
      </c>
      <c r="H104" s="27">
        <v>8</v>
      </c>
      <c r="I104" s="8">
        <f t="shared" si="49"/>
        <v>16</v>
      </c>
      <c r="J104" s="26">
        <v>1</v>
      </c>
      <c r="K104" s="7">
        <f t="shared" si="50"/>
        <v>2</v>
      </c>
      <c r="L104" s="27">
        <v>3</v>
      </c>
      <c r="M104" s="8">
        <f t="shared" si="51"/>
        <v>30</v>
      </c>
      <c r="N104" s="26">
        <v>61</v>
      </c>
      <c r="O104" s="7">
        <f t="shared" si="52"/>
        <v>61</v>
      </c>
      <c r="P104" s="27">
        <v>20</v>
      </c>
      <c r="Q104" s="59">
        <f t="shared" si="53"/>
        <v>40</v>
      </c>
      <c r="R104" s="26">
        <v>2</v>
      </c>
      <c r="S104" s="7">
        <f t="shared" si="54"/>
        <v>40</v>
      </c>
      <c r="T104" s="27">
        <v>0</v>
      </c>
      <c r="U104" s="8">
        <f t="shared" si="55"/>
        <v>0</v>
      </c>
      <c r="V104" s="123">
        <v>0</v>
      </c>
      <c r="W104" s="126">
        <f t="shared" si="56"/>
        <v>0</v>
      </c>
      <c r="X104" s="26">
        <v>104</v>
      </c>
      <c r="Y104" s="16">
        <f t="shared" si="57"/>
        <v>104</v>
      </c>
      <c r="Z104" s="27">
        <v>6</v>
      </c>
      <c r="AA104" s="8">
        <f t="shared" si="58"/>
        <v>30</v>
      </c>
      <c r="AB104" s="123">
        <v>0</v>
      </c>
      <c r="AC104" s="124">
        <f t="shared" si="59"/>
        <v>0</v>
      </c>
      <c r="AD104" s="125">
        <v>0</v>
      </c>
      <c r="AE104" s="126">
        <f t="shared" si="60"/>
        <v>0</v>
      </c>
      <c r="AF104" s="127">
        <v>0</v>
      </c>
      <c r="AG104" s="126">
        <f t="shared" si="61"/>
        <v>0</v>
      </c>
      <c r="AH104" s="147">
        <v>10</v>
      </c>
      <c r="AI104" s="33">
        <f t="shared" si="62"/>
        <v>60</v>
      </c>
      <c r="AJ104" s="89">
        <f t="shared" si="63"/>
        <v>419</v>
      </c>
    </row>
    <row r="105" spans="2:36" ht="24" customHeight="1" x14ac:dyDescent="0.25">
      <c r="B105" s="6">
        <v>101</v>
      </c>
      <c r="C105" s="67" t="s">
        <v>161</v>
      </c>
      <c r="D105" s="24" t="s">
        <v>27</v>
      </c>
      <c r="E105" s="24" t="s">
        <v>21</v>
      </c>
      <c r="F105" s="26">
        <v>5</v>
      </c>
      <c r="G105" s="7">
        <f t="shared" si="48"/>
        <v>60</v>
      </c>
      <c r="H105" s="27">
        <v>40</v>
      </c>
      <c r="I105" s="8">
        <f t="shared" si="49"/>
        <v>80</v>
      </c>
      <c r="J105" s="26">
        <v>25</v>
      </c>
      <c r="K105" s="7">
        <f t="shared" si="50"/>
        <v>50</v>
      </c>
      <c r="L105" s="27">
        <v>6</v>
      </c>
      <c r="M105" s="8">
        <f t="shared" si="51"/>
        <v>60</v>
      </c>
      <c r="N105" s="26">
        <v>134</v>
      </c>
      <c r="O105" s="7">
        <f t="shared" si="52"/>
        <v>134</v>
      </c>
      <c r="P105" s="27">
        <v>57</v>
      </c>
      <c r="Q105" s="59">
        <f t="shared" si="53"/>
        <v>114</v>
      </c>
      <c r="R105" s="26">
        <v>4</v>
      </c>
      <c r="S105" s="7">
        <f t="shared" si="54"/>
        <v>80</v>
      </c>
      <c r="T105" s="27">
        <v>5</v>
      </c>
      <c r="U105" s="8">
        <f t="shared" si="55"/>
        <v>40</v>
      </c>
      <c r="V105" s="26">
        <v>21</v>
      </c>
      <c r="W105" s="8">
        <f t="shared" si="56"/>
        <v>63</v>
      </c>
      <c r="X105" s="26">
        <v>115</v>
      </c>
      <c r="Y105" s="16">
        <f t="shared" si="57"/>
        <v>115</v>
      </c>
      <c r="Z105" s="27">
        <v>7</v>
      </c>
      <c r="AA105" s="8">
        <f t="shared" si="58"/>
        <v>35</v>
      </c>
      <c r="AB105" s="26">
        <v>14</v>
      </c>
      <c r="AC105" s="7">
        <f t="shared" si="59"/>
        <v>84</v>
      </c>
      <c r="AD105" s="27">
        <v>0</v>
      </c>
      <c r="AE105" s="8">
        <f t="shared" si="60"/>
        <v>0</v>
      </c>
      <c r="AF105" s="25">
        <v>1</v>
      </c>
      <c r="AG105" s="8">
        <f t="shared" si="61"/>
        <v>15</v>
      </c>
      <c r="AH105" s="147">
        <v>9</v>
      </c>
      <c r="AI105" s="33">
        <f t="shared" si="62"/>
        <v>54</v>
      </c>
      <c r="AJ105" s="89">
        <f t="shared" si="63"/>
        <v>984</v>
      </c>
    </row>
    <row r="106" spans="2:36" ht="24" customHeight="1" x14ac:dyDescent="0.25">
      <c r="B106" s="6">
        <v>102</v>
      </c>
      <c r="C106" s="67" t="s">
        <v>56</v>
      </c>
      <c r="D106" s="24" t="s">
        <v>27</v>
      </c>
      <c r="E106" s="24" t="s">
        <v>20</v>
      </c>
      <c r="F106" s="26">
        <v>5</v>
      </c>
      <c r="G106" s="7">
        <f t="shared" si="48"/>
        <v>60</v>
      </c>
      <c r="H106" s="27">
        <v>48</v>
      </c>
      <c r="I106" s="8">
        <f t="shared" si="49"/>
        <v>96</v>
      </c>
      <c r="J106" s="26">
        <v>21</v>
      </c>
      <c r="K106" s="7">
        <f t="shared" si="50"/>
        <v>42</v>
      </c>
      <c r="L106" s="27">
        <v>7</v>
      </c>
      <c r="M106" s="8">
        <f t="shared" si="51"/>
        <v>70</v>
      </c>
      <c r="N106" s="26">
        <v>94</v>
      </c>
      <c r="O106" s="7">
        <f t="shared" si="52"/>
        <v>94</v>
      </c>
      <c r="P106" s="27">
        <v>45</v>
      </c>
      <c r="Q106" s="59">
        <f t="shared" si="53"/>
        <v>90</v>
      </c>
      <c r="R106" s="26">
        <v>3</v>
      </c>
      <c r="S106" s="7">
        <f t="shared" si="54"/>
        <v>60</v>
      </c>
      <c r="T106" s="27">
        <v>1</v>
      </c>
      <c r="U106" s="8">
        <f t="shared" si="55"/>
        <v>8</v>
      </c>
      <c r="V106" s="26">
        <v>21</v>
      </c>
      <c r="W106" s="8">
        <f t="shared" si="56"/>
        <v>63</v>
      </c>
      <c r="X106" s="26">
        <v>115</v>
      </c>
      <c r="Y106" s="16">
        <f t="shared" si="57"/>
        <v>115</v>
      </c>
      <c r="Z106" s="27">
        <v>11</v>
      </c>
      <c r="AA106" s="8">
        <f t="shared" si="58"/>
        <v>55</v>
      </c>
      <c r="AB106" s="26">
        <v>10</v>
      </c>
      <c r="AC106" s="7">
        <f t="shared" si="59"/>
        <v>60</v>
      </c>
      <c r="AD106" s="27">
        <v>2</v>
      </c>
      <c r="AE106" s="8">
        <f t="shared" si="60"/>
        <v>24</v>
      </c>
      <c r="AF106" s="25">
        <v>4</v>
      </c>
      <c r="AG106" s="8">
        <f t="shared" si="61"/>
        <v>60</v>
      </c>
      <c r="AH106" s="147">
        <v>9</v>
      </c>
      <c r="AI106" s="33">
        <f t="shared" si="62"/>
        <v>54</v>
      </c>
      <c r="AJ106" s="89">
        <f t="shared" si="63"/>
        <v>951</v>
      </c>
    </row>
    <row r="107" spans="2:36" ht="24" customHeight="1" x14ac:dyDescent="0.25">
      <c r="B107" s="6">
        <v>103</v>
      </c>
      <c r="C107" s="67" t="s">
        <v>164</v>
      </c>
      <c r="D107" s="24" t="s">
        <v>27</v>
      </c>
      <c r="E107" s="24" t="s">
        <v>21</v>
      </c>
      <c r="F107" s="26">
        <v>5</v>
      </c>
      <c r="G107" s="7">
        <f t="shared" si="48"/>
        <v>60</v>
      </c>
      <c r="H107" s="27">
        <v>23</v>
      </c>
      <c r="I107" s="8">
        <f t="shared" si="49"/>
        <v>46</v>
      </c>
      <c r="J107" s="26">
        <v>9</v>
      </c>
      <c r="K107" s="7">
        <f t="shared" si="50"/>
        <v>18</v>
      </c>
      <c r="L107" s="27">
        <v>4</v>
      </c>
      <c r="M107" s="8">
        <f t="shared" si="51"/>
        <v>40</v>
      </c>
      <c r="N107" s="26">
        <v>86</v>
      </c>
      <c r="O107" s="7">
        <f t="shared" si="52"/>
        <v>86</v>
      </c>
      <c r="P107" s="27">
        <v>46</v>
      </c>
      <c r="Q107" s="59">
        <f t="shared" si="53"/>
        <v>92</v>
      </c>
      <c r="R107" s="26">
        <v>0</v>
      </c>
      <c r="S107" s="7">
        <f t="shared" si="54"/>
        <v>0</v>
      </c>
      <c r="T107" s="27">
        <v>8</v>
      </c>
      <c r="U107" s="8">
        <f t="shared" si="55"/>
        <v>64</v>
      </c>
      <c r="V107" s="26">
        <v>10</v>
      </c>
      <c r="W107" s="8">
        <f t="shared" si="56"/>
        <v>30</v>
      </c>
      <c r="X107" s="26">
        <v>96</v>
      </c>
      <c r="Y107" s="16">
        <f t="shared" si="57"/>
        <v>96</v>
      </c>
      <c r="Z107" s="27">
        <v>5</v>
      </c>
      <c r="AA107" s="8">
        <f t="shared" si="58"/>
        <v>25</v>
      </c>
      <c r="AB107" s="26">
        <v>13</v>
      </c>
      <c r="AC107" s="7">
        <f t="shared" si="59"/>
        <v>78</v>
      </c>
      <c r="AD107" s="27">
        <v>0</v>
      </c>
      <c r="AE107" s="8">
        <f t="shared" si="60"/>
        <v>0</v>
      </c>
      <c r="AF107" s="25">
        <v>5</v>
      </c>
      <c r="AG107" s="8">
        <f t="shared" si="61"/>
        <v>75</v>
      </c>
      <c r="AH107" s="147">
        <v>8</v>
      </c>
      <c r="AI107" s="33">
        <f t="shared" si="62"/>
        <v>48</v>
      </c>
      <c r="AJ107" s="89">
        <f t="shared" si="63"/>
        <v>758</v>
      </c>
    </row>
    <row r="108" spans="2:36" ht="24" customHeight="1" x14ac:dyDescent="0.25">
      <c r="B108" s="6">
        <v>104</v>
      </c>
      <c r="C108" s="67" t="s">
        <v>98</v>
      </c>
      <c r="D108" s="24" t="s">
        <v>222</v>
      </c>
      <c r="E108" s="24" t="s">
        <v>37</v>
      </c>
      <c r="F108" s="26">
        <v>3</v>
      </c>
      <c r="G108" s="7">
        <f t="shared" si="48"/>
        <v>36</v>
      </c>
      <c r="H108" s="27">
        <v>13</v>
      </c>
      <c r="I108" s="8">
        <f t="shared" si="49"/>
        <v>26</v>
      </c>
      <c r="J108" s="26">
        <v>0</v>
      </c>
      <c r="K108" s="7">
        <f t="shared" si="50"/>
        <v>0</v>
      </c>
      <c r="L108" s="27">
        <v>0</v>
      </c>
      <c r="M108" s="8">
        <f t="shared" si="51"/>
        <v>0</v>
      </c>
      <c r="N108" s="26">
        <v>50</v>
      </c>
      <c r="O108" s="7">
        <f t="shared" si="52"/>
        <v>50</v>
      </c>
      <c r="P108" s="27">
        <v>26</v>
      </c>
      <c r="Q108" s="59">
        <f t="shared" si="53"/>
        <v>52</v>
      </c>
      <c r="R108" s="26">
        <v>1</v>
      </c>
      <c r="S108" s="7">
        <f t="shared" si="54"/>
        <v>20</v>
      </c>
      <c r="T108" s="27">
        <v>4</v>
      </c>
      <c r="U108" s="8">
        <f t="shared" si="55"/>
        <v>32</v>
      </c>
      <c r="V108" s="123">
        <v>0</v>
      </c>
      <c r="W108" s="126">
        <f t="shared" si="56"/>
        <v>0</v>
      </c>
      <c r="X108" s="26">
        <v>116</v>
      </c>
      <c r="Y108" s="16">
        <f t="shared" si="57"/>
        <v>116</v>
      </c>
      <c r="Z108" s="27">
        <v>10</v>
      </c>
      <c r="AA108" s="8">
        <f t="shared" si="58"/>
        <v>50</v>
      </c>
      <c r="AB108" s="123">
        <v>0</v>
      </c>
      <c r="AC108" s="124">
        <f t="shared" si="59"/>
        <v>0</v>
      </c>
      <c r="AD108" s="125">
        <v>0</v>
      </c>
      <c r="AE108" s="126">
        <f t="shared" si="60"/>
        <v>0</v>
      </c>
      <c r="AF108" s="127">
        <v>0</v>
      </c>
      <c r="AG108" s="126">
        <f t="shared" si="61"/>
        <v>0</v>
      </c>
      <c r="AH108" s="147">
        <v>8</v>
      </c>
      <c r="AI108" s="33">
        <f t="shared" si="62"/>
        <v>48</v>
      </c>
      <c r="AJ108" s="89">
        <f t="shared" si="63"/>
        <v>430</v>
      </c>
    </row>
    <row r="109" spans="2:36" ht="24" customHeight="1" x14ac:dyDescent="0.25">
      <c r="B109" s="6">
        <v>105</v>
      </c>
      <c r="C109" s="67" t="s">
        <v>220</v>
      </c>
      <c r="D109" s="24" t="s">
        <v>222</v>
      </c>
      <c r="E109" s="24" t="s">
        <v>213</v>
      </c>
      <c r="F109" s="26">
        <v>1</v>
      </c>
      <c r="G109" s="7">
        <f t="shared" si="48"/>
        <v>12</v>
      </c>
      <c r="H109" s="27">
        <v>7</v>
      </c>
      <c r="I109" s="8">
        <f t="shared" si="49"/>
        <v>14</v>
      </c>
      <c r="J109" s="26">
        <v>4</v>
      </c>
      <c r="K109" s="7">
        <f t="shared" si="50"/>
        <v>8</v>
      </c>
      <c r="L109" s="27">
        <v>1</v>
      </c>
      <c r="M109" s="8">
        <f t="shared" si="51"/>
        <v>10</v>
      </c>
      <c r="N109" s="26">
        <v>43</v>
      </c>
      <c r="O109" s="7">
        <f t="shared" si="52"/>
        <v>43</v>
      </c>
      <c r="P109" s="27">
        <v>10</v>
      </c>
      <c r="Q109" s="59">
        <f t="shared" si="53"/>
        <v>20</v>
      </c>
      <c r="R109" s="26">
        <v>0</v>
      </c>
      <c r="S109" s="7">
        <f t="shared" si="54"/>
        <v>0</v>
      </c>
      <c r="T109" s="27">
        <v>1</v>
      </c>
      <c r="U109" s="8">
        <f t="shared" si="55"/>
        <v>8</v>
      </c>
      <c r="V109" s="123">
        <v>0</v>
      </c>
      <c r="W109" s="126">
        <f t="shared" si="56"/>
        <v>0</v>
      </c>
      <c r="X109" s="26">
        <v>119</v>
      </c>
      <c r="Y109" s="16">
        <f t="shared" si="57"/>
        <v>119</v>
      </c>
      <c r="Z109" s="27">
        <v>3</v>
      </c>
      <c r="AA109" s="8">
        <f t="shared" si="58"/>
        <v>15</v>
      </c>
      <c r="AB109" s="123">
        <v>0</v>
      </c>
      <c r="AC109" s="124">
        <f t="shared" si="59"/>
        <v>0</v>
      </c>
      <c r="AD109" s="125">
        <v>0</v>
      </c>
      <c r="AE109" s="126">
        <f t="shared" si="60"/>
        <v>0</v>
      </c>
      <c r="AF109" s="127">
        <v>0</v>
      </c>
      <c r="AG109" s="126">
        <f t="shared" si="61"/>
        <v>0</v>
      </c>
      <c r="AH109" s="147">
        <v>8</v>
      </c>
      <c r="AI109" s="33">
        <f t="shared" si="62"/>
        <v>48</v>
      </c>
      <c r="AJ109" s="89">
        <f t="shared" si="63"/>
        <v>297</v>
      </c>
    </row>
    <row r="110" spans="2:36" ht="24" customHeight="1" x14ac:dyDescent="0.25">
      <c r="B110" s="6">
        <v>106</v>
      </c>
      <c r="C110" s="67" t="s">
        <v>57</v>
      </c>
      <c r="D110" s="24" t="s">
        <v>27</v>
      </c>
      <c r="E110" s="24" t="s">
        <v>20</v>
      </c>
      <c r="F110" s="26">
        <v>6</v>
      </c>
      <c r="G110" s="7">
        <f t="shared" si="48"/>
        <v>72</v>
      </c>
      <c r="H110" s="27">
        <v>30</v>
      </c>
      <c r="I110" s="8">
        <f t="shared" si="49"/>
        <v>60</v>
      </c>
      <c r="J110" s="26">
        <v>22</v>
      </c>
      <c r="K110" s="7">
        <f t="shared" si="50"/>
        <v>44</v>
      </c>
      <c r="L110" s="27">
        <v>7</v>
      </c>
      <c r="M110" s="8">
        <f t="shared" si="51"/>
        <v>70</v>
      </c>
      <c r="N110" s="26">
        <v>64</v>
      </c>
      <c r="O110" s="7">
        <f t="shared" si="52"/>
        <v>64</v>
      </c>
      <c r="P110" s="27">
        <v>35</v>
      </c>
      <c r="Q110" s="59">
        <f t="shared" si="53"/>
        <v>70</v>
      </c>
      <c r="R110" s="26">
        <v>3</v>
      </c>
      <c r="S110" s="7">
        <f t="shared" si="54"/>
        <v>60</v>
      </c>
      <c r="T110" s="27">
        <v>9</v>
      </c>
      <c r="U110" s="8">
        <f t="shared" si="55"/>
        <v>72</v>
      </c>
      <c r="V110" s="26">
        <v>26</v>
      </c>
      <c r="W110" s="8">
        <f t="shared" si="56"/>
        <v>78</v>
      </c>
      <c r="X110" s="26">
        <v>113</v>
      </c>
      <c r="Y110" s="16">
        <f t="shared" si="57"/>
        <v>113</v>
      </c>
      <c r="Z110" s="27">
        <v>23</v>
      </c>
      <c r="AA110" s="8">
        <f t="shared" si="58"/>
        <v>115</v>
      </c>
      <c r="AB110" s="26">
        <v>0</v>
      </c>
      <c r="AC110" s="7">
        <f t="shared" si="59"/>
        <v>0</v>
      </c>
      <c r="AD110" s="27">
        <v>0</v>
      </c>
      <c r="AE110" s="8">
        <f t="shared" si="60"/>
        <v>0</v>
      </c>
      <c r="AF110" s="25">
        <v>2</v>
      </c>
      <c r="AG110" s="8">
        <f t="shared" si="61"/>
        <v>30</v>
      </c>
      <c r="AH110" s="147">
        <v>7</v>
      </c>
      <c r="AI110" s="33">
        <f t="shared" si="62"/>
        <v>42</v>
      </c>
      <c r="AJ110" s="89">
        <f t="shared" si="63"/>
        <v>890</v>
      </c>
    </row>
    <row r="111" spans="2:36" ht="24" customHeight="1" x14ac:dyDescent="0.25">
      <c r="B111" s="6">
        <v>107</v>
      </c>
      <c r="C111" s="67" t="s">
        <v>142</v>
      </c>
      <c r="D111" s="24" t="s">
        <v>22</v>
      </c>
      <c r="E111" s="24" t="s">
        <v>21</v>
      </c>
      <c r="F111" s="26">
        <v>5</v>
      </c>
      <c r="G111" s="7">
        <f t="shared" si="48"/>
        <v>60</v>
      </c>
      <c r="H111" s="27">
        <v>41</v>
      </c>
      <c r="I111" s="8">
        <f t="shared" si="49"/>
        <v>82</v>
      </c>
      <c r="J111" s="26">
        <v>23</v>
      </c>
      <c r="K111" s="7">
        <f t="shared" si="50"/>
        <v>46</v>
      </c>
      <c r="L111" s="27">
        <v>9</v>
      </c>
      <c r="M111" s="8">
        <f t="shared" si="51"/>
        <v>90</v>
      </c>
      <c r="N111" s="26">
        <v>95</v>
      </c>
      <c r="O111" s="7">
        <f t="shared" si="52"/>
        <v>95</v>
      </c>
      <c r="P111" s="27">
        <v>48</v>
      </c>
      <c r="Q111" s="59">
        <f t="shared" si="53"/>
        <v>96</v>
      </c>
      <c r="R111" s="26">
        <v>0</v>
      </c>
      <c r="S111" s="7">
        <f t="shared" si="54"/>
        <v>0</v>
      </c>
      <c r="T111" s="27">
        <v>7</v>
      </c>
      <c r="U111" s="8">
        <f t="shared" si="55"/>
        <v>56</v>
      </c>
      <c r="V111" s="26">
        <v>0</v>
      </c>
      <c r="W111" s="8">
        <f t="shared" si="56"/>
        <v>0</v>
      </c>
      <c r="X111" s="26">
        <v>100</v>
      </c>
      <c r="Y111" s="16">
        <f t="shared" si="57"/>
        <v>100</v>
      </c>
      <c r="Z111" s="27">
        <v>10</v>
      </c>
      <c r="AA111" s="8">
        <f t="shared" si="58"/>
        <v>50</v>
      </c>
      <c r="AB111" s="26">
        <v>14</v>
      </c>
      <c r="AC111" s="7">
        <f t="shared" si="59"/>
        <v>84</v>
      </c>
      <c r="AD111" s="27">
        <v>2</v>
      </c>
      <c r="AE111" s="8">
        <f t="shared" si="60"/>
        <v>24</v>
      </c>
      <c r="AF111" s="25">
        <v>1</v>
      </c>
      <c r="AG111" s="8">
        <f t="shared" si="61"/>
        <v>15</v>
      </c>
      <c r="AH111" s="147">
        <v>7</v>
      </c>
      <c r="AI111" s="33">
        <f t="shared" si="62"/>
        <v>42</v>
      </c>
      <c r="AJ111" s="89">
        <f t="shared" si="63"/>
        <v>840</v>
      </c>
    </row>
    <row r="112" spans="2:36" ht="24" customHeight="1" x14ac:dyDescent="0.25">
      <c r="B112" s="6">
        <v>108</v>
      </c>
      <c r="C112" s="67" t="s">
        <v>79</v>
      </c>
      <c r="D112" s="24" t="s">
        <v>22</v>
      </c>
      <c r="E112" s="24" t="s">
        <v>21</v>
      </c>
      <c r="F112" s="26">
        <v>8</v>
      </c>
      <c r="G112" s="7">
        <f t="shared" si="48"/>
        <v>96</v>
      </c>
      <c r="H112" s="27">
        <v>23</v>
      </c>
      <c r="I112" s="8">
        <f t="shared" si="49"/>
        <v>46</v>
      </c>
      <c r="J112" s="26">
        <v>18</v>
      </c>
      <c r="K112" s="7">
        <f t="shared" si="50"/>
        <v>36</v>
      </c>
      <c r="L112" s="27">
        <v>4</v>
      </c>
      <c r="M112" s="8">
        <f t="shared" si="51"/>
        <v>40</v>
      </c>
      <c r="N112" s="26">
        <v>66</v>
      </c>
      <c r="O112" s="7">
        <f t="shared" si="52"/>
        <v>66</v>
      </c>
      <c r="P112" s="27">
        <v>42</v>
      </c>
      <c r="Q112" s="59">
        <f t="shared" si="53"/>
        <v>84</v>
      </c>
      <c r="R112" s="26">
        <v>2</v>
      </c>
      <c r="S112" s="7">
        <f t="shared" si="54"/>
        <v>40</v>
      </c>
      <c r="T112" s="27">
        <v>10</v>
      </c>
      <c r="U112" s="8">
        <f t="shared" si="55"/>
        <v>80</v>
      </c>
      <c r="V112" s="26">
        <v>8</v>
      </c>
      <c r="W112" s="8">
        <f t="shared" si="56"/>
        <v>24</v>
      </c>
      <c r="X112" s="26">
        <v>47</v>
      </c>
      <c r="Y112" s="16">
        <f t="shared" si="57"/>
        <v>47</v>
      </c>
      <c r="Z112" s="27">
        <v>11</v>
      </c>
      <c r="AA112" s="8">
        <f t="shared" si="58"/>
        <v>55</v>
      </c>
      <c r="AB112" s="26">
        <v>17</v>
      </c>
      <c r="AC112" s="7">
        <f t="shared" si="59"/>
        <v>102</v>
      </c>
      <c r="AD112" s="27">
        <v>1</v>
      </c>
      <c r="AE112" s="8">
        <f t="shared" si="60"/>
        <v>12</v>
      </c>
      <c r="AF112" s="25">
        <v>4</v>
      </c>
      <c r="AG112" s="8">
        <f t="shared" si="61"/>
        <v>60</v>
      </c>
      <c r="AH112" s="147">
        <v>7</v>
      </c>
      <c r="AI112" s="33">
        <f t="shared" si="62"/>
        <v>42</v>
      </c>
      <c r="AJ112" s="89">
        <f t="shared" si="63"/>
        <v>830</v>
      </c>
    </row>
    <row r="113" spans="2:36" ht="24" customHeight="1" x14ac:dyDescent="0.25">
      <c r="B113" s="6">
        <v>109</v>
      </c>
      <c r="C113" s="67" t="s">
        <v>91</v>
      </c>
      <c r="D113" s="24" t="s">
        <v>27</v>
      </c>
      <c r="E113" s="24" t="s">
        <v>20</v>
      </c>
      <c r="F113" s="26">
        <v>3</v>
      </c>
      <c r="G113" s="7">
        <f t="shared" si="48"/>
        <v>36</v>
      </c>
      <c r="H113" s="27">
        <v>15</v>
      </c>
      <c r="I113" s="8">
        <f t="shared" si="49"/>
        <v>30</v>
      </c>
      <c r="J113" s="26">
        <v>15</v>
      </c>
      <c r="K113" s="7">
        <f t="shared" si="50"/>
        <v>30</v>
      </c>
      <c r="L113" s="27">
        <v>7</v>
      </c>
      <c r="M113" s="8">
        <f t="shared" si="51"/>
        <v>70</v>
      </c>
      <c r="N113" s="26">
        <v>66</v>
      </c>
      <c r="O113" s="7">
        <f t="shared" si="52"/>
        <v>66</v>
      </c>
      <c r="P113" s="27">
        <v>16</v>
      </c>
      <c r="Q113" s="59">
        <f t="shared" si="53"/>
        <v>32</v>
      </c>
      <c r="R113" s="26">
        <v>0</v>
      </c>
      <c r="S113" s="7">
        <f t="shared" si="54"/>
        <v>0</v>
      </c>
      <c r="T113" s="27">
        <v>5</v>
      </c>
      <c r="U113" s="8">
        <f t="shared" si="55"/>
        <v>40</v>
      </c>
      <c r="V113" s="26">
        <v>21</v>
      </c>
      <c r="W113" s="8">
        <f t="shared" si="56"/>
        <v>63</v>
      </c>
      <c r="X113" s="26">
        <v>109</v>
      </c>
      <c r="Y113" s="16">
        <f t="shared" si="57"/>
        <v>109</v>
      </c>
      <c r="Z113" s="27">
        <v>4</v>
      </c>
      <c r="AA113" s="8">
        <f t="shared" si="58"/>
        <v>20</v>
      </c>
      <c r="AB113" s="26">
        <v>1</v>
      </c>
      <c r="AC113" s="7">
        <f t="shared" si="59"/>
        <v>6</v>
      </c>
      <c r="AD113" s="27">
        <v>1</v>
      </c>
      <c r="AE113" s="8">
        <f t="shared" si="60"/>
        <v>12</v>
      </c>
      <c r="AF113" s="25">
        <v>4</v>
      </c>
      <c r="AG113" s="8">
        <f t="shared" si="61"/>
        <v>60</v>
      </c>
      <c r="AH113" s="147">
        <v>7</v>
      </c>
      <c r="AI113" s="33">
        <f t="shared" si="62"/>
        <v>42</v>
      </c>
      <c r="AJ113" s="89">
        <f t="shared" si="63"/>
        <v>616</v>
      </c>
    </row>
    <row r="114" spans="2:36" ht="24" customHeight="1" x14ac:dyDescent="0.25">
      <c r="B114" s="6">
        <v>110</v>
      </c>
      <c r="C114" s="67" t="s">
        <v>212</v>
      </c>
      <c r="D114" s="24" t="s">
        <v>222</v>
      </c>
      <c r="E114" s="24" t="s">
        <v>37</v>
      </c>
      <c r="F114" s="26">
        <v>0</v>
      </c>
      <c r="G114" s="7">
        <f t="shared" si="48"/>
        <v>0</v>
      </c>
      <c r="H114" s="27">
        <v>4</v>
      </c>
      <c r="I114" s="8">
        <f t="shared" si="49"/>
        <v>8</v>
      </c>
      <c r="J114" s="26">
        <v>9</v>
      </c>
      <c r="K114" s="7">
        <f t="shared" si="50"/>
        <v>18</v>
      </c>
      <c r="L114" s="27">
        <v>1</v>
      </c>
      <c r="M114" s="8">
        <f t="shared" si="51"/>
        <v>10</v>
      </c>
      <c r="N114" s="26">
        <v>28</v>
      </c>
      <c r="O114" s="7">
        <f t="shared" si="52"/>
        <v>28</v>
      </c>
      <c r="P114" s="27">
        <v>16</v>
      </c>
      <c r="Q114" s="59">
        <f t="shared" si="53"/>
        <v>32</v>
      </c>
      <c r="R114" s="26">
        <v>1</v>
      </c>
      <c r="S114" s="7">
        <f t="shared" si="54"/>
        <v>20</v>
      </c>
      <c r="T114" s="27">
        <v>0</v>
      </c>
      <c r="U114" s="8">
        <f t="shared" si="55"/>
        <v>0</v>
      </c>
      <c r="V114" s="123">
        <v>0</v>
      </c>
      <c r="W114" s="126">
        <f t="shared" si="56"/>
        <v>0</v>
      </c>
      <c r="X114" s="26">
        <v>0</v>
      </c>
      <c r="Y114" s="16">
        <f t="shared" si="57"/>
        <v>0</v>
      </c>
      <c r="Z114" s="27">
        <v>9</v>
      </c>
      <c r="AA114" s="8">
        <f t="shared" si="58"/>
        <v>45</v>
      </c>
      <c r="AB114" s="123">
        <v>0</v>
      </c>
      <c r="AC114" s="124">
        <f t="shared" si="59"/>
        <v>0</v>
      </c>
      <c r="AD114" s="125">
        <v>0</v>
      </c>
      <c r="AE114" s="126">
        <f t="shared" si="60"/>
        <v>0</v>
      </c>
      <c r="AF114" s="127">
        <v>0</v>
      </c>
      <c r="AG114" s="126">
        <f t="shared" si="61"/>
        <v>0</v>
      </c>
      <c r="AH114" s="147">
        <v>7</v>
      </c>
      <c r="AI114" s="33">
        <f t="shared" si="62"/>
        <v>42</v>
      </c>
      <c r="AJ114" s="89">
        <f t="shared" si="63"/>
        <v>203</v>
      </c>
    </row>
    <row r="115" spans="2:36" ht="24" customHeight="1" x14ac:dyDescent="0.25">
      <c r="B115" s="6">
        <v>111</v>
      </c>
      <c r="C115" s="67" t="s">
        <v>139</v>
      </c>
      <c r="D115" s="24" t="s">
        <v>22</v>
      </c>
      <c r="E115" s="24" t="s">
        <v>21</v>
      </c>
      <c r="F115" s="26">
        <v>6</v>
      </c>
      <c r="G115" s="7">
        <f t="shared" si="48"/>
        <v>72</v>
      </c>
      <c r="H115" s="27">
        <v>46</v>
      </c>
      <c r="I115" s="8">
        <f t="shared" si="49"/>
        <v>92</v>
      </c>
      <c r="J115" s="26">
        <v>17</v>
      </c>
      <c r="K115" s="7">
        <f t="shared" si="50"/>
        <v>34</v>
      </c>
      <c r="L115" s="27">
        <v>7</v>
      </c>
      <c r="M115" s="8">
        <f t="shared" si="51"/>
        <v>70</v>
      </c>
      <c r="N115" s="26">
        <v>111</v>
      </c>
      <c r="O115" s="7">
        <f t="shared" si="52"/>
        <v>111</v>
      </c>
      <c r="P115" s="27">
        <v>52</v>
      </c>
      <c r="Q115" s="59">
        <f t="shared" si="53"/>
        <v>104</v>
      </c>
      <c r="R115" s="26">
        <v>3</v>
      </c>
      <c r="S115" s="7">
        <f t="shared" si="54"/>
        <v>60</v>
      </c>
      <c r="T115" s="27">
        <v>8</v>
      </c>
      <c r="U115" s="8">
        <f t="shared" si="55"/>
        <v>64</v>
      </c>
      <c r="V115" s="26">
        <v>12</v>
      </c>
      <c r="W115" s="8">
        <f t="shared" si="56"/>
        <v>36</v>
      </c>
      <c r="X115" s="26">
        <v>105</v>
      </c>
      <c r="Y115" s="16">
        <f t="shared" si="57"/>
        <v>105</v>
      </c>
      <c r="Z115" s="27">
        <v>10</v>
      </c>
      <c r="AA115" s="8">
        <f t="shared" si="58"/>
        <v>50</v>
      </c>
      <c r="AB115" s="26">
        <v>0</v>
      </c>
      <c r="AC115" s="7">
        <f t="shared" si="59"/>
        <v>0</v>
      </c>
      <c r="AD115" s="27">
        <v>3</v>
      </c>
      <c r="AE115" s="8">
        <f t="shared" si="60"/>
        <v>36</v>
      </c>
      <c r="AF115" s="25">
        <v>4</v>
      </c>
      <c r="AG115" s="8">
        <f t="shared" si="61"/>
        <v>60</v>
      </c>
      <c r="AH115" s="147">
        <v>6</v>
      </c>
      <c r="AI115" s="33">
        <f t="shared" si="62"/>
        <v>36</v>
      </c>
      <c r="AJ115" s="89">
        <f t="shared" si="63"/>
        <v>930</v>
      </c>
    </row>
    <row r="116" spans="2:36" ht="24" customHeight="1" x14ac:dyDescent="0.25">
      <c r="B116" s="6">
        <v>112</v>
      </c>
      <c r="C116" s="67" t="s">
        <v>182</v>
      </c>
      <c r="D116" s="24" t="s">
        <v>27</v>
      </c>
      <c r="E116" s="24" t="s">
        <v>20</v>
      </c>
      <c r="F116" s="26">
        <v>4</v>
      </c>
      <c r="G116" s="7">
        <f t="shared" si="48"/>
        <v>48</v>
      </c>
      <c r="H116" s="27">
        <v>58</v>
      </c>
      <c r="I116" s="8">
        <f t="shared" si="49"/>
        <v>116</v>
      </c>
      <c r="J116" s="26">
        <v>9</v>
      </c>
      <c r="K116" s="7">
        <f t="shared" si="50"/>
        <v>18</v>
      </c>
      <c r="L116" s="27">
        <v>6</v>
      </c>
      <c r="M116" s="8">
        <f t="shared" si="51"/>
        <v>60</v>
      </c>
      <c r="N116" s="26">
        <v>89</v>
      </c>
      <c r="O116" s="7">
        <f t="shared" si="52"/>
        <v>89</v>
      </c>
      <c r="P116" s="27">
        <v>28</v>
      </c>
      <c r="Q116" s="59">
        <f t="shared" si="53"/>
        <v>56</v>
      </c>
      <c r="R116" s="26">
        <v>0</v>
      </c>
      <c r="S116" s="7">
        <f t="shared" si="54"/>
        <v>0</v>
      </c>
      <c r="T116" s="27">
        <v>5</v>
      </c>
      <c r="U116" s="8">
        <f t="shared" si="55"/>
        <v>40</v>
      </c>
      <c r="V116" s="26">
        <v>20</v>
      </c>
      <c r="W116" s="8">
        <f t="shared" si="56"/>
        <v>60</v>
      </c>
      <c r="X116" s="26">
        <v>108</v>
      </c>
      <c r="Y116" s="16">
        <f t="shared" si="57"/>
        <v>108</v>
      </c>
      <c r="Z116" s="27">
        <v>17</v>
      </c>
      <c r="AA116" s="8">
        <f t="shared" si="58"/>
        <v>85</v>
      </c>
      <c r="AB116" s="26">
        <v>1</v>
      </c>
      <c r="AC116" s="7">
        <f t="shared" si="59"/>
        <v>6</v>
      </c>
      <c r="AD116" s="27">
        <v>0</v>
      </c>
      <c r="AE116" s="8">
        <f t="shared" si="60"/>
        <v>0</v>
      </c>
      <c r="AF116" s="25">
        <v>3</v>
      </c>
      <c r="AG116" s="8">
        <f t="shared" si="61"/>
        <v>45</v>
      </c>
      <c r="AH116" s="147">
        <v>6</v>
      </c>
      <c r="AI116" s="33">
        <f t="shared" si="62"/>
        <v>36</v>
      </c>
      <c r="AJ116" s="89">
        <f t="shared" si="63"/>
        <v>767</v>
      </c>
    </row>
    <row r="117" spans="2:36" ht="24" customHeight="1" x14ac:dyDescent="0.25">
      <c r="B117" s="6">
        <v>113</v>
      </c>
      <c r="C117" s="67" t="s">
        <v>183</v>
      </c>
      <c r="D117" s="24" t="s">
        <v>27</v>
      </c>
      <c r="E117" s="24" t="s">
        <v>20</v>
      </c>
      <c r="F117" s="26">
        <v>4</v>
      </c>
      <c r="G117" s="7">
        <f t="shared" si="48"/>
        <v>48</v>
      </c>
      <c r="H117" s="27">
        <v>21</v>
      </c>
      <c r="I117" s="8">
        <f t="shared" si="49"/>
        <v>42</v>
      </c>
      <c r="J117" s="26">
        <v>29</v>
      </c>
      <c r="K117" s="7">
        <f t="shared" si="50"/>
        <v>58</v>
      </c>
      <c r="L117" s="27">
        <v>7</v>
      </c>
      <c r="M117" s="8">
        <f t="shared" si="51"/>
        <v>70</v>
      </c>
      <c r="N117" s="26">
        <v>77</v>
      </c>
      <c r="O117" s="7">
        <f t="shared" si="52"/>
        <v>77</v>
      </c>
      <c r="P117" s="27">
        <v>42</v>
      </c>
      <c r="Q117" s="59">
        <f t="shared" si="53"/>
        <v>84</v>
      </c>
      <c r="R117" s="26">
        <v>4</v>
      </c>
      <c r="S117" s="7">
        <f t="shared" si="54"/>
        <v>80</v>
      </c>
      <c r="T117" s="27">
        <v>4</v>
      </c>
      <c r="U117" s="8">
        <f t="shared" si="55"/>
        <v>32</v>
      </c>
      <c r="V117" s="26">
        <v>16</v>
      </c>
      <c r="W117" s="8">
        <f t="shared" si="56"/>
        <v>48</v>
      </c>
      <c r="X117" s="26">
        <v>88</v>
      </c>
      <c r="Y117" s="16">
        <f t="shared" si="57"/>
        <v>88</v>
      </c>
      <c r="Z117" s="27">
        <v>13</v>
      </c>
      <c r="AA117" s="8">
        <f t="shared" si="58"/>
        <v>65</v>
      </c>
      <c r="AB117" s="26">
        <v>0</v>
      </c>
      <c r="AC117" s="7">
        <f t="shared" si="59"/>
        <v>0</v>
      </c>
      <c r="AD117" s="27">
        <v>3</v>
      </c>
      <c r="AE117" s="8">
        <f t="shared" si="60"/>
        <v>36</v>
      </c>
      <c r="AF117" s="25">
        <v>0</v>
      </c>
      <c r="AG117" s="8">
        <f t="shared" si="61"/>
        <v>0</v>
      </c>
      <c r="AH117" s="147">
        <v>6</v>
      </c>
      <c r="AI117" s="33">
        <f t="shared" si="62"/>
        <v>36</v>
      </c>
      <c r="AJ117" s="89">
        <f t="shared" si="63"/>
        <v>764</v>
      </c>
    </row>
    <row r="118" spans="2:36" ht="24" customHeight="1" x14ac:dyDescent="0.25">
      <c r="B118" s="6">
        <v>114</v>
      </c>
      <c r="C118" s="67" t="s">
        <v>190</v>
      </c>
      <c r="D118" s="24" t="s">
        <v>222</v>
      </c>
      <c r="E118" s="24" t="s">
        <v>38</v>
      </c>
      <c r="F118" s="26">
        <v>6</v>
      </c>
      <c r="G118" s="7">
        <f t="shared" si="48"/>
        <v>72</v>
      </c>
      <c r="H118" s="27">
        <v>68</v>
      </c>
      <c r="I118" s="8">
        <f t="shared" si="49"/>
        <v>136</v>
      </c>
      <c r="J118" s="26">
        <v>11</v>
      </c>
      <c r="K118" s="7">
        <f t="shared" si="50"/>
        <v>22</v>
      </c>
      <c r="L118" s="27">
        <v>3</v>
      </c>
      <c r="M118" s="8">
        <f t="shared" si="51"/>
        <v>30</v>
      </c>
      <c r="N118" s="26">
        <v>110</v>
      </c>
      <c r="O118" s="7">
        <f t="shared" si="52"/>
        <v>110</v>
      </c>
      <c r="P118" s="27">
        <v>38</v>
      </c>
      <c r="Q118" s="59">
        <f t="shared" si="53"/>
        <v>76</v>
      </c>
      <c r="R118" s="26">
        <v>3</v>
      </c>
      <c r="S118" s="7">
        <f t="shared" si="54"/>
        <v>60</v>
      </c>
      <c r="T118" s="27">
        <v>3</v>
      </c>
      <c r="U118" s="8">
        <f t="shared" si="55"/>
        <v>24</v>
      </c>
      <c r="V118" s="123">
        <v>0</v>
      </c>
      <c r="W118" s="126">
        <f t="shared" si="56"/>
        <v>0</v>
      </c>
      <c r="X118" s="26">
        <v>120</v>
      </c>
      <c r="Y118" s="16">
        <f t="shared" si="57"/>
        <v>120</v>
      </c>
      <c r="Z118" s="27">
        <v>15</v>
      </c>
      <c r="AA118" s="8">
        <f t="shared" si="58"/>
        <v>75</v>
      </c>
      <c r="AB118" s="123">
        <v>0</v>
      </c>
      <c r="AC118" s="124">
        <f t="shared" si="59"/>
        <v>0</v>
      </c>
      <c r="AD118" s="125">
        <v>0</v>
      </c>
      <c r="AE118" s="126">
        <f t="shared" si="60"/>
        <v>0</v>
      </c>
      <c r="AF118" s="127">
        <v>0</v>
      </c>
      <c r="AG118" s="126">
        <f t="shared" si="61"/>
        <v>0</v>
      </c>
      <c r="AH118" s="147">
        <v>6</v>
      </c>
      <c r="AI118" s="33">
        <f t="shared" si="62"/>
        <v>36</v>
      </c>
      <c r="AJ118" s="89">
        <f t="shared" si="63"/>
        <v>761</v>
      </c>
    </row>
    <row r="119" spans="2:36" ht="24" customHeight="1" x14ac:dyDescent="0.25">
      <c r="B119" s="14">
        <v>115</v>
      </c>
      <c r="C119" s="69" t="s">
        <v>93</v>
      </c>
      <c r="D119" s="24" t="s">
        <v>92</v>
      </c>
      <c r="E119" s="114" t="s">
        <v>20</v>
      </c>
      <c r="F119" s="115">
        <v>5</v>
      </c>
      <c r="G119" s="116">
        <f t="shared" si="48"/>
        <v>60</v>
      </c>
      <c r="H119" s="117">
        <v>39</v>
      </c>
      <c r="I119" s="118">
        <f t="shared" si="49"/>
        <v>78</v>
      </c>
      <c r="J119" s="115">
        <v>2</v>
      </c>
      <c r="K119" s="116">
        <f t="shared" si="50"/>
        <v>4</v>
      </c>
      <c r="L119" s="117">
        <v>9</v>
      </c>
      <c r="M119" s="118">
        <f t="shared" si="51"/>
        <v>90</v>
      </c>
      <c r="N119" s="115">
        <v>63</v>
      </c>
      <c r="O119" s="116">
        <f t="shared" si="52"/>
        <v>63</v>
      </c>
      <c r="P119" s="117">
        <v>63</v>
      </c>
      <c r="Q119" s="119">
        <f t="shared" si="53"/>
        <v>126</v>
      </c>
      <c r="R119" s="115">
        <v>0</v>
      </c>
      <c r="S119" s="116">
        <f t="shared" si="54"/>
        <v>0</v>
      </c>
      <c r="T119" s="117">
        <v>2</v>
      </c>
      <c r="U119" s="118">
        <f t="shared" si="55"/>
        <v>16</v>
      </c>
      <c r="V119" s="115">
        <v>16</v>
      </c>
      <c r="W119" s="118">
        <f t="shared" si="56"/>
        <v>48</v>
      </c>
      <c r="X119" s="115">
        <v>79</v>
      </c>
      <c r="Y119" s="120">
        <f t="shared" si="57"/>
        <v>79</v>
      </c>
      <c r="Z119" s="117">
        <v>11</v>
      </c>
      <c r="AA119" s="118">
        <f t="shared" si="58"/>
        <v>55</v>
      </c>
      <c r="AB119" s="115">
        <v>5</v>
      </c>
      <c r="AC119" s="116">
        <f t="shared" si="59"/>
        <v>30</v>
      </c>
      <c r="AD119" s="117">
        <v>0</v>
      </c>
      <c r="AE119" s="118">
        <f t="shared" si="60"/>
        <v>0</v>
      </c>
      <c r="AF119" s="121">
        <v>0</v>
      </c>
      <c r="AG119" s="118">
        <f t="shared" si="61"/>
        <v>0</v>
      </c>
      <c r="AH119" s="148">
        <v>6</v>
      </c>
      <c r="AI119" s="142">
        <f t="shared" si="62"/>
        <v>36</v>
      </c>
      <c r="AJ119" s="122">
        <f t="shared" si="63"/>
        <v>685</v>
      </c>
    </row>
    <row r="120" spans="2:36" ht="24" customHeight="1" x14ac:dyDescent="0.25">
      <c r="B120" s="6">
        <v>116</v>
      </c>
      <c r="C120" s="67" t="s">
        <v>143</v>
      </c>
      <c r="D120" s="24" t="s">
        <v>22</v>
      </c>
      <c r="E120" s="24" t="s">
        <v>21</v>
      </c>
      <c r="F120" s="26">
        <v>0</v>
      </c>
      <c r="G120" s="7">
        <f t="shared" si="48"/>
        <v>0</v>
      </c>
      <c r="H120" s="27">
        <v>4</v>
      </c>
      <c r="I120" s="8">
        <f t="shared" si="49"/>
        <v>8</v>
      </c>
      <c r="J120" s="26">
        <v>0</v>
      </c>
      <c r="K120" s="7">
        <f t="shared" si="50"/>
        <v>0</v>
      </c>
      <c r="L120" s="27">
        <v>4</v>
      </c>
      <c r="M120" s="8">
        <f t="shared" si="51"/>
        <v>40</v>
      </c>
      <c r="N120" s="26">
        <v>56</v>
      </c>
      <c r="O120" s="7">
        <f t="shared" si="52"/>
        <v>56</v>
      </c>
      <c r="P120" s="27">
        <v>21</v>
      </c>
      <c r="Q120" s="59">
        <f t="shared" si="53"/>
        <v>42</v>
      </c>
      <c r="R120" s="26">
        <v>2</v>
      </c>
      <c r="S120" s="7">
        <f t="shared" si="54"/>
        <v>40</v>
      </c>
      <c r="T120" s="27">
        <v>1</v>
      </c>
      <c r="U120" s="8">
        <f t="shared" si="55"/>
        <v>8</v>
      </c>
      <c r="V120" s="26">
        <v>0</v>
      </c>
      <c r="W120" s="8">
        <f t="shared" si="56"/>
        <v>0</v>
      </c>
      <c r="X120" s="26">
        <v>0</v>
      </c>
      <c r="Y120" s="16">
        <f t="shared" si="57"/>
        <v>0</v>
      </c>
      <c r="Z120" s="27">
        <v>2</v>
      </c>
      <c r="AA120" s="8">
        <f t="shared" si="58"/>
        <v>10</v>
      </c>
      <c r="AB120" s="26">
        <v>0</v>
      </c>
      <c r="AC120" s="7">
        <f t="shared" si="59"/>
        <v>0</v>
      </c>
      <c r="AD120" s="27">
        <v>0</v>
      </c>
      <c r="AE120" s="8">
        <f t="shared" si="60"/>
        <v>0</v>
      </c>
      <c r="AF120" s="25">
        <v>1</v>
      </c>
      <c r="AG120" s="8">
        <f t="shared" si="61"/>
        <v>15</v>
      </c>
      <c r="AH120" s="147">
        <v>6</v>
      </c>
      <c r="AI120" s="33">
        <f t="shared" si="62"/>
        <v>36</v>
      </c>
      <c r="AJ120" s="89">
        <f t="shared" si="63"/>
        <v>255</v>
      </c>
    </row>
    <row r="121" spans="2:36" ht="24" customHeight="1" x14ac:dyDescent="0.25">
      <c r="B121" s="6">
        <v>117</v>
      </c>
      <c r="C121" s="67" t="s">
        <v>196</v>
      </c>
      <c r="D121" s="24" t="s">
        <v>222</v>
      </c>
      <c r="E121" s="24" t="s">
        <v>37</v>
      </c>
      <c r="F121" s="26">
        <v>8</v>
      </c>
      <c r="G121" s="7">
        <f t="shared" si="48"/>
        <v>96</v>
      </c>
      <c r="H121" s="27">
        <v>32</v>
      </c>
      <c r="I121" s="8">
        <f t="shared" si="49"/>
        <v>64</v>
      </c>
      <c r="J121" s="26">
        <v>16</v>
      </c>
      <c r="K121" s="7">
        <f t="shared" si="50"/>
        <v>32</v>
      </c>
      <c r="L121" s="27">
        <v>4</v>
      </c>
      <c r="M121" s="8">
        <f t="shared" si="51"/>
        <v>40</v>
      </c>
      <c r="N121" s="26">
        <v>154</v>
      </c>
      <c r="O121" s="7">
        <f t="shared" si="52"/>
        <v>154</v>
      </c>
      <c r="P121" s="27">
        <v>24</v>
      </c>
      <c r="Q121" s="59">
        <f t="shared" si="53"/>
        <v>48</v>
      </c>
      <c r="R121" s="26">
        <v>4</v>
      </c>
      <c r="S121" s="7">
        <f t="shared" si="54"/>
        <v>80</v>
      </c>
      <c r="T121" s="27">
        <v>6</v>
      </c>
      <c r="U121" s="8">
        <f t="shared" si="55"/>
        <v>48</v>
      </c>
      <c r="V121" s="123">
        <v>0</v>
      </c>
      <c r="W121" s="126">
        <f t="shared" si="56"/>
        <v>0</v>
      </c>
      <c r="X121" s="26">
        <v>135</v>
      </c>
      <c r="Y121" s="16">
        <f t="shared" si="57"/>
        <v>135</v>
      </c>
      <c r="Z121" s="27">
        <v>11</v>
      </c>
      <c r="AA121" s="8">
        <f t="shared" si="58"/>
        <v>55</v>
      </c>
      <c r="AB121" s="123">
        <v>0</v>
      </c>
      <c r="AC121" s="124">
        <f t="shared" si="59"/>
        <v>0</v>
      </c>
      <c r="AD121" s="125">
        <v>0</v>
      </c>
      <c r="AE121" s="126">
        <f t="shared" si="60"/>
        <v>0</v>
      </c>
      <c r="AF121" s="127">
        <v>0</v>
      </c>
      <c r="AG121" s="126">
        <f t="shared" si="61"/>
        <v>0</v>
      </c>
      <c r="AH121" s="147">
        <v>5</v>
      </c>
      <c r="AI121" s="33">
        <f t="shared" si="62"/>
        <v>30</v>
      </c>
      <c r="AJ121" s="89">
        <f t="shared" si="63"/>
        <v>782</v>
      </c>
    </row>
    <row r="122" spans="2:36" ht="24" customHeight="1" x14ac:dyDescent="0.25">
      <c r="B122" s="6">
        <v>118</v>
      </c>
      <c r="C122" s="67" t="s">
        <v>76</v>
      </c>
      <c r="D122" s="24" t="s">
        <v>23</v>
      </c>
      <c r="E122" s="24" t="s">
        <v>21</v>
      </c>
      <c r="F122" s="26">
        <v>7</v>
      </c>
      <c r="G122" s="7">
        <f t="shared" si="48"/>
        <v>84</v>
      </c>
      <c r="H122" s="27">
        <v>22</v>
      </c>
      <c r="I122" s="8">
        <f t="shared" si="49"/>
        <v>44</v>
      </c>
      <c r="J122" s="26">
        <v>0</v>
      </c>
      <c r="K122" s="7">
        <f t="shared" si="50"/>
        <v>0</v>
      </c>
      <c r="L122" s="27">
        <v>6</v>
      </c>
      <c r="M122" s="8">
        <f t="shared" si="51"/>
        <v>60</v>
      </c>
      <c r="N122" s="26">
        <v>97</v>
      </c>
      <c r="O122" s="7">
        <f t="shared" si="52"/>
        <v>97</v>
      </c>
      <c r="P122" s="27">
        <v>44</v>
      </c>
      <c r="Q122" s="59">
        <f t="shared" si="53"/>
        <v>88</v>
      </c>
      <c r="R122" s="26">
        <v>0</v>
      </c>
      <c r="S122" s="7">
        <f t="shared" si="54"/>
        <v>0</v>
      </c>
      <c r="T122" s="27">
        <v>9</v>
      </c>
      <c r="U122" s="8">
        <f t="shared" si="55"/>
        <v>72</v>
      </c>
      <c r="V122" s="26">
        <v>20</v>
      </c>
      <c r="W122" s="8">
        <f t="shared" si="56"/>
        <v>60</v>
      </c>
      <c r="X122" s="26">
        <v>103</v>
      </c>
      <c r="Y122" s="16">
        <f t="shared" si="57"/>
        <v>103</v>
      </c>
      <c r="Z122" s="27">
        <v>7</v>
      </c>
      <c r="AA122" s="8">
        <f t="shared" si="58"/>
        <v>35</v>
      </c>
      <c r="AB122" s="26">
        <v>8</v>
      </c>
      <c r="AC122" s="7">
        <f t="shared" si="59"/>
        <v>48</v>
      </c>
      <c r="AD122" s="27">
        <v>1</v>
      </c>
      <c r="AE122" s="8">
        <f t="shared" si="60"/>
        <v>12</v>
      </c>
      <c r="AF122" s="25">
        <v>2</v>
      </c>
      <c r="AG122" s="8">
        <f t="shared" si="61"/>
        <v>30</v>
      </c>
      <c r="AH122" s="147">
        <v>5</v>
      </c>
      <c r="AI122" s="33">
        <f t="shared" si="62"/>
        <v>30</v>
      </c>
      <c r="AJ122" s="89">
        <f t="shared" si="63"/>
        <v>763</v>
      </c>
    </row>
    <row r="123" spans="2:36" ht="24" customHeight="1" x14ac:dyDescent="0.25">
      <c r="B123" s="6">
        <v>119</v>
      </c>
      <c r="C123" s="67" t="s">
        <v>165</v>
      </c>
      <c r="D123" s="24" t="s">
        <v>27</v>
      </c>
      <c r="E123" s="24" t="s">
        <v>21</v>
      </c>
      <c r="F123" s="26">
        <v>3</v>
      </c>
      <c r="G123" s="7">
        <f t="shared" si="48"/>
        <v>36</v>
      </c>
      <c r="H123" s="27">
        <v>51</v>
      </c>
      <c r="I123" s="8">
        <f t="shared" si="49"/>
        <v>102</v>
      </c>
      <c r="J123" s="26">
        <v>0</v>
      </c>
      <c r="K123" s="7">
        <f t="shared" si="50"/>
        <v>0</v>
      </c>
      <c r="L123" s="27">
        <v>8</v>
      </c>
      <c r="M123" s="8">
        <f t="shared" si="51"/>
        <v>80</v>
      </c>
      <c r="N123" s="26">
        <v>111</v>
      </c>
      <c r="O123" s="7">
        <f t="shared" si="52"/>
        <v>111</v>
      </c>
      <c r="P123" s="27">
        <v>16</v>
      </c>
      <c r="Q123" s="59">
        <f t="shared" si="53"/>
        <v>32</v>
      </c>
      <c r="R123" s="26">
        <v>3</v>
      </c>
      <c r="S123" s="7">
        <f t="shared" si="54"/>
        <v>60</v>
      </c>
      <c r="T123" s="27">
        <v>8</v>
      </c>
      <c r="U123" s="8">
        <f t="shared" si="55"/>
        <v>64</v>
      </c>
      <c r="V123" s="26">
        <v>23</v>
      </c>
      <c r="W123" s="8">
        <f t="shared" si="56"/>
        <v>69</v>
      </c>
      <c r="X123" s="26">
        <v>127</v>
      </c>
      <c r="Y123" s="16">
        <f t="shared" si="57"/>
        <v>127</v>
      </c>
      <c r="Z123" s="27">
        <v>3</v>
      </c>
      <c r="AA123" s="8">
        <f t="shared" si="58"/>
        <v>15</v>
      </c>
      <c r="AB123" s="26">
        <v>0</v>
      </c>
      <c r="AC123" s="7">
        <f t="shared" si="59"/>
        <v>0</v>
      </c>
      <c r="AD123" s="27">
        <v>0</v>
      </c>
      <c r="AE123" s="8">
        <f t="shared" si="60"/>
        <v>0</v>
      </c>
      <c r="AF123" s="25">
        <v>1</v>
      </c>
      <c r="AG123" s="8">
        <f t="shared" si="61"/>
        <v>15</v>
      </c>
      <c r="AH123" s="147">
        <v>5</v>
      </c>
      <c r="AI123" s="33">
        <f t="shared" si="62"/>
        <v>30</v>
      </c>
      <c r="AJ123" s="89">
        <f t="shared" si="63"/>
        <v>741</v>
      </c>
    </row>
    <row r="124" spans="2:36" ht="24" customHeight="1" x14ac:dyDescent="0.25">
      <c r="B124" s="6">
        <v>120</v>
      </c>
      <c r="C124" s="67" t="s">
        <v>216</v>
      </c>
      <c r="D124" s="24" t="s">
        <v>222</v>
      </c>
      <c r="E124" s="24" t="s">
        <v>213</v>
      </c>
      <c r="F124" s="26">
        <v>3</v>
      </c>
      <c r="G124" s="7">
        <f t="shared" si="48"/>
        <v>36</v>
      </c>
      <c r="H124" s="27">
        <v>39</v>
      </c>
      <c r="I124" s="8">
        <f t="shared" si="49"/>
        <v>78</v>
      </c>
      <c r="J124" s="26">
        <v>29</v>
      </c>
      <c r="K124" s="7">
        <f t="shared" si="50"/>
        <v>58</v>
      </c>
      <c r="L124" s="27">
        <v>2</v>
      </c>
      <c r="M124" s="8">
        <f t="shared" si="51"/>
        <v>20</v>
      </c>
      <c r="N124" s="26">
        <v>131</v>
      </c>
      <c r="O124" s="7">
        <f t="shared" si="52"/>
        <v>131</v>
      </c>
      <c r="P124" s="27">
        <v>16</v>
      </c>
      <c r="Q124" s="59">
        <f t="shared" si="53"/>
        <v>32</v>
      </c>
      <c r="R124" s="26">
        <v>1</v>
      </c>
      <c r="S124" s="7">
        <f t="shared" si="54"/>
        <v>20</v>
      </c>
      <c r="T124" s="27">
        <v>4</v>
      </c>
      <c r="U124" s="8">
        <f t="shared" si="55"/>
        <v>32</v>
      </c>
      <c r="V124" s="123">
        <v>0</v>
      </c>
      <c r="W124" s="126">
        <f t="shared" si="56"/>
        <v>0</v>
      </c>
      <c r="X124" s="26">
        <v>131</v>
      </c>
      <c r="Y124" s="16">
        <f t="shared" si="57"/>
        <v>131</v>
      </c>
      <c r="Z124" s="27">
        <v>14</v>
      </c>
      <c r="AA124" s="8">
        <f t="shared" si="58"/>
        <v>70</v>
      </c>
      <c r="AB124" s="123">
        <v>0</v>
      </c>
      <c r="AC124" s="124">
        <f t="shared" si="59"/>
        <v>0</v>
      </c>
      <c r="AD124" s="125">
        <v>0</v>
      </c>
      <c r="AE124" s="126">
        <f t="shared" si="60"/>
        <v>0</v>
      </c>
      <c r="AF124" s="127">
        <v>0</v>
      </c>
      <c r="AG124" s="126">
        <f t="shared" si="61"/>
        <v>0</v>
      </c>
      <c r="AH124" s="147">
        <v>5</v>
      </c>
      <c r="AI124" s="33">
        <f t="shared" si="62"/>
        <v>30</v>
      </c>
      <c r="AJ124" s="89">
        <f t="shared" si="63"/>
        <v>638</v>
      </c>
    </row>
    <row r="125" spans="2:36" ht="24" customHeight="1" x14ac:dyDescent="0.25">
      <c r="B125" s="6">
        <v>121</v>
      </c>
      <c r="C125" s="67" t="s">
        <v>201</v>
      </c>
      <c r="D125" s="24" t="s">
        <v>222</v>
      </c>
      <c r="E125" s="24" t="s">
        <v>29</v>
      </c>
      <c r="F125" s="26">
        <v>1</v>
      </c>
      <c r="G125" s="7">
        <f t="shared" si="48"/>
        <v>12</v>
      </c>
      <c r="H125" s="27">
        <v>16</v>
      </c>
      <c r="I125" s="8">
        <f t="shared" si="49"/>
        <v>32</v>
      </c>
      <c r="J125" s="26">
        <v>1</v>
      </c>
      <c r="K125" s="7">
        <f t="shared" si="50"/>
        <v>2</v>
      </c>
      <c r="L125" s="27">
        <v>5</v>
      </c>
      <c r="M125" s="8">
        <f t="shared" si="51"/>
        <v>50</v>
      </c>
      <c r="N125" s="26">
        <v>73</v>
      </c>
      <c r="O125" s="7">
        <f t="shared" si="52"/>
        <v>73</v>
      </c>
      <c r="P125" s="27">
        <v>24</v>
      </c>
      <c r="Q125" s="59">
        <f t="shared" si="53"/>
        <v>48</v>
      </c>
      <c r="R125" s="26">
        <v>0</v>
      </c>
      <c r="S125" s="7">
        <f t="shared" si="54"/>
        <v>0</v>
      </c>
      <c r="T125" s="27">
        <v>3</v>
      </c>
      <c r="U125" s="8">
        <f t="shared" si="55"/>
        <v>24</v>
      </c>
      <c r="V125" s="26">
        <v>1</v>
      </c>
      <c r="W125" s="8">
        <f t="shared" si="56"/>
        <v>3</v>
      </c>
      <c r="X125" s="26">
        <v>103</v>
      </c>
      <c r="Y125" s="16">
        <f t="shared" si="57"/>
        <v>103</v>
      </c>
      <c r="Z125" s="27">
        <v>8</v>
      </c>
      <c r="AA125" s="8">
        <f t="shared" si="58"/>
        <v>40</v>
      </c>
      <c r="AB125" s="26">
        <v>1</v>
      </c>
      <c r="AC125" s="7">
        <f t="shared" si="59"/>
        <v>6</v>
      </c>
      <c r="AD125" s="27">
        <v>0</v>
      </c>
      <c r="AE125" s="8">
        <f t="shared" si="60"/>
        <v>0</v>
      </c>
      <c r="AF125" s="25">
        <v>2</v>
      </c>
      <c r="AG125" s="8">
        <f t="shared" si="61"/>
        <v>30</v>
      </c>
      <c r="AH125" s="147">
        <v>5</v>
      </c>
      <c r="AI125" s="33">
        <f t="shared" si="62"/>
        <v>30</v>
      </c>
      <c r="AJ125" s="89">
        <f t="shared" si="63"/>
        <v>453</v>
      </c>
    </row>
    <row r="126" spans="2:36" ht="24" customHeight="1" x14ac:dyDescent="0.25">
      <c r="B126" s="6">
        <v>122</v>
      </c>
      <c r="C126" s="67" t="s">
        <v>210</v>
      </c>
      <c r="D126" s="24" t="s">
        <v>222</v>
      </c>
      <c r="E126" s="24" t="s">
        <v>37</v>
      </c>
      <c r="F126" s="26">
        <v>2</v>
      </c>
      <c r="G126" s="7">
        <f t="shared" si="48"/>
        <v>24</v>
      </c>
      <c r="H126" s="27">
        <v>14</v>
      </c>
      <c r="I126" s="8">
        <f t="shared" si="49"/>
        <v>28</v>
      </c>
      <c r="J126" s="26">
        <v>7</v>
      </c>
      <c r="K126" s="7">
        <f t="shared" si="50"/>
        <v>14</v>
      </c>
      <c r="L126" s="27">
        <v>3</v>
      </c>
      <c r="M126" s="8">
        <f t="shared" si="51"/>
        <v>30</v>
      </c>
      <c r="N126" s="26">
        <v>67</v>
      </c>
      <c r="O126" s="7">
        <f t="shared" si="52"/>
        <v>67</v>
      </c>
      <c r="P126" s="27">
        <v>23</v>
      </c>
      <c r="Q126" s="59">
        <f t="shared" si="53"/>
        <v>46</v>
      </c>
      <c r="R126" s="26">
        <v>1</v>
      </c>
      <c r="S126" s="7">
        <f t="shared" si="54"/>
        <v>20</v>
      </c>
      <c r="T126" s="27">
        <v>1</v>
      </c>
      <c r="U126" s="8">
        <f t="shared" si="55"/>
        <v>8</v>
      </c>
      <c r="V126" s="123">
        <v>0</v>
      </c>
      <c r="W126" s="126">
        <f t="shared" si="56"/>
        <v>0</v>
      </c>
      <c r="X126" s="26">
        <v>106</v>
      </c>
      <c r="Y126" s="16">
        <f t="shared" si="57"/>
        <v>106</v>
      </c>
      <c r="Z126" s="27">
        <v>10</v>
      </c>
      <c r="AA126" s="8">
        <f t="shared" si="58"/>
        <v>50</v>
      </c>
      <c r="AB126" s="123">
        <v>0</v>
      </c>
      <c r="AC126" s="124">
        <f t="shared" si="59"/>
        <v>0</v>
      </c>
      <c r="AD126" s="125">
        <v>0</v>
      </c>
      <c r="AE126" s="126">
        <f t="shared" si="60"/>
        <v>0</v>
      </c>
      <c r="AF126" s="127">
        <v>0</v>
      </c>
      <c r="AG126" s="126">
        <f t="shared" si="61"/>
        <v>0</v>
      </c>
      <c r="AH126" s="147">
        <v>5</v>
      </c>
      <c r="AI126" s="33">
        <f t="shared" si="62"/>
        <v>30</v>
      </c>
      <c r="AJ126" s="89">
        <f t="shared" si="63"/>
        <v>423</v>
      </c>
    </row>
    <row r="127" spans="2:36" ht="24" customHeight="1" x14ac:dyDescent="0.25">
      <c r="B127" s="6">
        <v>123</v>
      </c>
      <c r="C127" s="67" t="s">
        <v>211</v>
      </c>
      <c r="D127" s="24" t="s">
        <v>222</v>
      </c>
      <c r="E127" s="24" t="s">
        <v>37</v>
      </c>
      <c r="F127" s="26">
        <v>1</v>
      </c>
      <c r="G127" s="7">
        <f t="shared" si="48"/>
        <v>12</v>
      </c>
      <c r="H127" s="27">
        <v>0</v>
      </c>
      <c r="I127" s="8">
        <f t="shared" si="49"/>
        <v>0</v>
      </c>
      <c r="J127" s="26">
        <v>0</v>
      </c>
      <c r="K127" s="7">
        <f t="shared" si="50"/>
        <v>0</v>
      </c>
      <c r="L127" s="27">
        <v>3</v>
      </c>
      <c r="M127" s="8">
        <f t="shared" si="51"/>
        <v>30</v>
      </c>
      <c r="N127" s="26">
        <v>18</v>
      </c>
      <c r="O127" s="7">
        <f t="shared" si="52"/>
        <v>18</v>
      </c>
      <c r="P127" s="27">
        <v>16</v>
      </c>
      <c r="Q127" s="59">
        <f t="shared" si="53"/>
        <v>32</v>
      </c>
      <c r="R127" s="26">
        <v>1</v>
      </c>
      <c r="S127" s="7">
        <f t="shared" si="54"/>
        <v>20</v>
      </c>
      <c r="T127" s="27">
        <v>2</v>
      </c>
      <c r="U127" s="8">
        <f t="shared" si="55"/>
        <v>16</v>
      </c>
      <c r="V127" s="123">
        <v>0</v>
      </c>
      <c r="W127" s="126">
        <f t="shared" si="56"/>
        <v>0</v>
      </c>
      <c r="X127" s="26">
        <v>80</v>
      </c>
      <c r="Y127" s="16">
        <f t="shared" si="57"/>
        <v>80</v>
      </c>
      <c r="Z127" s="27">
        <v>13</v>
      </c>
      <c r="AA127" s="8">
        <f t="shared" si="58"/>
        <v>65</v>
      </c>
      <c r="AB127" s="123">
        <v>0</v>
      </c>
      <c r="AC127" s="124">
        <f t="shared" si="59"/>
        <v>0</v>
      </c>
      <c r="AD127" s="125">
        <v>0</v>
      </c>
      <c r="AE127" s="126">
        <f t="shared" si="60"/>
        <v>0</v>
      </c>
      <c r="AF127" s="127">
        <v>0</v>
      </c>
      <c r="AG127" s="126">
        <f t="shared" si="61"/>
        <v>0</v>
      </c>
      <c r="AH127" s="147">
        <v>5</v>
      </c>
      <c r="AI127" s="33">
        <f t="shared" si="62"/>
        <v>30</v>
      </c>
      <c r="AJ127" s="89">
        <f t="shared" si="63"/>
        <v>303</v>
      </c>
    </row>
    <row r="128" spans="2:36" ht="24" customHeight="1" x14ac:dyDescent="0.25">
      <c r="B128" s="6">
        <v>124</v>
      </c>
      <c r="C128" s="67" t="s">
        <v>194</v>
      </c>
      <c r="D128" s="24" t="s">
        <v>222</v>
      </c>
      <c r="E128" s="24" t="s">
        <v>38</v>
      </c>
      <c r="F128" s="26">
        <v>1</v>
      </c>
      <c r="G128" s="7">
        <f t="shared" si="48"/>
        <v>12</v>
      </c>
      <c r="H128" s="27">
        <v>0</v>
      </c>
      <c r="I128" s="8">
        <f t="shared" si="49"/>
        <v>0</v>
      </c>
      <c r="J128" s="26">
        <v>0</v>
      </c>
      <c r="K128" s="7">
        <f t="shared" si="50"/>
        <v>0</v>
      </c>
      <c r="L128" s="27">
        <v>2</v>
      </c>
      <c r="M128" s="8">
        <f t="shared" si="51"/>
        <v>20</v>
      </c>
      <c r="N128" s="26">
        <v>23</v>
      </c>
      <c r="O128" s="7">
        <f t="shared" si="52"/>
        <v>23</v>
      </c>
      <c r="P128" s="27">
        <v>0</v>
      </c>
      <c r="Q128" s="59">
        <f t="shared" si="53"/>
        <v>0</v>
      </c>
      <c r="R128" s="26">
        <v>0</v>
      </c>
      <c r="S128" s="7">
        <f t="shared" si="54"/>
        <v>0</v>
      </c>
      <c r="T128" s="27">
        <v>1</v>
      </c>
      <c r="U128" s="8">
        <f t="shared" si="55"/>
        <v>8</v>
      </c>
      <c r="V128" s="123">
        <v>0</v>
      </c>
      <c r="W128" s="126">
        <f t="shared" si="56"/>
        <v>0</v>
      </c>
      <c r="X128" s="26">
        <v>83</v>
      </c>
      <c r="Y128" s="16">
        <f t="shared" si="57"/>
        <v>83</v>
      </c>
      <c r="Z128" s="27">
        <v>7</v>
      </c>
      <c r="AA128" s="8">
        <f t="shared" si="58"/>
        <v>35</v>
      </c>
      <c r="AB128" s="123">
        <v>0</v>
      </c>
      <c r="AC128" s="124">
        <f t="shared" si="59"/>
        <v>0</v>
      </c>
      <c r="AD128" s="125">
        <v>0</v>
      </c>
      <c r="AE128" s="126">
        <f t="shared" si="60"/>
        <v>0</v>
      </c>
      <c r="AF128" s="127">
        <v>0</v>
      </c>
      <c r="AG128" s="126">
        <f t="shared" si="61"/>
        <v>0</v>
      </c>
      <c r="AH128" s="147">
        <v>5</v>
      </c>
      <c r="AI128" s="33">
        <f t="shared" si="62"/>
        <v>30</v>
      </c>
      <c r="AJ128" s="89">
        <f t="shared" si="63"/>
        <v>211</v>
      </c>
    </row>
    <row r="129" spans="2:36" ht="24" customHeight="1" x14ac:dyDescent="0.25">
      <c r="B129" s="6">
        <v>125</v>
      </c>
      <c r="C129" s="67" t="s">
        <v>83</v>
      </c>
      <c r="D129" s="24" t="s">
        <v>27</v>
      </c>
      <c r="E129" s="24" t="s">
        <v>21</v>
      </c>
      <c r="F129" s="26">
        <v>5</v>
      </c>
      <c r="G129" s="7">
        <f t="shared" si="48"/>
        <v>60</v>
      </c>
      <c r="H129" s="27">
        <v>46</v>
      </c>
      <c r="I129" s="8">
        <f t="shared" si="49"/>
        <v>92</v>
      </c>
      <c r="J129" s="26">
        <v>35</v>
      </c>
      <c r="K129" s="7">
        <f t="shared" si="50"/>
        <v>70</v>
      </c>
      <c r="L129" s="27">
        <v>5</v>
      </c>
      <c r="M129" s="8">
        <f t="shared" si="51"/>
        <v>50</v>
      </c>
      <c r="N129" s="26">
        <v>118</v>
      </c>
      <c r="O129" s="7">
        <f t="shared" si="52"/>
        <v>118</v>
      </c>
      <c r="P129" s="27">
        <v>47</v>
      </c>
      <c r="Q129" s="59">
        <f t="shared" si="53"/>
        <v>94</v>
      </c>
      <c r="R129" s="26">
        <v>3</v>
      </c>
      <c r="S129" s="7">
        <f t="shared" si="54"/>
        <v>60</v>
      </c>
      <c r="T129" s="27">
        <v>6</v>
      </c>
      <c r="U129" s="8">
        <f t="shared" si="55"/>
        <v>48</v>
      </c>
      <c r="V129" s="26">
        <v>23</v>
      </c>
      <c r="W129" s="8">
        <f t="shared" si="56"/>
        <v>69</v>
      </c>
      <c r="X129" s="26">
        <v>103</v>
      </c>
      <c r="Y129" s="16">
        <f t="shared" si="57"/>
        <v>103</v>
      </c>
      <c r="Z129" s="27">
        <v>11</v>
      </c>
      <c r="AA129" s="8">
        <f t="shared" si="58"/>
        <v>55</v>
      </c>
      <c r="AB129" s="26">
        <v>3</v>
      </c>
      <c r="AC129" s="7">
        <f t="shared" si="59"/>
        <v>18</v>
      </c>
      <c r="AD129" s="27">
        <v>1</v>
      </c>
      <c r="AE129" s="8">
        <f t="shared" si="60"/>
        <v>12</v>
      </c>
      <c r="AF129" s="25">
        <v>3</v>
      </c>
      <c r="AG129" s="8">
        <f t="shared" si="61"/>
        <v>45</v>
      </c>
      <c r="AH129" s="147">
        <v>4</v>
      </c>
      <c r="AI129" s="33">
        <f t="shared" si="62"/>
        <v>24</v>
      </c>
      <c r="AJ129" s="89">
        <f t="shared" si="63"/>
        <v>918</v>
      </c>
    </row>
    <row r="130" spans="2:36" ht="24" customHeight="1" x14ac:dyDescent="0.25">
      <c r="B130" s="6">
        <v>126</v>
      </c>
      <c r="C130" s="67" t="s">
        <v>177</v>
      </c>
      <c r="D130" s="24" t="s">
        <v>27</v>
      </c>
      <c r="E130" s="24" t="s">
        <v>20</v>
      </c>
      <c r="F130" s="26">
        <v>3</v>
      </c>
      <c r="G130" s="7">
        <f t="shared" si="48"/>
        <v>36</v>
      </c>
      <c r="H130" s="27">
        <v>37</v>
      </c>
      <c r="I130" s="8">
        <f t="shared" si="49"/>
        <v>74</v>
      </c>
      <c r="J130" s="26">
        <v>53</v>
      </c>
      <c r="K130" s="7">
        <f t="shared" si="50"/>
        <v>106</v>
      </c>
      <c r="L130" s="27">
        <v>8</v>
      </c>
      <c r="M130" s="8">
        <f t="shared" si="51"/>
        <v>80</v>
      </c>
      <c r="N130" s="26">
        <v>86</v>
      </c>
      <c r="O130" s="7">
        <f t="shared" si="52"/>
        <v>86</v>
      </c>
      <c r="P130" s="27">
        <v>40</v>
      </c>
      <c r="Q130" s="59">
        <f t="shared" si="53"/>
        <v>80</v>
      </c>
      <c r="R130" s="26">
        <v>2</v>
      </c>
      <c r="S130" s="7">
        <f t="shared" si="54"/>
        <v>40</v>
      </c>
      <c r="T130" s="27">
        <v>1</v>
      </c>
      <c r="U130" s="8">
        <f t="shared" si="55"/>
        <v>8</v>
      </c>
      <c r="V130" s="26">
        <v>32</v>
      </c>
      <c r="W130" s="8">
        <f t="shared" si="56"/>
        <v>96</v>
      </c>
      <c r="X130" s="26">
        <v>92</v>
      </c>
      <c r="Y130" s="16">
        <f t="shared" si="57"/>
        <v>92</v>
      </c>
      <c r="Z130" s="27">
        <v>9</v>
      </c>
      <c r="AA130" s="8">
        <f t="shared" si="58"/>
        <v>45</v>
      </c>
      <c r="AB130" s="26">
        <v>0</v>
      </c>
      <c r="AC130" s="7">
        <f t="shared" si="59"/>
        <v>0</v>
      </c>
      <c r="AD130" s="27">
        <v>6</v>
      </c>
      <c r="AE130" s="8">
        <f t="shared" si="60"/>
        <v>72</v>
      </c>
      <c r="AF130" s="25">
        <v>7</v>
      </c>
      <c r="AG130" s="8">
        <f t="shared" si="61"/>
        <v>105</v>
      </c>
      <c r="AH130" s="147">
        <v>3</v>
      </c>
      <c r="AI130" s="33">
        <f t="shared" si="62"/>
        <v>18</v>
      </c>
      <c r="AJ130" s="89">
        <f t="shared" si="63"/>
        <v>938</v>
      </c>
    </row>
    <row r="131" spans="2:36" ht="24" customHeight="1" x14ac:dyDescent="0.25">
      <c r="B131" s="6">
        <v>127</v>
      </c>
      <c r="C131" s="67" t="s">
        <v>219</v>
      </c>
      <c r="D131" s="24" t="s">
        <v>222</v>
      </c>
      <c r="E131" s="24" t="s">
        <v>213</v>
      </c>
      <c r="F131" s="26">
        <v>1</v>
      </c>
      <c r="G131" s="7">
        <f t="shared" si="48"/>
        <v>12</v>
      </c>
      <c r="H131" s="27">
        <v>11</v>
      </c>
      <c r="I131" s="8">
        <f t="shared" si="49"/>
        <v>22</v>
      </c>
      <c r="J131" s="26">
        <v>15</v>
      </c>
      <c r="K131" s="7">
        <f t="shared" si="50"/>
        <v>30</v>
      </c>
      <c r="L131" s="27">
        <v>2</v>
      </c>
      <c r="M131" s="8">
        <f t="shared" si="51"/>
        <v>20</v>
      </c>
      <c r="N131" s="26">
        <v>49</v>
      </c>
      <c r="O131" s="7">
        <f t="shared" si="52"/>
        <v>49</v>
      </c>
      <c r="P131" s="27">
        <v>8</v>
      </c>
      <c r="Q131" s="59">
        <f t="shared" si="53"/>
        <v>16</v>
      </c>
      <c r="R131" s="26">
        <v>1</v>
      </c>
      <c r="S131" s="7">
        <f t="shared" si="54"/>
        <v>20</v>
      </c>
      <c r="T131" s="27">
        <v>0</v>
      </c>
      <c r="U131" s="8">
        <f t="shared" si="55"/>
        <v>0</v>
      </c>
      <c r="V131" s="123">
        <v>0</v>
      </c>
      <c r="W131" s="126">
        <f t="shared" si="56"/>
        <v>0</v>
      </c>
      <c r="X131" s="26">
        <v>77</v>
      </c>
      <c r="Y131" s="16">
        <f t="shared" si="57"/>
        <v>77</v>
      </c>
      <c r="Z131" s="27">
        <v>8</v>
      </c>
      <c r="AA131" s="8">
        <f t="shared" si="58"/>
        <v>40</v>
      </c>
      <c r="AB131" s="123">
        <v>0</v>
      </c>
      <c r="AC131" s="124">
        <f t="shared" si="59"/>
        <v>0</v>
      </c>
      <c r="AD131" s="125">
        <v>0</v>
      </c>
      <c r="AE131" s="126">
        <f t="shared" si="60"/>
        <v>0</v>
      </c>
      <c r="AF131" s="127">
        <v>0</v>
      </c>
      <c r="AG131" s="126">
        <f t="shared" si="61"/>
        <v>0</v>
      </c>
      <c r="AH131" s="147">
        <v>3</v>
      </c>
      <c r="AI131" s="33">
        <f t="shared" si="62"/>
        <v>18</v>
      </c>
      <c r="AJ131" s="89">
        <f t="shared" si="63"/>
        <v>304</v>
      </c>
    </row>
    <row r="132" spans="2:36" ht="24" customHeight="1" x14ac:dyDescent="0.25">
      <c r="B132" s="6">
        <v>128</v>
      </c>
      <c r="C132" s="67" t="s">
        <v>186</v>
      </c>
      <c r="D132" s="24" t="s">
        <v>27</v>
      </c>
      <c r="E132" s="24" t="s">
        <v>20</v>
      </c>
      <c r="F132" s="26">
        <v>4</v>
      </c>
      <c r="G132" s="7">
        <f t="shared" si="48"/>
        <v>48</v>
      </c>
      <c r="H132" s="27">
        <v>35</v>
      </c>
      <c r="I132" s="8">
        <f t="shared" si="49"/>
        <v>70</v>
      </c>
      <c r="J132" s="26">
        <v>3</v>
      </c>
      <c r="K132" s="7">
        <f t="shared" si="50"/>
        <v>6</v>
      </c>
      <c r="L132" s="27">
        <v>9</v>
      </c>
      <c r="M132" s="8">
        <f t="shared" si="51"/>
        <v>90</v>
      </c>
      <c r="N132" s="26">
        <v>98</v>
      </c>
      <c r="O132" s="7">
        <f t="shared" si="52"/>
        <v>98</v>
      </c>
      <c r="P132" s="27">
        <v>10</v>
      </c>
      <c r="Q132" s="59">
        <f t="shared" si="53"/>
        <v>20</v>
      </c>
      <c r="R132" s="26">
        <v>3</v>
      </c>
      <c r="S132" s="7">
        <f t="shared" si="54"/>
        <v>60</v>
      </c>
      <c r="T132" s="27">
        <v>3</v>
      </c>
      <c r="U132" s="8">
        <f t="shared" si="55"/>
        <v>24</v>
      </c>
      <c r="V132" s="26">
        <v>20</v>
      </c>
      <c r="W132" s="8">
        <f t="shared" si="56"/>
        <v>60</v>
      </c>
      <c r="X132" s="26">
        <v>121</v>
      </c>
      <c r="Y132" s="16">
        <f t="shared" si="57"/>
        <v>121</v>
      </c>
      <c r="Z132" s="27">
        <v>7</v>
      </c>
      <c r="AA132" s="8">
        <f t="shared" si="58"/>
        <v>35</v>
      </c>
      <c r="AB132" s="26">
        <v>0</v>
      </c>
      <c r="AC132" s="7">
        <f t="shared" si="59"/>
        <v>0</v>
      </c>
      <c r="AD132" s="27">
        <v>0</v>
      </c>
      <c r="AE132" s="8">
        <f t="shared" si="60"/>
        <v>0</v>
      </c>
      <c r="AF132" s="25">
        <v>0</v>
      </c>
      <c r="AG132" s="8">
        <f t="shared" si="61"/>
        <v>0</v>
      </c>
      <c r="AH132" s="147">
        <v>2</v>
      </c>
      <c r="AI132" s="33">
        <f t="shared" si="62"/>
        <v>12</v>
      </c>
      <c r="AJ132" s="89">
        <f t="shared" si="63"/>
        <v>644</v>
      </c>
    </row>
    <row r="133" spans="2:36" ht="24" customHeight="1" x14ac:dyDescent="0.25">
      <c r="B133" s="6">
        <v>129</v>
      </c>
      <c r="C133" s="67" t="s">
        <v>200</v>
      </c>
      <c r="D133" s="24" t="s">
        <v>222</v>
      </c>
      <c r="E133" s="24" t="s">
        <v>29</v>
      </c>
      <c r="F133" s="26">
        <v>5</v>
      </c>
      <c r="G133" s="7">
        <f t="shared" ref="G133:G164" si="64">F133*12</f>
        <v>60</v>
      </c>
      <c r="H133" s="27">
        <v>5</v>
      </c>
      <c r="I133" s="8">
        <f t="shared" ref="I133:I164" si="65">H133*2</f>
        <v>10</v>
      </c>
      <c r="J133" s="26">
        <v>0</v>
      </c>
      <c r="K133" s="7">
        <f t="shared" ref="K133:K164" si="66">J133*2</f>
        <v>0</v>
      </c>
      <c r="L133" s="27">
        <v>4</v>
      </c>
      <c r="M133" s="8">
        <f t="shared" ref="M133:M164" si="67">L133*10</f>
        <v>40</v>
      </c>
      <c r="N133" s="26">
        <v>73</v>
      </c>
      <c r="O133" s="7">
        <f t="shared" ref="O133:O164" si="68">N133</f>
        <v>73</v>
      </c>
      <c r="P133" s="27">
        <v>41</v>
      </c>
      <c r="Q133" s="59">
        <f t="shared" ref="Q133:Q164" si="69">P133*2</f>
        <v>82</v>
      </c>
      <c r="R133" s="26">
        <v>1</v>
      </c>
      <c r="S133" s="7">
        <f t="shared" ref="S133:S164" si="70">R133*20</f>
        <v>20</v>
      </c>
      <c r="T133" s="27">
        <v>5</v>
      </c>
      <c r="U133" s="8">
        <f t="shared" ref="U133:U164" si="71">T133*8</f>
        <v>40</v>
      </c>
      <c r="V133" s="26">
        <v>5</v>
      </c>
      <c r="W133" s="8">
        <f t="shared" ref="W133:W164" si="72">V133*3</f>
        <v>15</v>
      </c>
      <c r="X133" s="26">
        <v>92</v>
      </c>
      <c r="Y133" s="16">
        <f t="shared" ref="Y133:Y164" si="73">X133</f>
        <v>92</v>
      </c>
      <c r="Z133" s="27">
        <v>11</v>
      </c>
      <c r="AA133" s="8">
        <f t="shared" ref="AA133:AA164" si="74">Z133*5</f>
        <v>55</v>
      </c>
      <c r="AB133" s="26">
        <v>9</v>
      </c>
      <c r="AC133" s="7">
        <f t="shared" ref="AC133:AC164" si="75">AB133*6</f>
        <v>54</v>
      </c>
      <c r="AD133" s="27">
        <v>0</v>
      </c>
      <c r="AE133" s="8">
        <f t="shared" ref="AE133:AE164" si="76">AD133*12</f>
        <v>0</v>
      </c>
      <c r="AF133" s="25">
        <v>1</v>
      </c>
      <c r="AG133" s="8">
        <f t="shared" ref="AG133:AG164" si="77">AF133*15</f>
        <v>15</v>
      </c>
      <c r="AH133" s="147">
        <v>2</v>
      </c>
      <c r="AI133" s="33">
        <f t="shared" ref="AI133:AI164" si="78">AH133*6</f>
        <v>12</v>
      </c>
      <c r="AJ133" s="89">
        <f t="shared" ref="AJ133:AJ164" si="79">G133+I133+K133+M133+O133+Q133+S133+U133+W133+Y133+AA133+AC133+AE133+AG133+AI133</f>
        <v>568</v>
      </c>
    </row>
    <row r="134" spans="2:36" ht="24" customHeight="1" x14ac:dyDescent="0.25">
      <c r="B134" s="6">
        <v>130</v>
      </c>
      <c r="C134" s="67" t="s">
        <v>207</v>
      </c>
      <c r="D134" s="24" t="s">
        <v>222</v>
      </c>
      <c r="E134" s="24" t="s">
        <v>29</v>
      </c>
      <c r="F134" s="26">
        <v>3</v>
      </c>
      <c r="G134" s="7">
        <f t="shared" si="64"/>
        <v>36</v>
      </c>
      <c r="H134" s="27">
        <v>10</v>
      </c>
      <c r="I134" s="8">
        <f t="shared" si="65"/>
        <v>20</v>
      </c>
      <c r="J134" s="26">
        <v>3</v>
      </c>
      <c r="K134" s="7">
        <f t="shared" si="66"/>
        <v>6</v>
      </c>
      <c r="L134" s="27">
        <v>3</v>
      </c>
      <c r="M134" s="8">
        <f t="shared" si="67"/>
        <v>30</v>
      </c>
      <c r="N134" s="26">
        <v>45</v>
      </c>
      <c r="O134" s="7">
        <f t="shared" si="68"/>
        <v>45</v>
      </c>
      <c r="P134" s="27">
        <v>28</v>
      </c>
      <c r="Q134" s="59">
        <f t="shared" si="69"/>
        <v>56</v>
      </c>
      <c r="R134" s="26">
        <v>1</v>
      </c>
      <c r="S134" s="7">
        <f t="shared" si="70"/>
        <v>20</v>
      </c>
      <c r="T134" s="27">
        <v>1</v>
      </c>
      <c r="U134" s="8">
        <f t="shared" si="71"/>
        <v>8</v>
      </c>
      <c r="V134" s="26">
        <v>10</v>
      </c>
      <c r="W134" s="8">
        <f t="shared" si="72"/>
        <v>30</v>
      </c>
      <c r="X134" s="26">
        <v>33</v>
      </c>
      <c r="Y134" s="16">
        <f t="shared" si="73"/>
        <v>33</v>
      </c>
      <c r="Z134" s="27">
        <v>7</v>
      </c>
      <c r="AA134" s="8">
        <f t="shared" si="74"/>
        <v>35</v>
      </c>
      <c r="AB134" s="26">
        <v>3</v>
      </c>
      <c r="AC134" s="7">
        <f t="shared" si="75"/>
        <v>18</v>
      </c>
      <c r="AD134" s="27">
        <v>1</v>
      </c>
      <c r="AE134" s="8">
        <f t="shared" si="76"/>
        <v>12</v>
      </c>
      <c r="AF134" s="25">
        <v>1</v>
      </c>
      <c r="AG134" s="8">
        <f t="shared" si="77"/>
        <v>15</v>
      </c>
      <c r="AH134" s="147">
        <v>2</v>
      </c>
      <c r="AI134" s="33">
        <f t="shared" si="78"/>
        <v>12</v>
      </c>
      <c r="AJ134" s="89">
        <f t="shared" si="79"/>
        <v>376</v>
      </c>
    </row>
    <row r="135" spans="2:36" ht="24" customHeight="1" x14ac:dyDescent="0.25">
      <c r="B135" s="6">
        <v>131</v>
      </c>
      <c r="C135" s="67" t="s">
        <v>214</v>
      </c>
      <c r="D135" s="24" t="s">
        <v>222</v>
      </c>
      <c r="E135" s="24" t="s">
        <v>208</v>
      </c>
      <c r="F135" s="26">
        <v>0</v>
      </c>
      <c r="G135" s="7">
        <f t="shared" si="64"/>
        <v>0</v>
      </c>
      <c r="H135" s="27">
        <v>14</v>
      </c>
      <c r="I135" s="8">
        <f t="shared" si="65"/>
        <v>28</v>
      </c>
      <c r="J135" s="26">
        <v>0</v>
      </c>
      <c r="K135" s="7">
        <f t="shared" si="66"/>
        <v>0</v>
      </c>
      <c r="L135" s="27">
        <v>0</v>
      </c>
      <c r="M135" s="8">
        <f t="shared" si="67"/>
        <v>0</v>
      </c>
      <c r="N135" s="26">
        <v>28</v>
      </c>
      <c r="O135" s="7">
        <f t="shared" si="68"/>
        <v>28</v>
      </c>
      <c r="P135" s="27">
        <v>16</v>
      </c>
      <c r="Q135" s="59">
        <f t="shared" si="69"/>
        <v>32</v>
      </c>
      <c r="R135" s="26">
        <v>3</v>
      </c>
      <c r="S135" s="7">
        <f t="shared" si="70"/>
        <v>60</v>
      </c>
      <c r="T135" s="27">
        <v>2</v>
      </c>
      <c r="U135" s="8">
        <f t="shared" si="71"/>
        <v>16</v>
      </c>
      <c r="V135" s="123">
        <v>0</v>
      </c>
      <c r="W135" s="126">
        <f t="shared" si="72"/>
        <v>0</v>
      </c>
      <c r="X135" s="26">
        <v>0</v>
      </c>
      <c r="Y135" s="16">
        <f t="shared" si="73"/>
        <v>0</v>
      </c>
      <c r="Z135" s="27">
        <v>0</v>
      </c>
      <c r="AA135" s="8">
        <f t="shared" si="74"/>
        <v>0</v>
      </c>
      <c r="AB135" s="123">
        <v>0</v>
      </c>
      <c r="AC135" s="124">
        <f t="shared" si="75"/>
        <v>0</v>
      </c>
      <c r="AD135" s="125">
        <v>0</v>
      </c>
      <c r="AE135" s="126">
        <f t="shared" si="76"/>
        <v>0</v>
      </c>
      <c r="AF135" s="127">
        <v>0</v>
      </c>
      <c r="AG135" s="126">
        <f t="shared" si="77"/>
        <v>0</v>
      </c>
      <c r="AH135" s="147">
        <v>1</v>
      </c>
      <c r="AI135" s="33">
        <f t="shared" si="78"/>
        <v>6</v>
      </c>
      <c r="AJ135" s="89">
        <f t="shared" si="79"/>
        <v>170</v>
      </c>
    </row>
    <row r="136" spans="2:36" ht="24" customHeight="1" x14ac:dyDescent="0.25">
      <c r="B136" s="6">
        <v>132</v>
      </c>
      <c r="C136" s="67" t="s">
        <v>221</v>
      </c>
      <c r="D136" s="24" t="s">
        <v>222</v>
      </c>
      <c r="E136" s="24" t="s">
        <v>213</v>
      </c>
      <c r="F136" s="26">
        <v>0</v>
      </c>
      <c r="G136" s="7">
        <f t="shared" si="64"/>
        <v>0</v>
      </c>
      <c r="H136" s="27">
        <v>2</v>
      </c>
      <c r="I136" s="8">
        <f t="shared" si="65"/>
        <v>4</v>
      </c>
      <c r="J136" s="26">
        <v>5</v>
      </c>
      <c r="K136" s="7">
        <f t="shared" si="66"/>
        <v>10</v>
      </c>
      <c r="L136" s="27">
        <v>0</v>
      </c>
      <c r="M136" s="8">
        <f t="shared" si="67"/>
        <v>0</v>
      </c>
      <c r="N136" s="26">
        <v>46</v>
      </c>
      <c r="O136" s="7">
        <f t="shared" si="68"/>
        <v>46</v>
      </c>
      <c r="P136" s="27">
        <v>13</v>
      </c>
      <c r="Q136" s="59">
        <f t="shared" si="69"/>
        <v>26</v>
      </c>
      <c r="R136" s="26">
        <v>0</v>
      </c>
      <c r="S136" s="7">
        <f t="shared" si="70"/>
        <v>0</v>
      </c>
      <c r="T136" s="27">
        <v>2</v>
      </c>
      <c r="U136" s="8">
        <f t="shared" si="71"/>
        <v>16</v>
      </c>
      <c r="V136" s="123">
        <v>0</v>
      </c>
      <c r="W136" s="126">
        <f t="shared" si="72"/>
        <v>0</v>
      </c>
      <c r="X136" s="26">
        <v>0</v>
      </c>
      <c r="Y136" s="16">
        <f t="shared" si="73"/>
        <v>0</v>
      </c>
      <c r="Z136" s="27">
        <v>1</v>
      </c>
      <c r="AA136" s="8">
        <f t="shared" si="74"/>
        <v>5</v>
      </c>
      <c r="AB136" s="123">
        <v>0</v>
      </c>
      <c r="AC136" s="124">
        <f t="shared" si="75"/>
        <v>0</v>
      </c>
      <c r="AD136" s="125">
        <v>0</v>
      </c>
      <c r="AE136" s="126">
        <f t="shared" si="76"/>
        <v>0</v>
      </c>
      <c r="AF136" s="127">
        <v>0</v>
      </c>
      <c r="AG136" s="126">
        <f t="shared" si="77"/>
        <v>0</v>
      </c>
      <c r="AH136" s="147">
        <v>1</v>
      </c>
      <c r="AI136" s="33">
        <f t="shared" si="78"/>
        <v>6</v>
      </c>
      <c r="AJ136" s="89">
        <f t="shared" si="79"/>
        <v>113</v>
      </c>
    </row>
    <row r="137" spans="2:36" ht="24" customHeight="1" x14ac:dyDescent="0.25">
      <c r="B137" s="6">
        <v>133</v>
      </c>
      <c r="C137" s="67" t="s">
        <v>215</v>
      </c>
      <c r="D137" s="24" t="s">
        <v>222</v>
      </c>
      <c r="E137" s="24" t="s">
        <v>208</v>
      </c>
      <c r="F137" s="26">
        <v>1</v>
      </c>
      <c r="G137" s="7">
        <f t="shared" si="64"/>
        <v>12</v>
      </c>
      <c r="H137" s="27">
        <v>0</v>
      </c>
      <c r="I137" s="8">
        <f t="shared" si="65"/>
        <v>0</v>
      </c>
      <c r="J137" s="26">
        <v>2</v>
      </c>
      <c r="K137" s="7">
        <f t="shared" si="66"/>
        <v>4</v>
      </c>
      <c r="L137" s="27">
        <v>2</v>
      </c>
      <c r="M137" s="8">
        <f t="shared" si="67"/>
        <v>20</v>
      </c>
      <c r="N137" s="26">
        <v>5</v>
      </c>
      <c r="O137" s="7">
        <f t="shared" si="68"/>
        <v>5</v>
      </c>
      <c r="P137" s="27">
        <v>0</v>
      </c>
      <c r="Q137" s="59">
        <f t="shared" si="69"/>
        <v>0</v>
      </c>
      <c r="R137" s="26">
        <v>1</v>
      </c>
      <c r="S137" s="7">
        <f t="shared" si="70"/>
        <v>20</v>
      </c>
      <c r="T137" s="27">
        <v>0</v>
      </c>
      <c r="U137" s="8">
        <f t="shared" si="71"/>
        <v>0</v>
      </c>
      <c r="V137" s="123">
        <v>0</v>
      </c>
      <c r="W137" s="126">
        <f t="shared" si="72"/>
        <v>0</v>
      </c>
      <c r="X137" s="26">
        <v>0</v>
      </c>
      <c r="Y137" s="16">
        <f t="shared" si="73"/>
        <v>0</v>
      </c>
      <c r="Z137" s="27">
        <v>7</v>
      </c>
      <c r="AA137" s="8">
        <f t="shared" si="74"/>
        <v>35</v>
      </c>
      <c r="AB137" s="123">
        <v>0</v>
      </c>
      <c r="AC137" s="124">
        <f t="shared" si="75"/>
        <v>0</v>
      </c>
      <c r="AD137" s="125">
        <v>0</v>
      </c>
      <c r="AE137" s="126">
        <f t="shared" si="76"/>
        <v>0</v>
      </c>
      <c r="AF137" s="127">
        <v>0</v>
      </c>
      <c r="AG137" s="126">
        <f t="shared" si="77"/>
        <v>0</v>
      </c>
      <c r="AH137" s="147">
        <v>1</v>
      </c>
      <c r="AI137" s="33">
        <f t="shared" si="78"/>
        <v>6</v>
      </c>
      <c r="AJ137" s="89">
        <f t="shared" si="79"/>
        <v>102</v>
      </c>
    </row>
    <row r="138" spans="2:36" ht="24" customHeight="1" x14ac:dyDescent="0.25">
      <c r="B138" s="6">
        <v>134</v>
      </c>
      <c r="C138" s="67" t="s">
        <v>206</v>
      </c>
      <c r="D138" s="24" t="s">
        <v>222</v>
      </c>
      <c r="E138" s="24" t="s">
        <v>30</v>
      </c>
      <c r="F138" s="26">
        <v>2</v>
      </c>
      <c r="G138" s="7">
        <f t="shared" si="64"/>
        <v>24</v>
      </c>
      <c r="H138" s="27">
        <v>43</v>
      </c>
      <c r="I138" s="8">
        <f t="shared" si="65"/>
        <v>86</v>
      </c>
      <c r="J138" s="26">
        <v>2</v>
      </c>
      <c r="K138" s="7">
        <f t="shared" si="66"/>
        <v>4</v>
      </c>
      <c r="L138" s="27">
        <v>5</v>
      </c>
      <c r="M138" s="8">
        <f t="shared" si="67"/>
        <v>50</v>
      </c>
      <c r="N138" s="26">
        <v>51</v>
      </c>
      <c r="O138" s="7">
        <f t="shared" si="68"/>
        <v>51</v>
      </c>
      <c r="P138" s="27">
        <v>18</v>
      </c>
      <c r="Q138" s="59">
        <f t="shared" si="69"/>
        <v>36</v>
      </c>
      <c r="R138" s="26">
        <v>1</v>
      </c>
      <c r="S138" s="7">
        <f t="shared" si="70"/>
        <v>20</v>
      </c>
      <c r="T138" s="27">
        <v>3</v>
      </c>
      <c r="U138" s="8">
        <f t="shared" si="71"/>
        <v>24</v>
      </c>
      <c r="V138" s="26">
        <v>8</v>
      </c>
      <c r="W138" s="8">
        <f t="shared" si="72"/>
        <v>24</v>
      </c>
      <c r="X138" s="26">
        <v>80</v>
      </c>
      <c r="Y138" s="16">
        <f t="shared" si="73"/>
        <v>80</v>
      </c>
      <c r="Z138" s="27">
        <v>15</v>
      </c>
      <c r="AA138" s="8">
        <f t="shared" si="74"/>
        <v>75</v>
      </c>
      <c r="AB138" s="26">
        <v>0</v>
      </c>
      <c r="AC138" s="7">
        <f t="shared" si="75"/>
        <v>0</v>
      </c>
      <c r="AD138" s="27">
        <v>0</v>
      </c>
      <c r="AE138" s="8">
        <f t="shared" si="76"/>
        <v>0</v>
      </c>
      <c r="AF138" s="25">
        <v>1</v>
      </c>
      <c r="AG138" s="8">
        <f t="shared" si="77"/>
        <v>15</v>
      </c>
      <c r="AH138" s="147">
        <v>0</v>
      </c>
      <c r="AI138" s="33">
        <f t="shared" si="78"/>
        <v>0</v>
      </c>
      <c r="AJ138" s="89">
        <f t="shared" si="79"/>
        <v>489</v>
      </c>
    </row>
    <row r="139" spans="2:36" ht="24" customHeight="1" x14ac:dyDescent="0.25">
      <c r="B139" s="6">
        <v>135</v>
      </c>
      <c r="C139" s="67" t="s">
        <v>148</v>
      </c>
      <c r="D139" s="24" t="s">
        <v>23</v>
      </c>
      <c r="E139" s="24" t="s">
        <v>21</v>
      </c>
      <c r="F139" s="26">
        <v>0</v>
      </c>
      <c r="G139" s="7">
        <f t="shared" si="64"/>
        <v>0</v>
      </c>
      <c r="H139" s="27">
        <v>0</v>
      </c>
      <c r="I139" s="8">
        <f t="shared" si="65"/>
        <v>0</v>
      </c>
      <c r="J139" s="26">
        <v>3</v>
      </c>
      <c r="K139" s="7">
        <f t="shared" si="66"/>
        <v>6</v>
      </c>
      <c r="L139" s="27">
        <v>4</v>
      </c>
      <c r="M139" s="8">
        <f t="shared" si="67"/>
        <v>40</v>
      </c>
      <c r="N139" s="26">
        <v>25</v>
      </c>
      <c r="O139" s="7">
        <f t="shared" si="68"/>
        <v>25</v>
      </c>
      <c r="P139" s="27">
        <v>0</v>
      </c>
      <c r="Q139" s="59">
        <f t="shared" si="69"/>
        <v>0</v>
      </c>
      <c r="R139" s="26">
        <v>0</v>
      </c>
      <c r="S139" s="7">
        <f t="shared" si="70"/>
        <v>0</v>
      </c>
      <c r="T139" s="27">
        <v>0</v>
      </c>
      <c r="U139" s="8">
        <f t="shared" si="71"/>
        <v>0</v>
      </c>
      <c r="V139" s="26">
        <v>25</v>
      </c>
      <c r="W139" s="8">
        <f t="shared" si="72"/>
        <v>75</v>
      </c>
      <c r="X139" s="26">
        <v>0</v>
      </c>
      <c r="Y139" s="16">
        <f t="shared" si="73"/>
        <v>0</v>
      </c>
      <c r="Z139" s="27">
        <v>0</v>
      </c>
      <c r="AA139" s="8">
        <f t="shared" si="74"/>
        <v>0</v>
      </c>
      <c r="AB139" s="26">
        <v>10</v>
      </c>
      <c r="AC139" s="7">
        <f t="shared" si="75"/>
        <v>60</v>
      </c>
      <c r="AD139" s="27">
        <v>0</v>
      </c>
      <c r="AE139" s="8">
        <f t="shared" si="76"/>
        <v>0</v>
      </c>
      <c r="AF139" s="25">
        <v>0</v>
      </c>
      <c r="AG139" s="8">
        <f t="shared" si="77"/>
        <v>0</v>
      </c>
      <c r="AH139" s="147">
        <v>0</v>
      </c>
      <c r="AI139" s="33">
        <f t="shared" si="78"/>
        <v>0</v>
      </c>
      <c r="AJ139" s="89">
        <f t="shared" si="79"/>
        <v>206</v>
      </c>
    </row>
    <row r="140" spans="2:36" ht="24" customHeight="1" thickBot="1" x14ac:dyDescent="0.3">
      <c r="B140" s="10">
        <v>136</v>
      </c>
      <c r="C140" s="71" t="s">
        <v>172</v>
      </c>
      <c r="D140" s="28" t="s">
        <v>92</v>
      </c>
      <c r="E140" s="28" t="s">
        <v>20</v>
      </c>
      <c r="F140" s="30">
        <v>4</v>
      </c>
      <c r="G140" s="12">
        <f t="shared" si="64"/>
        <v>48</v>
      </c>
      <c r="H140" s="29">
        <v>0</v>
      </c>
      <c r="I140" s="11">
        <f t="shared" si="65"/>
        <v>0</v>
      </c>
      <c r="J140" s="30">
        <v>0</v>
      </c>
      <c r="K140" s="12">
        <f t="shared" si="66"/>
        <v>0</v>
      </c>
      <c r="L140" s="29">
        <v>6</v>
      </c>
      <c r="M140" s="11">
        <f t="shared" si="67"/>
        <v>60</v>
      </c>
      <c r="N140" s="30">
        <v>31</v>
      </c>
      <c r="O140" s="12">
        <f t="shared" si="68"/>
        <v>31</v>
      </c>
      <c r="P140" s="29">
        <v>0</v>
      </c>
      <c r="Q140" s="60">
        <f t="shared" si="69"/>
        <v>0</v>
      </c>
      <c r="R140" s="30">
        <v>0</v>
      </c>
      <c r="S140" s="12">
        <f t="shared" si="70"/>
        <v>0</v>
      </c>
      <c r="T140" s="29">
        <v>0</v>
      </c>
      <c r="U140" s="11">
        <f t="shared" si="71"/>
        <v>0</v>
      </c>
      <c r="V140" s="30">
        <v>0</v>
      </c>
      <c r="W140" s="11">
        <f t="shared" si="72"/>
        <v>0</v>
      </c>
      <c r="X140" s="30">
        <v>0</v>
      </c>
      <c r="Y140" s="17">
        <f t="shared" si="73"/>
        <v>0</v>
      </c>
      <c r="Z140" s="29">
        <v>0</v>
      </c>
      <c r="AA140" s="11">
        <f t="shared" si="74"/>
        <v>0</v>
      </c>
      <c r="AB140" s="30">
        <v>0</v>
      </c>
      <c r="AC140" s="12">
        <f t="shared" si="75"/>
        <v>0</v>
      </c>
      <c r="AD140" s="29">
        <v>0</v>
      </c>
      <c r="AE140" s="11">
        <f t="shared" si="76"/>
        <v>0</v>
      </c>
      <c r="AF140" s="31">
        <v>0</v>
      </c>
      <c r="AG140" s="11">
        <f t="shared" si="77"/>
        <v>0</v>
      </c>
      <c r="AH140" s="149">
        <v>0</v>
      </c>
      <c r="AI140" s="34">
        <f t="shared" si="78"/>
        <v>0</v>
      </c>
      <c r="AJ140" s="32">
        <f t="shared" si="79"/>
        <v>139</v>
      </c>
    </row>
    <row r="141" spans="2:36" ht="24" customHeight="1" x14ac:dyDescent="0.25"/>
    <row r="142" spans="2:36" ht="24" customHeight="1" x14ac:dyDescent="0.25"/>
    <row r="143" spans="2:36" ht="24" customHeight="1" x14ac:dyDescent="0.25"/>
    <row r="144" spans="2:36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</sheetData>
  <sortState ref="C5:AJ140">
    <sortCondition descending="1" ref="AI5:AI14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2509-451B-45CB-90F2-C467A9CEAA53}">
  <sheetPr>
    <tabColor rgb="FF92D050"/>
  </sheetPr>
  <dimension ref="B1:AM98"/>
  <sheetViews>
    <sheetView zoomScaleNormal="100" workbookViewId="0">
      <pane ySplit="4" topLeftCell="A10" activePane="bottomLeft" state="frozen"/>
      <selection pane="bottomLeft" activeCell="AJ26" sqref="AJ2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73</v>
      </c>
      <c r="D5" s="40" t="s">
        <v>22</v>
      </c>
      <c r="E5" s="23" t="s">
        <v>21</v>
      </c>
      <c r="F5" s="64">
        <v>11</v>
      </c>
      <c r="G5" s="109">
        <f t="shared" ref="G5:G24" si="0">F5*12</f>
        <v>132</v>
      </c>
      <c r="H5" s="65">
        <v>50</v>
      </c>
      <c r="I5" s="108">
        <f t="shared" ref="I5:I24" si="1">H5*2</f>
        <v>100</v>
      </c>
      <c r="J5" s="64">
        <v>42</v>
      </c>
      <c r="K5" s="109">
        <f t="shared" ref="K5:K24" si="2">J5*2</f>
        <v>84</v>
      </c>
      <c r="L5" s="65">
        <v>5</v>
      </c>
      <c r="M5" s="108">
        <f t="shared" ref="M5:M24" si="3">L5*10</f>
        <v>50</v>
      </c>
      <c r="N5" s="64">
        <v>161</v>
      </c>
      <c r="O5" s="109">
        <f t="shared" ref="O5:O24" si="4">N5</f>
        <v>161</v>
      </c>
      <c r="P5" s="65">
        <v>59</v>
      </c>
      <c r="Q5" s="58">
        <f t="shared" ref="Q5:Q24" si="5">P5*2</f>
        <v>118</v>
      </c>
      <c r="R5" s="64">
        <v>5</v>
      </c>
      <c r="S5" s="109">
        <f t="shared" ref="S5:S24" si="6">R5*20</f>
        <v>100</v>
      </c>
      <c r="T5" s="65">
        <v>5</v>
      </c>
      <c r="U5" s="108">
        <f t="shared" ref="U5:U24" si="7">T5*8</f>
        <v>40</v>
      </c>
      <c r="V5" s="64">
        <v>34</v>
      </c>
      <c r="W5" s="108">
        <f t="shared" ref="W5:W24" si="8">V5*3</f>
        <v>102</v>
      </c>
      <c r="X5" s="64">
        <v>101</v>
      </c>
      <c r="Y5" s="61">
        <f t="shared" ref="Y5:Y24" si="9">X5</f>
        <v>101</v>
      </c>
      <c r="Z5" s="65">
        <v>15</v>
      </c>
      <c r="AA5" s="108">
        <f t="shared" ref="AA5:AA24" si="10">Z5*5</f>
        <v>75</v>
      </c>
      <c r="AB5" s="64">
        <v>17</v>
      </c>
      <c r="AC5" s="109">
        <f t="shared" ref="AC5:AC24" si="11">AB5*6</f>
        <v>102</v>
      </c>
      <c r="AD5" s="65">
        <v>3</v>
      </c>
      <c r="AE5" s="108">
        <f t="shared" ref="AE5:AE24" si="12">AD5*12</f>
        <v>36</v>
      </c>
      <c r="AF5" s="66">
        <v>3</v>
      </c>
      <c r="AG5" s="108">
        <f t="shared" ref="AG5:AG24" si="13">AF5*15</f>
        <v>45</v>
      </c>
      <c r="AH5" s="107">
        <v>18</v>
      </c>
      <c r="AI5" s="108">
        <f t="shared" ref="AI5:AI24" si="14">AH5*6</f>
        <v>108</v>
      </c>
      <c r="AJ5" s="88">
        <f t="shared" ref="AJ5:AJ24" si="15">G5+I5+K5+M5+O5+Q5+S5+U5+W5+Y5+AA5+AC5+AE5+AG5+AI5</f>
        <v>1354</v>
      </c>
    </row>
    <row r="6" spans="2:39" s="2" customFormat="1" ht="24" customHeight="1" x14ac:dyDescent="0.25">
      <c r="B6" s="6">
        <v>2</v>
      </c>
      <c r="C6" s="67" t="s">
        <v>133</v>
      </c>
      <c r="D6" s="41" t="s">
        <v>22</v>
      </c>
      <c r="E6" s="24" t="s">
        <v>21</v>
      </c>
      <c r="F6" s="26">
        <v>12</v>
      </c>
      <c r="G6" s="7">
        <f t="shared" si="0"/>
        <v>144</v>
      </c>
      <c r="H6" s="27">
        <v>47</v>
      </c>
      <c r="I6" s="8">
        <f t="shared" si="1"/>
        <v>94</v>
      </c>
      <c r="J6" s="26">
        <v>38</v>
      </c>
      <c r="K6" s="7">
        <f t="shared" si="2"/>
        <v>76</v>
      </c>
      <c r="L6" s="27">
        <v>9</v>
      </c>
      <c r="M6" s="8">
        <f t="shared" si="3"/>
        <v>90</v>
      </c>
      <c r="N6" s="26">
        <v>124</v>
      </c>
      <c r="O6" s="7">
        <f t="shared" si="4"/>
        <v>124</v>
      </c>
      <c r="P6" s="27">
        <v>16</v>
      </c>
      <c r="Q6" s="59">
        <f t="shared" si="5"/>
        <v>32</v>
      </c>
      <c r="R6" s="26">
        <v>1</v>
      </c>
      <c r="S6" s="7">
        <f t="shared" si="6"/>
        <v>20</v>
      </c>
      <c r="T6" s="27">
        <v>16</v>
      </c>
      <c r="U6" s="8">
        <f t="shared" si="7"/>
        <v>128</v>
      </c>
      <c r="V6" s="26">
        <v>44</v>
      </c>
      <c r="W6" s="8">
        <f t="shared" si="8"/>
        <v>132</v>
      </c>
      <c r="X6" s="26">
        <v>87</v>
      </c>
      <c r="Y6" s="16">
        <f t="shared" si="9"/>
        <v>87</v>
      </c>
      <c r="Z6" s="27">
        <v>23</v>
      </c>
      <c r="AA6" s="8">
        <f t="shared" si="10"/>
        <v>115</v>
      </c>
      <c r="AB6" s="26">
        <v>12</v>
      </c>
      <c r="AC6" s="7">
        <f t="shared" si="11"/>
        <v>72</v>
      </c>
      <c r="AD6" s="27">
        <v>3</v>
      </c>
      <c r="AE6" s="8">
        <f t="shared" si="12"/>
        <v>36</v>
      </c>
      <c r="AF6" s="25">
        <v>3</v>
      </c>
      <c r="AG6" s="8">
        <f t="shared" si="13"/>
        <v>45</v>
      </c>
      <c r="AH6" s="6">
        <v>16</v>
      </c>
      <c r="AI6" s="8">
        <f t="shared" si="14"/>
        <v>96</v>
      </c>
      <c r="AJ6" s="89">
        <f t="shared" si="15"/>
        <v>1291</v>
      </c>
    </row>
    <row r="7" spans="2:39" s="2" customFormat="1" ht="24" customHeight="1" x14ac:dyDescent="0.25">
      <c r="B7" s="6">
        <v>3</v>
      </c>
      <c r="C7" s="67" t="s">
        <v>71</v>
      </c>
      <c r="D7" s="41" t="s">
        <v>22</v>
      </c>
      <c r="E7" s="24" t="s">
        <v>21</v>
      </c>
      <c r="F7" s="26">
        <v>6</v>
      </c>
      <c r="G7" s="7">
        <f t="shared" si="0"/>
        <v>72</v>
      </c>
      <c r="H7" s="27">
        <v>62</v>
      </c>
      <c r="I7" s="8">
        <f t="shared" si="1"/>
        <v>124</v>
      </c>
      <c r="J7" s="26">
        <v>38</v>
      </c>
      <c r="K7" s="7">
        <f t="shared" si="2"/>
        <v>76</v>
      </c>
      <c r="L7" s="27">
        <v>6</v>
      </c>
      <c r="M7" s="8">
        <f t="shared" si="3"/>
        <v>60</v>
      </c>
      <c r="N7" s="26">
        <v>118</v>
      </c>
      <c r="O7" s="7">
        <f t="shared" si="4"/>
        <v>118</v>
      </c>
      <c r="P7" s="27">
        <v>52</v>
      </c>
      <c r="Q7" s="59">
        <f t="shared" si="5"/>
        <v>104</v>
      </c>
      <c r="R7" s="26">
        <v>3</v>
      </c>
      <c r="S7" s="7">
        <f t="shared" si="6"/>
        <v>60</v>
      </c>
      <c r="T7" s="27">
        <v>6</v>
      </c>
      <c r="U7" s="8">
        <f t="shared" si="7"/>
        <v>48</v>
      </c>
      <c r="V7" s="26">
        <v>41</v>
      </c>
      <c r="W7" s="8">
        <f t="shared" si="8"/>
        <v>123</v>
      </c>
      <c r="X7" s="26">
        <v>118</v>
      </c>
      <c r="Y7" s="16">
        <f t="shared" si="9"/>
        <v>118</v>
      </c>
      <c r="Z7" s="27">
        <v>15</v>
      </c>
      <c r="AA7" s="8">
        <f t="shared" si="10"/>
        <v>75</v>
      </c>
      <c r="AB7" s="26">
        <v>16</v>
      </c>
      <c r="AC7" s="7">
        <f t="shared" si="11"/>
        <v>96</v>
      </c>
      <c r="AD7" s="27">
        <v>8</v>
      </c>
      <c r="AE7" s="8">
        <f t="shared" si="12"/>
        <v>96</v>
      </c>
      <c r="AF7" s="25">
        <v>1</v>
      </c>
      <c r="AG7" s="8">
        <f t="shared" si="13"/>
        <v>15</v>
      </c>
      <c r="AH7" s="6">
        <v>17</v>
      </c>
      <c r="AI7" s="8">
        <f t="shared" si="14"/>
        <v>102</v>
      </c>
      <c r="AJ7" s="89">
        <f t="shared" si="15"/>
        <v>1287</v>
      </c>
    </row>
    <row r="8" spans="2:39" s="9" customFormat="1" ht="24" customHeight="1" x14ac:dyDescent="0.25">
      <c r="B8" s="6">
        <v>4</v>
      </c>
      <c r="C8" s="35" t="s">
        <v>72</v>
      </c>
      <c r="D8" s="41" t="s">
        <v>22</v>
      </c>
      <c r="E8" s="24" t="s">
        <v>21</v>
      </c>
      <c r="F8" s="26">
        <v>12</v>
      </c>
      <c r="G8" s="7">
        <f t="shared" si="0"/>
        <v>144</v>
      </c>
      <c r="H8" s="27">
        <v>42</v>
      </c>
      <c r="I8" s="8">
        <f t="shared" si="1"/>
        <v>84</v>
      </c>
      <c r="J8" s="26">
        <v>20</v>
      </c>
      <c r="K8" s="7">
        <f t="shared" si="2"/>
        <v>40</v>
      </c>
      <c r="L8" s="27">
        <v>7</v>
      </c>
      <c r="M8" s="8">
        <f t="shared" si="3"/>
        <v>70</v>
      </c>
      <c r="N8" s="26">
        <v>117</v>
      </c>
      <c r="O8" s="7">
        <f t="shared" si="4"/>
        <v>117</v>
      </c>
      <c r="P8" s="27">
        <v>44</v>
      </c>
      <c r="Q8" s="59">
        <f t="shared" si="5"/>
        <v>88</v>
      </c>
      <c r="R8" s="26">
        <v>3</v>
      </c>
      <c r="S8" s="7">
        <f t="shared" si="6"/>
        <v>60</v>
      </c>
      <c r="T8" s="27">
        <v>11</v>
      </c>
      <c r="U8" s="8">
        <f t="shared" si="7"/>
        <v>88</v>
      </c>
      <c r="V8" s="26">
        <v>34</v>
      </c>
      <c r="W8" s="8">
        <f t="shared" si="8"/>
        <v>102</v>
      </c>
      <c r="X8" s="26">
        <v>118</v>
      </c>
      <c r="Y8" s="16">
        <f t="shared" si="9"/>
        <v>118</v>
      </c>
      <c r="Z8" s="27">
        <v>18</v>
      </c>
      <c r="AA8" s="8">
        <f t="shared" si="10"/>
        <v>90</v>
      </c>
      <c r="AB8" s="26">
        <v>19</v>
      </c>
      <c r="AC8" s="7">
        <f t="shared" si="11"/>
        <v>114</v>
      </c>
      <c r="AD8" s="27">
        <v>0</v>
      </c>
      <c r="AE8" s="8">
        <f t="shared" si="12"/>
        <v>0</v>
      </c>
      <c r="AF8" s="25">
        <v>3</v>
      </c>
      <c r="AG8" s="8">
        <f t="shared" si="13"/>
        <v>45</v>
      </c>
      <c r="AH8" s="6">
        <v>15</v>
      </c>
      <c r="AI8" s="8">
        <f t="shared" si="14"/>
        <v>90</v>
      </c>
      <c r="AJ8" s="89">
        <f t="shared" si="15"/>
        <v>1250</v>
      </c>
    </row>
    <row r="9" spans="2:39" s="2" customFormat="1" ht="24" customHeight="1" x14ac:dyDescent="0.25">
      <c r="B9" s="6">
        <v>5</v>
      </c>
      <c r="C9" s="67" t="s">
        <v>75</v>
      </c>
      <c r="D9" s="41" t="s">
        <v>22</v>
      </c>
      <c r="E9" s="24" t="s">
        <v>21</v>
      </c>
      <c r="F9" s="26">
        <v>9</v>
      </c>
      <c r="G9" s="7">
        <f t="shared" si="0"/>
        <v>108</v>
      </c>
      <c r="H9" s="27">
        <v>50</v>
      </c>
      <c r="I9" s="8">
        <f t="shared" si="1"/>
        <v>100</v>
      </c>
      <c r="J9" s="26">
        <v>34</v>
      </c>
      <c r="K9" s="7">
        <f t="shared" si="2"/>
        <v>68</v>
      </c>
      <c r="L9" s="27">
        <v>7</v>
      </c>
      <c r="M9" s="8">
        <f t="shared" si="3"/>
        <v>70</v>
      </c>
      <c r="N9" s="26">
        <v>118</v>
      </c>
      <c r="O9" s="7">
        <f t="shared" si="4"/>
        <v>118</v>
      </c>
      <c r="P9" s="27">
        <v>59</v>
      </c>
      <c r="Q9" s="59">
        <f t="shared" si="5"/>
        <v>118</v>
      </c>
      <c r="R9" s="26">
        <v>4</v>
      </c>
      <c r="S9" s="7">
        <f t="shared" si="6"/>
        <v>80</v>
      </c>
      <c r="T9" s="27">
        <v>12</v>
      </c>
      <c r="U9" s="8">
        <f t="shared" si="7"/>
        <v>96</v>
      </c>
      <c r="V9" s="26">
        <v>21</v>
      </c>
      <c r="W9" s="8">
        <f t="shared" si="8"/>
        <v>63</v>
      </c>
      <c r="X9" s="26">
        <v>60</v>
      </c>
      <c r="Y9" s="16">
        <f t="shared" si="9"/>
        <v>60</v>
      </c>
      <c r="Z9" s="27">
        <v>15</v>
      </c>
      <c r="AA9" s="8">
        <f t="shared" si="10"/>
        <v>75</v>
      </c>
      <c r="AB9" s="26">
        <v>18</v>
      </c>
      <c r="AC9" s="7">
        <f t="shared" si="11"/>
        <v>108</v>
      </c>
      <c r="AD9" s="27">
        <v>1</v>
      </c>
      <c r="AE9" s="8">
        <f t="shared" si="12"/>
        <v>12</v>
      </c>
      <c r="AF9" s="25">
        <v>2</v>
      </c>
      <c r="AG9" s="8">
        <f t="shared" si="13"/>
        <v>30</v>
      </c>
      <c r="AH9" s="6">
        <v>12</v>
      </c>
      <c r="AI9" s="8">
        <f t="shared" si="14"/>
        <v>72</v>
      </c>
      <c r="AJ9" s="89">
        <f t="shared" si="15"/>
        <v>1178</v>
      </c>
    </row>
    <row r="10" spans="2:39" s="2" customFormat="1" ht="24" customHeight="1" x14ac:dyDescent="0.25">
      <c r="B10" s="6">
        <v>6</v>
      </c>
      <c r="C10" s="35" t="s">
        <v>134</v>
      </c>
      <c r="D10" s="41" t="s">
        <v>22</v>
      </c>
      <c r="E10" s="24" t="s">
        <v>21</v>
      </c>
      <c r="F10" s="26">
        <v>6</v>
      </c>
      <c r="G10" s="7">
        <f t="shared" si="0"/>
        <v>72</v>
      </c>
      <c r="H10" s="27">
        <v>57</v>
      </c>
      <c r="I10" s="8">
        <f t="shared" si="1"/>
        <v>114</v>
      </c>
      <c r="J10" s="26">
        <v>25</v>
      </c>
      <c r="K10" s="7">
        <f t="shared" si="2"/>
        <v>50</v>
      </c>
      <c r="L10" s="27">
        <v>4</v>
      </c>
      <c r="M10" s="8">
        <f t="shared" si="3"/>
        <v>40</v>
      </c>
      <c r="N10" s="26">
        <v>138</v>
      </c>
      <c r="O10" s="7">
        <f t="shared" si="4"/>
        <v>138</v>
      </c>
      <c r="P10" s="27">
        <v>55</v>
      </c>
      <c r="Q10" s="59">
        <f t="shared" si="5"/>
        <v>110</v>
      </c>
      <c r="R10" s="26">
        <v>2</v>
      </c>
      <c r="S10" s="7">
        <f t="shared" si="6"/>
        <v>40</v>
      </c>
      <c r="T10" s="27">
        <v>7</v>
      </c>
      <c r="U10" s="8">
        <f t="shared" si="7"/>
        <v>56</v>
      </c>
      <c r="V10" s="26">
        <v>18</v>
      </c>
      <c r="W10" s="8">
        <f t="shared" si="8"/>
        <v>54</v>
      </c>
      <c r="X10" s="26">
        <v>112</v>
      </c>
      <c r="Y10" s="16">
        <f t="shared" si="9"/>
        <v>112</v>
      </c>
      <c r="Z10" s="27">
        <v>23</v>
      </c>
      <c r="AA10" s="8">
        <f t="shared" si="10"/>
        <v>115</v>
      </c>
      <c r="AB10" s="26">
        <v>14</v>
      </c>
      <c r="AC10" s="7">
        <f t="shared" si="11"/>
        <v>84</v>
      </c>
      <c r="AD10" s="27">
        <v>6</v>
      </c>
      <c r="AE10" s="8">
        <f t="shared" si="12"/>
        <v>72</v>
      </c>
      <c r="AF10" s="25">
        <v>3</v>
      </c>
      <c r="AG10" s="8">
        <f t="shared" si="13"/>
        <v>45</v>
      </c>
      <c r="AH10" s="6">
        <v>10</v>
      </c>
      <c r="AI10" s="8">
        <f t="shared" si="14"/>
        <v>60</v>
      </c>
      <c r="AJ10" s="89">
        <f t="shared" si="15"/>
        <v>1162</v>
      </c>
    </row>
    <row r="11" spans="2:39" s="2" customFormat="1" ht="24" customHeight="1" x14ac:dyDescent="0.25">
      <c r="B11" s="6">
        <v>7</v>
      </c>
      <c r="C11" s="67" t="s">
        <v>74</v>
      </c>
      <c r="D11" s="41" t="s">
        <v>22</v>
      </c>
      <c r="E11" s="24" t="s">
        <v>21</v>
      </c>
      <c r="F11" s="26">
        <v>9</v>
      </c>
      <c r="G11" s="7">
        <f t="shared" si="0"/>
        <v>108</v>
      </c>
      <c r="H11" s="27">
        <v>64</v>
      </c>
      <c r="I11" s="8">
        <f t="shared" si="1"/>
        <v>128</v>
      </c>
      <c r="J11" s="26">
        <v>39</v>
      </c>
      <c r="K11" s="7">
        <f t="shared" si="2"/>
        <v>78</v>
      </c>
      <c r="L11" s="27">
        <v>8</v>
      </c>
      <c r="M11" s="8">
        <f t="shared" si="3"/>
        <v>80</v>
      </c>
      <c r="N11" s="26">
        <v>97</v>
      </c>
      <c r="O11" s="7">
        <f t="shared" si="4"/>
        <v>97</v>
      </c>
      <c r="P11" s="27">
        <v>53</v>
      </c>
      <c r="Q11" s="59">
        <f t="shared" si="5"/>
        <v>106</v>
      </c>
      <c r="R11" s="26">
        <v>2</v>
      </c>
      <c r="S11" s="7">
        <f t="shared" si="6"/>
        <v>40</v>
      </c>
      <c r="T11" s="27">
        <v>10</v>
      </c>
      <c r="U11" s="8">
        <f t="shared" si="7"/>
        <v>80</v>
      </c>
      <c r="V11" s="26">
        <v>18</v>
      </c>
      <c r="W11" s="8">
        <f t="shared" si="8"/>
        <v>54</v>
      </c>
      <c r="X11" s="26">
        <v>110</v>
      </c>
      <c r="Y11" s="16">
        <f t="shared" si="9"/>
        <v>110</v>
      </c>
      <c r="Z11" s="27">
        <v>14</v>
      </c>
      <c r="AA11" s="8">
        <f t="shared" si="10"/>
        <v>70</v>
      </c>
      <c r="AB11" s="26">
        <v>19</v>
      </c>
      <c r="AC11" s="7">
        <f t="shared" si="11"/>
        <v>114</v>
      </c>
      <c r="AD11" s="27">
        <v>1</v>
      </c>
      <c r="AE11" s="8">
        <f t="shared" si="12"/>
        <v>12</v>
      </c>
      <c r="AF11" s="25">
        <v>1</v>
      </c>
      <c r="AG11" s="8">
        <f t="shared" si="13"/>
        <v>15</v>
      </c>
      <c r="AH11" s="6">
        <v>11</v>
      </c>
      <c r="AI11" s="8">
        <f t="shared" si="14"/>
        <v>66</v>
      </c>
      <c r="AJ11" s="89">
        <f t="shared" si="15"/>
        <v>1158</v>
      </c>
    </row>
    <row r="12" spans="2:39" s="2" customFormat="1" ht="24" customHeight="1" x14ac:dyDescent="0.25">
      <c r="B12" s="6">
        <v>8</v>
      </c>
      <c r="C12" s="67" t="s">
        <v>135</v>
      </c>
      <c r="D12" s="41" t="s">
        <v>22</v>
      </c>
      <c r="E12" s="24" t="s">
        <v>21</v>
      </c>
      <c r="F12" s="26">
        <v>6</v>
      </c>
      <c r="G12" s="7">
        <f t="shared" si="0"/>
        <v>72</v>
      </c>
      <c r="H12" s="27">
        <v>50</v>
      </c>
      <c r="I12" s="8">
        <f t="shared" si="1"/>
        <v>100</v>
      </c>
      <c r="J12" s="26">
        <v>40</v>
      </c>
      <c r="K12" s="7">
        <f t="shared" si="2"/>
        <v>80</v>
      </c>
      <c r="L12" s="27">
        <v>6</v>
      </c>
      <c r="M12" s="8">
        <f t="shared" si="3"/>
        <v>60</v>
      </c>
      <c r="N12" s="26">
        <v>129</v>
      </c>
      <c r="O12" s="7">
        <f t="shared" si="4"/>
        <v>129</v>
      </c>
      <c r="P12" s="27">
        <v>53</v>
      </c>
      <c r="Q12" s="59">
        <f t="shared" si="5"/>
        <v>106</v>
      </c>
      <c r="R12" s="26">
        <v>1</v>
      </c>
      <c r="S12" s="7">
        <f t="shared" si="6"/>
        <v>20</v>
      </c>
      <c r="T12" s="27">
        <v>6</v>
      </c>
      <c r="U12" s="8">
        <f t="shared" si="7"/>
        <v>48</v>
      </c>
      <c r="V12" s="26">
        <v>26</v>
      </c>
      <c r="W12" s="8">
        <f t="shared" si="8"/>
        <v>78</v>
      </c>
      <c r="X12" s="26">
        <v>109</v>
      </c>
      <c r="Y12" s="16">
        <f t="shared" si="9"/>
        <v>109</v>
      </c>
      <c r="Z12" s="27">
        <v>17</v>
      </c>
      <c r="AA12" s="8">
        <f t="shared" si="10"/>
        <v>85</v>
      </c>
      <c r="AB12" s="26">
        <v>15</v>
      </c>
      <c r="AC12" s="7">
        <f t="shared" si="11"/>
        <v>90</v>
      </c>
      <c r="AD12" s="27">
        <v>0</v>
      </c>
      <c r="AE12" s="8">
        <f t="shared" si="12"/>
        <v>0</v>
      </c>
      <c r="AF12" s="25">
        <v>4</v>
      </c>
      <c r="AG12" s="8">
        <f t="shared" si="13"/>
        <v>60</v>
      </c>
      <c r="AH12" s="6">
        <v>18</v>
      </c>
      <c r="AI12" s="8">
        <f t="shared" si="14"/>
        <v>108</v>
      </c>
      <c r="AJ12" s="89">
        <f t="shared" si="15"/>
        <v>1145</v>
      </c>
    </row>
    <row r="13" spans="2:39" s="2" customFormat="1" ht="24" customHeight="1" x14ac:dyDescent="0.25">
      <c r="B13" s="6">
        <v>9</v>
      </c>
      <c r="C13" s="67" t="s">
        <v>136</v>
      </c>
      <c r="D13" s="41" t="s">
        <v>22</v>
      </c>
      <c r="E13" s="24" t="s">
        <v>21</v>
      </c>
      <c r="F13" s="26">
        <v>7</v>
      </c>
      <c r="G13" s="7">
        <f t="shared" si="0"/>
        <v>84</v>
      </c>
      <c r="H13" s="27">
        <v>57</v>
      </c>
      <c r="I13" s="8">
        <f t="shared" si="1"/>
        <v>114</v>
      </c>
      <c r="J13" s="26">
        <v>44</v>
      </c>
      <c r="K13" s="7">
        <f t="shared" si="2"/>
        <v>88</v>
      </c>
      <c r="L13" s="27">
        <v>7</v>
      </c>
      <c r="M13" s="8">
        <f t="shared" si="3"/>
        <v>70</v>
      </c>
      <c r="N13" s="26">
        <v>107</v>
      </c>
      <c r="O13" s="7">
        <f t="shared" si="4"/>
        <v>107</v>
      </c>
      <c r="P13" s="27">
        <v>48</v>
      </c>
      <c r="Q13" s="59">
        <f t="shared" si="5"/>
        <v>96</v>
      </c>
      <c r="R13" s="26">
        <v>2</v>
      </c>
      <c r="S13" s="7">
        <f t="shared" si="6"/>
        <v>40</v>
      </c>
      <c r="T13" s="27">
        <v>10</v>
      </c>
      <c r="U13" s="8">
        <f t="shared" si="7"/>
        <v>80</v>
      </c>
      <c r="V13" s="26">
        <v>24</v>
      </c>
      <c r="W13" s="8">
        <f t="shared" si="8"/>
        <v>72</v>
      </c>
      <c r="X13" s="26">
        <v>88</v>
      </c>
      <c r="Y13" s="16">
        <f t="shared" si="9"/>
        <v>88</v>
      </c>
      <c r="Z13" s="27">
        <v>15</v>
      </c>
      <c r="AA13" s="8">
        <f t="shared" si="10"/>
        <v>75</v>
      </c>
      <c r="AB13" s="26">
        <v>10</v>
      </c>
      <c r="AC13" s="7">
        <f t="shared" si="11"/>
        <v>60</v>
      </c>
      <c r="AD13" s="27">
        <v>7</v>
      </c>
      <c r="AE13" s="8">
        <f t="shared" si="12"/>
        <v>84</v>
      </c>
      <c r="AF13" s="25">
        <v>0</v>
      </c>
      <c r="AG13" s="8">
        <f t="shared" si="13"/>
        <v>0</v>
      </c>
      <c r="AH13" s="6">
        <v>13</v>
      </c>
      <c r="AI13" s="8">
        <f t="shared" si="14"/>
        <v>78</v>
      </c>
      <c r="AJ13" s="89">
        <f t="shared" si="15"/>
        <v>1136</v>
      </c>
    </row>
    <row r="14" spans="2:39" s="2" customFormat="1" ht="24" customHeight="1" x14ac:dyDescent="0.25">
      <c r="B14" s="6">
        <v>10</v>
      </c>
      <c r="C14" s="67" t="s">
        <v>137</v>
      </c>
      <c r="D14" s="41" t="s">
        <v>22</v>
      </c>
      <c r="E14" s="24" t="s">
        <v>21</v>
      </c>
      <c r="F14" s="26">
        <v>7</v>
      </c>
      <c r="G14" s="7">
        <f t="shared" si="0"/>
        <v>84</v>
      </c>
      <c r="H14" s="27">
        <v>26</v>
      </c>
      <c r="I14" s="8">
        <f t="shared" si="1"/>
        <v>52</v>
      </c>
      <c r="J14" s="26">
        <v>10</v>
      </c>
      <c r="K14" s="7">
        <f t="shared" si="2"/>
        <v>20</v>
      </c>
      <c r="L14" s="27">
        <v>4</v>
      </c>
      <c r="M14" s="8">
        <f t="shared" si="3"/>
        <v>40</v>
      </c>
      <c r="N14" s="26">
        <v>81</v>
      </c>
      <c r="O14" s="7">
        <f t="shared" si="4"/>
        <v>81</v>
      </c>
      <c r="P14" s="27">
        <v>57</v>
      </c>
      <c r="Q14" s="59">
        <f t="shared" si="5"/>
        <v>114</v>
      </c>
      <c r="R14" s="26">
        <v>0</v>
      </c>
      <c r="S14" s="7">
        <f t="shared" si="6"/>
        <v>0</v>
      </c>
      <c r="T14" s="27">
        <v>6</v>
      </c>
      <c r="U14" s="8">
        <f t="shared" si="7"/>
        <v>48</v>
      </c>
      <c r="V14" s="26">
        <v>29</v>
      </c>
      <c r="W14" s="8">
        <f t="shared" si="8"/>
        <v>87</v>
      </c>
      <c r="X14" s="26">
        <v>119</v>
      </c>
      <c r="Y14" s="16">
        <f t="shared" si="9"/>
        <v>119</v>
      </c>
      <c r="Z14" s="27">
        <v>22</v>
      </c>
      <c r="AA14" s="8">
        <f t="shared" si="10"/>
        <v>110</v>
      </c>
      <c r="AB14" s="26">
        <v>16</v>
      </c>
      <c r="AC14" s="7">
        <f t="shared" si="11"/>
        <v>96</v>
      </c>
      <c r="AD14" s="27">
        <v>2</v>
      </c>
      <c r="AE14" s="8">
        <f t="shared" si="12"/>
        <v>24</v>
      </c>
      <c r="AF14" s="25">
        <v>3</v>
      </c>
      <c r="AG14" s="8">
        <f t="shared" si="13"/>
        <v>45</v>
      </c>
      <c r="AH14" s="6">
        <v>12</v>
      </c>
      <c r="AI14" s="8">
        <f t="shared" si="14"/>
        <v>72</v>
      </c>
      <c r="AJ14" s="89">
        <f t="shared" si="15"/>
        <v>992</v>
      </c>
    </row>
    <row r="15" spans="2:39" s="2" customFormat="1" ht="24" customHeight="1" x14ac:dyDescent="0.25">
      <c r="B15" s="6">
        <v>11</v>
      </c>
      <c r="C15" s="67" t="s">
        <v>78</v>
      </c>
      <c r="D15" s="41" t="s">
        <v>22</v>
      </c>
      <c r="E15" s="24" t="s">
        <v>21</v>
      </c>
      <c r="F15" s="26">
        <v>8</v>
      </c>
      <c r="G15" s="7">
        <f t="shared" si="0"/>
        <v>96</v>
      </c>
      <c r="H15" s="27">
        <v>43</v>
      </c>
      <c r="I15" s="8">
        <f t="shared" si="1"/>
        <v>86</v>
      </c>
      <c r="J15" s="26">
        <v>30</v>
      </c>
      <c r="K15" s="7">
        <f t="shared" si="2"/>
        <v>60</v>
      </c>
      <c r="L15" s="27">
        <v>5</v>
      </c>
      <c r="M15" s="8">
        <f t="shared" si="3"/>
        <v>50</v>
      </c>
      <c r="N15" s="26">
        <v>96</v>
      </c>
      <c r="O15" s="7">
        <f t="shared" si="4"/>
        <v>96</v>
      </c>
      <c r="P15" s="27">
        <v>26</v>
      </c>
      <c r="Q15" s="59">
        <f t="shared" si="5"/>
        <v>52</v>
      </c>
      <c r="R15" s="26">
        <v>2</v>
      </c>
      <c r="S15" s="7">
        <f t="shared" si="6"/>
        <v>40</v>
      </c>
      <c r="T15" s="27">
        <v>8</v>
      </c>
      <c r="U15" s="8">
        <f t="shared" si="7"/>
        <v>64</v>
      </c>
      <c r="V15" s="26">
        <v>31</v>
      </c>
      <c r="W15" s="8">
        <f t="shared" si="8"/>
        <v>93</v>
      </c>
      <c r="X15" s="26">
        <v>109</v>
      </c>
      <c r="Y15" s="16">
        <f t="shared" si="9"/>
        <v>109</v>
      </c>
      <c r="Z15" s="27">
        <v>15</v>
      </c>
      <c r="AA15" s="8">
        <f t="shared" si="10"/>
        <v>75</v>
      </c>
      <c r="AB15" s="26">
        <v>7</v>
      </c>
      <c r="AC15" s="7">
        <f t="shared" si="11"/>
        <v>42</v>
      </c>
      <c r="AD15" s="27">
        <v>0</v>
      </c>
      <c r="AE15" s="8">
        <f t="shared" si="12"/>
        <v>0</v>
      </c>
      <c r="AF15" s="25">
        <v>4</v>
      </c>
      <c r="AG15" s="8">
        <f t="shared" si="13"/>
        <v>60</v>
      </c>
      <c r="AH15" s="6">
        <v>11</v>
      </c>
      <c r="AI15" s="8">
        <f t="shared" si="14"/>
        <v>66</v>
      </c>
      <c r="AJ15" s="89">
        <f t="shared" si="15"/>
        <v>989</v>
      </c>
    </row>
    <row r="16" spans="2:39" s="2" customFormat="1" ht="24" customHeight="1" x14ac:dyDescent="0.25">
      <c r="B16" s="6">
        <v>12</v>
      </c>
      <c r="C16" s="67" t="s">
        <v>138</v>
      </c>
      <c r="D16" s="41" t="s">
        <v>22</v>
      </c>
      <c r="E16" s="24" t="s">
        <v>21</v>
      </c>
      <c r="F16" s="26">
        <v>9</v>
      </c>
      <c r="G16" s="7">
        <f t="shared" si="0"/>
        <v>108</v>
      </c>
      <c r="H16" s="27">
        <v>31</v>
      </c>
      <c r="I16" s="8">
        <f t="shared" si="1"/>
        <v>62</v>
      </c>
      <c r="J16" s="26">
        <v>18</v>
      </c>
      <c r="K16" s="7">
        <f t="shared" si="2"/>
        <v>36</v>
      </c>
      <c r="L16" s="27">
        <v>5</v>
      </c>
      <c r="M16" s="8">
        <f t="shared" si="3"/>
        <v>50</v>
      </c>
      <c r="N16" s="26">
        <v>109</v>
      </c>
      <c r="O16" s="7">
        <f t="shared" si="4"/>
        <v>109</v>
      </c>
      <c r="P16" s="27">
        <v>54</v>
      </c>
      <c r="Q16" s="59">
        <f t="shared" si="5"/>
        <v>108</v>
      </c>
      <c r="R16" s="26">
        <v>1</v>
      </c>
      <c r="S16" s="7">
        <f t="shared" si="6"/>
        <v>20</v>
      </c>
      <c r="T16" s="27">
        <v>9</v>
      </c>
      <c r="U16" s="8">
        <f t="shared" si="7"/>
        <v>72</v>
      </c>
      <c r="V16" s="26">
        <v>18</v>
      </c>
      <c r="W16" s="8">
        <f t="shared" si="8"/>
        <v>54</v>
      </c>
      <c r="X16" s="26">
        <v>123</v>
      </c>
      <c r="Y16" s="16">
        <f t="shared" si="9"/>
        <v>123</v>
      </c>
      <c r="Z16" s="27">
        <v>10</v>
      </c>
      <c r="AA16" s="8">
        <f t="shared" si="10"/>
        <v>50</v>
      </c>
      <c r="AB16" s="26">
        <v>13</v>
      </c>
      <c r="AC16" s="7">
        <f t="shared" si="11"/>
        <v>78</v>
      </c>
      <c r="AD16" s="27">
        <v>0</v>
      </c>
      <c r="AE16" s="8">
        <f t="shared" si="12"/>
        <v>0</v>
      </c>
      <c r="AF16" s="25">
        <v>0</v>
      </c>
      <c r="AG16" s="8">
        <f t="shared" si="13"/>
        <v>0</v>
      </c>
      <c r="AH16" s="6">
        <v>13</v>
      </c>
      <c r="AI16" s="8">
        <f t="shared" si="14"/>
        <v>78</v>
      </c>
      <c r="AJ16" s="89">
        <f t="shared" si="15"/>
        <v>948</v>
      </c>
    </row>
    <row r="17" spans="2:36" s="2" customFormat="1" ht="24" customHeight="1" x14ac:dyDescent="0.25">
      <c r="B17" s="6">
        <v>13</v>
      </c>
      <c r="C17" s="67" t="s">
        <v>139</v>
      </c>
      <c r="D17" s="41" t="s">
        <v>22</v>
      </c>
      <c r="E17" s="24" t="s">
        <v>21</v>
      </c>
      <c r="F17" s="26">
        <v>6</v>
      </c>
      <c r="G17" s="7">
        <f t="shared" si="0"/>
        <v>72</v>
      </c>
      <c r="H17" s="27">
        <v>46</v>
      </c>
      <c r="I17" s="8">
        <f t="shared" si="1"/>
        <v>92</v>
      </c>
      <c r="J17" s="26">
        <v>17</v>
      </c>
      <c r="K17" s="7">
        <f t="shared" si="2"/>
        <v>34</v>
      </c>
      <c r="L17" s="27">
        <v>7</v>
      </c>
      <c r="M17" s="8">
        <f t="shared" si="3"/>
        <v>70</v>
      </c>
      <c r="N17" s="26">
        <v>111</v>
      </c>
      <c r="O17" s="7">
        <f t="shared" si="4"/>
        <v>111</v>
      </c>
      <c r="P17" s="27">
        <v>52</v>
      </c>
      <c r="Q17" s="59">
        <f t="shared" si="5"/>
        <v>104</v>
      </c>
      <c r="R17" s="26">
        <v>3</v>
      </c>
      <c r="S17" s="7">
        <f t="shared" si="6"/>
        <v>60</v>
      </c>
      <c r="T17" s="27">
        <v>8</v>
      </c>
      <c r="U17" s="8">
        <f t="shared" si="7"/>
        <v>64</v>
      </c>
      <c r="V17" s="26">
        <v>12</v>
      </c>
      <c r="W17" s="8">
        <f t="shared" si="8"/>
        <v>36</v>
      </c>
      <c r="X17" s="26">
        <v>105</v>
      </c>
      <c r="Y17" s="16">
        <f t="shared" si="9"/>
        <v>105</v>
      </c>
      <c r="Z17" s="27">
        <v>10</v>
      </c>
      <c r="AA17" s="8">
        <f t="shared" si="10"/>
        <v>50</v>
      </c>
      <c r="AB17" s="26">
        <v>0</v>
      </c>
      <c r="AC17" s="7">
        <f t="shared" si="11"/>
        <v>0</v>
      </c>
      <c r="AD17" s="27">
        <v>3</v>
      </c>
      <c r="AE17" s="8">
        <f t="shared" si="12"/>
        <v>36</v>
      </c>
      <c r="AF17" s="25">
        <v>4</v>
      </c>
      <c r="AG17" s="8">
        <f t="shared" si="13"/>
        <v>60</v>
      </c>
      <c r="AH17" s="6">
        <v>6</v>
      </c>
      <c r="AI17" s="8">
        <f t="shared" si="14"/>
        <v>36</v>
      </c>
      <c r="AJ17" s="89">
        <f t="shared" si="15"/>
        <v>930</v>
      </c>
    </row>
    <row r="18" spans="2:36" s="2" customFormat="1" ht="24" customHeight="1" x14ac:dyDescent="0.25">
      <c r="B18" s="6">
        <v>14</v>
      </c>
      <c r="C18" s="67" t="s">
        <v>140</v>
      </c>
      <c r="D18" s="41" t="s">
        <v>22</v>
      </c>
      <c r="E18" s="24" t="s">
        <v>21</v>
      </c>
      <c r="F18" s="26">
        <v>4</v>
      </c>
      <c r="G18" s="7">
        <f t="shared" si="0"/>
        <v>48</v>
      </c>
      <c r="H18" s="27">
        <v>53</v>
      </c>
      <c r="I18" s="8">
        <f t="shared" si="1"/>
        <v>106</v>
      </c>
      <c r="J18" s="26">
        <v>5</v>
      </c>
      <c r="K18" s="7">
        <f t="shared" si="2"/>
        <v>10</v>
      </c>
      <c r="L18" s="27">
        <v>10</v>
      </c>
      <c r="M18" s="8">
        <f t="shared" si="3"/>
        <v>100</v>
      </c>
      <c r="N18" s="26">
        <v>101</v>
      </c>
      <c r="O18" s="7">
        <f t="shared" si="4"/>
        <v>101</v>
      </c>
      <c r="P18" s="27">
        <v>28</v>
      </c>
      <c r="Q18" s="59">
        <f t="shared" si="5"/>
        <v>56</v>
      </c>
      <c r="R18" s="26">
        <v>2</v>
      </c>
      <c r="S18" s="7">
        <f t="shared" si="6"/>
        <v>40</v>
      </c>
      <c r="T18" s="27">
        <v>4</v>
      </c>
      <c r="U18" s="8">
        <f t="shared" si="7"/>
        <v>32</v>
      </c>
      <c r="V18" s="26">
        <v>26</v>
      </c>
      <c r="W18" s="8">
        <f t="shared" si="8"/>
        <v>78</v>
      </c>
      <c r="X18" s="26">
        <v>96</v>
      </c>
      <c r="Y18" s="16">
        <f t="shared" si="9"/>
        <v>96</v>
      </c>
      <c r="Z18" s="27">
        <v>11</v>
      </c>
      <c r="AA18" s="8">
        <f t="shared" si="10"/>
        <v>55</v>
      </c>
      <c r="AB18" s="26">
        <v>12</v>
      </c>
      <c r="AC18" s="7">
        <f t="shared" si="11"/>
        <v>72</v>
      </c>
      <c r="AD18" s="27">
        <v>1</v>
      </c>
      <c r="AE18" s="8">
        <f t="shared" si="12"/>
        <v>12</v>
      </c>
      <c r="AF18" s="25">
        <v>1</v>
      </c>
      <c r="AG18" s="8">
        <f t="shared" si="13"/>
        <v>15</v>
      </c>
      <c r="AH18" s="6">
        <v>10</v>
      </c>
      <c r="AI18" s="8">
        <f t="shared" si="14"/>
        <v>60</v>
      </c>
      <c r="AJ18" s="89">
        <f t="shared" si="15"/>
        <v>881</v>
      </c>
    </row>
    <row r="19" spans="2:36" s="2" customFormat="1" ht="24" customHeight="1" x14ac:dyDescent="0.25">
      <c r="B19" s="6">
        <v>15</v>
      </c>
      <c r="C19" s="67" t="s">
        <v>77</v>
      </c>
      <c r="D19" s="41" t="s">
        <v>22</v>
      </c>
      <c r="E19" s="24" t="s">
        <v>21</v>
      </c>
      <c r="F19" s="26">
        <v>5</v>
      </c>
      <c r="G19" s="7">
        <f t="shared" si="0"/>
        <v>60</v>
      </c>
      <c r="H19" s="27">
        <v>26</v>
      </c>
      <c r="I19" s="8">
        <f t="shared" si="1"/>
        <v>52</v>
      </c>
      <c r="J19" s="26">
        <v>0</v>
      </c>
      <c r="K19" s="7">
        <f t="shared" si="2"/>
        <v>0</v>
      </c>
      <c r="L19" s="27">
        <v>7</v>
      </c>
      <c r="M19" s="8">
        <f t="shared" si="3"/>
        <v>70</v>
      </c>
      <c r="N19" s="26">
        <v>95</v>
      </c>
      <c r="O19" s="7">
        <f t="shared" si="4"/>
        <v>95</v>
      </c>
      <c r="P19" s="27">
        <v>54</v>
      </c>
      <c r="Q19" s="59">
        <f t="shared" si="5"/>
        <v>108</v>
      </c>
      <c r="R19" s="26">
        <v>1</v>
      </c>
      <c r="S19" s="7">
        <f t="shared" si="6"/>
        <v>20</v>
      </c>
      <c r="T19" s="27">
        <v>1</v>
      </c>
      <c r="U19" s="8">
        <f t="shared" si="7"/>
        <v>8</v>
      </c>
      <c r="V19" s="26">
        <v>37</v>
      </c>
      <c r="W19" s="8">
        <f t="shared" si="8"/>
        <v>111</v>
      </c>
      <c r="X19" s="26">
        <v>0</v>
      </c>
      <c r="Y19" s="16">
        <f t="shared" si="9"/>
        <v>0</v>
      </c>
      <c r="Z19" s="27">
        <v>11</v>
      </c>
      <c r="AA19" s="8">
        <f t="shared" si="10"/>
        <v>55</v>
      </c>
      <c r="AB19" s="26">
        <v>23</v>
      </c>
      <c r="AC19" s="7">
        <f t="shared" si="11"/>
        <v>138</v>
      </c>
      <c r="AD19" s="27">
        <v>1</v>
      </c>
      <c r="AE19" s="8">
        <f t="shared" si="12"/>
        <v>12</v>
      </c>
      <c r="AF19" s="25">
        <v>3</v>
      </c>
      <c r="AG19" s="8">
        <f t="shared" si="13"/>
        <v>45</v>
      </c>
      <c r="AH19" s="6">
        <v>12</v>
      </c>
      <c r="AI19" s="8">
        <f t="shared" si="14"/>
        <v>72</v>
      </c>
      <c r="AJ19" s="89">
        <f t="shared" si="15"/>
        <v>846</v>
      </c>
    </row>
    <row r="20" spans="2:36" s="2" customFormat="1" ht="24" customHeight="1" x14ac:dyDescent="0.25">
      <c r="B20" s="6">
        <v>16</v>
      </c>
      <c r="C20" s="67" t="s">
        <v>142</v>
      </c>
      <c r="D20" s="41" t="s">
        <v>22</v>
      </c>
      <c r="E20" s="24" t="s">
        <v>21</v>
      </c>
      <c r="F20" s="26">
        <v>5</v>
      </c>
      <c r="G20" s="7">
        <f t="shared" si="0"/>
        <v>60</v>
      </c>
      <c r="H20" s="27">
        <v>41</v>
      </c>
      <c r="I20" s="8">
        <f t="shared" si="1"/>
        <v>82</v>
      </c>
      <c r="J20" s="26">
        <v>23</v>
      </c>
      <c r="K20" s="7">
        <f t="shared" si="2"/>
        <v>46</v>
      </c>
      <c r="L20" s="27">
        <v>9</v>
      </c>
      <c r="M20" s="8">
        <f t="shared" si="3"/>
        <v>90</v>
      </c>
      <c r="N20" s="26">
        <v>95</v>
      </c>
      <c r="O20" s="7">
        <f t="shared" si="4"/>
        <v>95</v>
      </c>
      <c r="P20" s="27">
        <v>48</v>
      </c>
      <c r="Q20" s="59">
        <f t="shared" si="5"/>
        <v>96</v>
      </c>
      <c r="R20" s="26">
        <v>0</v>
      </c>
      <c r="S20" s="7">
        <f t="shared" si="6"/>
        <v>0</v>
      </c>
      <c r="T20" s="27">
        <v>7</v>
      </c>
      <c r="U20" s="8">
        <f t="shared" si="7"/>
        <v>56</v>
      </c>
      <c r="V20" s="26">
        <v>0</v>
      </c>
      <c r="W20" s="8">
        <f t="shared" si="8"/>
        <v>0</v>
      </c>
      <c r="X20" s="26">
        <v>100</v>
      </c>
      <c r="Y20" s="16">
        <f t="shared" si="9"/>
        <v>100</v>
      </c>
      <c r="Z20" s="27">
        <v>10</v>
      </c>
      <c r="AA20" s="8">
        <f t="shared" si="10"/>
        <v>50</v>
      </c>
      <c r="AB20" s="26">
        <v>14</v>
      </c>
      <c r="AC20" s="7">
        <f t="shared" si="11"/>
        <v>84</v>
      </c>
      <c r="AD20" s="27">
        <v>2</v>
      </c>
      <c r="AE20" s="8">
        <f t="shared" si="12"/>
        <v>24</v>
      </c>
      <c r="AF20" s="25">
        <v>1</v>
      </c>
      <c r="AG20" s="8">
        <f t="shared" si="13"/>
        <v>15</v>
      </c>
      <c r="AH20" s="6">
        <v>7</v>
      </c>
      <c r="AI20" s="8">
        <f t="shared" si="14"/>
        <v>42</v>
      </c>
      <c r="AJ20" s="89">
        <f t="shared" si="15"/>
        <v>840</v>
      </c>
    </row>
    <row r="21" spans="2:36" s="2" customFormat="1" ht="24" customHeight="1" x14ac:dyDescent="0.25">
      <c r="B21" s="6">
        <v>17</v>
      </c>
      <c r="C21" s="67" t="s">
        <v>79</v>
      </c>
      <c r="D21" s="41" t="s">
        <v>22</v>
      </c>
      <c r="E21" s="24" t="s">
        <v>21</v>
      </c>
      <c r="F21" s="26">
        <v>8</v>
      </c>
      <c r="G21" s="7">
        <f t="shared" si="0"/>
        <v>96</v>
      </c>
      <c r="H21" s="27">
        <v>23</v>
      </c>
      <c r="I21" s="8">
        <f t="shared" si="1"/>
        <v>46</v>
      </c>
      <c r="J21" s="26">
        <v>18</v>
      </c>
      <c r="K21" s="7">
        <f t="shared" si="2"/>
        <v>36</v>
      </c>
      <c r="L21" s="27">
        <v>4</v>
      </c>
      <c r="M21" s="8">
        <f t="shared" si="3"/>
        <v>40</v>
      </c>
      <c r="N21" s="26">
        <v>66</v>
      </c>
      <c r="O21" s="7">
        <f t="shared" si="4"/>
        <v>66</v>
      </c>
      <c r="P21" s="27">
        <v>42</v>
      </c>
      <c r="Q21" s="59">
        <f t="shared" si="5"/>
        <v>84</v>
      </c>
      <c r="R21" s="26">
        <v>2</v>
      </c>
      <c r="S21" s="7">
        <f t="shared" si="6"/>
        <v>40</v>
      </c>
      <c r="T21" s="27">
        <v>10</v>
      </c>
      <c r="U21" s="8">
        <f t="shared" si="7"/>
        <v>80</v>
      </c>
      <c r="V21" s="26">
        <v>8</v>
      </c>
      <c r="W21" s="8">
        <f t="shared" si="8"/>
        <v>24</v>
      </c>
      <c r="X21" s="26">
        <v>47</v>
      </c>
      <c r="Y21" s="16">
        <f t="shared" si="9"/>
        <v>47</v>
      </c>
      <c r="Z21" s="27">
        <v>11</v>
      </c>
      <c r="AA21" s="8">
        <f t="shared" si="10"/>
        <v>55</v>
      </c>
      <c r="AB21" s="26">
        <v>17</v>
      </c>
      <c r="AC21" s="7">
        <f t="shared" si="11"/>
        <v>102</v>
      </c>
      <c r="AD21" s="27">
        <v>1</v>
      </c>
      <c r="AE21" s="8">
        <f t="shared" si="12"/>
        <v>12</v>
      </c>
      <c r="AF21" s="25">
        <v>4</v>
      </c>
      <c r="AG21" s="8">
        <f t="shared" si="13"/>
        <v>60</v>
      </c>
      <c r="AH21" s="6">
        <v>7</v>
      </c>
      <c r="AI21" s="8">
        <f t="shared" si="14"/>
        <v>42</v>
      </c>
      <c r="AJ21" s="89">
        <f t="shared" si="15"/>
        <v>830</v>
      </c>
    </row>
    <row r="22" spans="2:36" s="2" customFormat="1" ht="24" customHeight="1" x14ac:dyDescent="0.25">
      <c r="B22" s="6">
        <v>18</v>
      </c>
      <c r="C22" s="67" t="s">
        <v>141</v>
      </c>
      <c r="D22" s="41" t="s">
        <v>22</v>
      </c>
      <c r="E22" s="24" t="s">
        <v>21</v>
      </c>
      <c r="F22" s="26">
        <v>3</v>
      </c>
      <c r="G22" s="7">
        <f t="shared" si="0"/>
        <v>36</v>
      </c>
      <c r="H22" s="27">
        <v>37</v>
      </c>
      <c r="I22" s="8">
        <f t="shared" si="1"/>
        <v>74</v>
      </c>
      <c r="J22" s="26">
        <v>23</v>
      </c>
      <c r="K22" s="7">
        <f t="shared" si="2"/>
        <v>46</v>
      </c>
      <c r="L22" s="27">
        <v>3</v>
      </c>
      <c r="M22" s="8">
        <f t="shared" si="3"/>
        <v>30</v>
      </c>
      <c r="N22" s="26">
        <v>128</v>
      </c>
      <c r="O22" s="7">
        <f t="shared" si="4"/>
        <v>128</v>
      </c>
      <c r="P22" s="27">
        <v>54</v>
      </c>
      <c r="Q22" s="59">
        <f t="shared" si="5"/>
        <v>108</v>
      </c>
      <c r="R22" s="26">
        <v>2</v>
      </c>
      <c r="S22" s="7">
        <f t="shared" si="6"/>
        <v>40</v>
      </c>
      <c r="T22" s="27">
        <v>4</v>
      </c>
      <c r="U22" s="8">
        <f t="shared" si="7"/>
        <v>32</v>
      </c>
      <c r="V22" s="26">
        <v>8</v>
      </c>
      <c r="W22" s="8">
        <f t="shared" si="8"/>
        <v>24</v>
      </c>
      <c r="X22" s="26">
        <v>113</v>
      </c>
      <c r="Y22" s="16">
        <f t="shared" si="9"/>
        <v>113</v>
      </c>
      <c r="Z22" s="27">
        <v>7</v>
      </c>
      <c r="AA22" s="8">
        <f t="shared" si="10"/>
        <v>35</v>
      </c>
      <c r="AB22" s="26">
        <v>5</v>
      </c>
      <c r="AC22" s="7">
        <f t="shared" si="11"/>
        <v>30</v>
      </c>
      <c r="AD22" s="27">
        <v>0</v>
      </c>
      <c r="AE22" s="8">
        <f t="shared" si="12"/>
        <v>0</v>
      </c>
      <c r="AF22" s="25">
        <v>3</v>
      </c>
      <c r="AG22" s="8">
        <f t="shared" si="13"/>
        <v>45</v>
      </c>
      <c r="AH22" s="6">
        <v>12</v>
      </c>
      <c r="AI22" s="8">
        <f t="shared" si="14"/>
        <v>72</v>
      </c>
      <c r="AJ22" s="89">
        <f t="shared" si="15"/>
        <v>813</v>
      </c>
    </row>
    <row r="23" spans="2:36" s="2" customFormat="1" ht="24" customHeight="1" x14ac:dyDescent="0.25">
      <c r="B23" s="6">
        <v>19</v>
      </c>
      <c r="C23" s="67" t="s">
        <v>80</v>
      </c>
      <c r="D23" s="41" t="s">
        <v>22</v>
      </c>
      <c r="E23" s="24" t="s">
        <v>21</v>
      </c>
      <c r="F23" s="26">
        <v>6</v>
      </c>
      <c r="G23" s="7">
        <f t="shared" si="0"/>
        <v>72</v>
      </c>
      <c r="H23" s="27">
        <v>14</v>
      </c>
      <c r="I23" s="8">
        <f t="shared" si="1"/>
        <v>28</v>
      </c>
      <c r="J23" s="26">
        <v>8</v>
      </c>
      <c r="K23" s="7">
        <f t="shared" si="2"/>
        <v>16</v>
      </c>
      <c r="L23" s="27">
        <v>4</v>
      </c>
      <c r="M23" s="8">
        <f t="shared" si="3"/>
        <v>40</v>
      </c>
      <c r="N23" s="26">
        <v>60</v>
      </c>
      <c r="O23" s="7">
        <f t="shared" si="4"/>
        <v>60</v>
      </c>
      <c r="P23" s="27">
        <v>48</v>
      </c>
      <c r="Q23" s="59">
        <f t="shared" si="5"/>
        <v>96</v>
      </c>
      <c r="R23" s="26">
        <v>1</v>
      </c>
      <c r="S23" s="7">
        <f t="shared" si="6"/>
        <v>20</v>
      </c>
      <c r="T23" s="27">
        <v>3</v>
      </c>
      <c r="U23" s="8">
        <f t="shared" si="7"/>
        <v>24</v>
      </c>
      <c r="V23" s="26">
        <v>16</v>
      </c>
      <c r="W23" s="8">
        <f t="shared" si="8"/>
        <v>48</v>
      </c>
      <c r="X23" s="26">
        <v>0</v>
      </c>
      <c r="Y23" s="16">
        <f t="shared" si="9"/>
        <v>0</v>
      </c>
      <c r="Z23" s="27">
        <v>13</v>
      </c>
      <c r="AA23" s="8">
        <f t="shared" si="10"/>
        <v>65</v>
      </c>
      <c r="AB23" s="26">
        <v>0</v>
      </c>
      <c r="AC23" s="7">
        <f t="shared" si="11"/>
        <v>0</v>
      </c>
      <c r="AD23" s="27">
        <v>0</v>
      </c>
      <c r="AE23" s="8">
        <f t="shared" si="12"/>
        <v>0</v>
      </c>
      <c r="AF23" s="25">
        <v>2</v>
      </c>
      <c r="AG23" s="8">
        <f t="shared" si="13"/>
        <v>30</v>
      </c>
      <c r="AH23" s="6">
        <v>10</v>
      </c>
      <c r="AI23" s="8">
        <f t="shared" si="14"/>
        <v>60</v>
      </c>
      <c r="AJ23" s="89">
        <f t="shared" si="15"/>
        <v>559</v>
      </c>
    </row>
    <row r="24" spans="2:36" s="2" customFormat="1" ht="24" customHeight="1" thickBot="1" x14ac:dyDescent="0.3">
      <c r="B24" s="10">
        <v>20</v>
      </c>
      <c r="C24" s="71" t="s">
        <v>143</v>
      </c>
      <c r="D24" s="43" t="s">
        <v>22</v>
      </c>
      <c r="E24" s="28" t="s">
        <v>21</v>
      </c>
      <c r="F24" s="30">
        <v>0</v>
      </c>
      <c r="G24" s="12">
        <f t="shared" si="0"/>
        <v>0</v>
      </c>
      <c r="H24" s="29">
        <v>4</v>
      </c>
      <c r="I24" s="11">
        <f t="shared" si="1"/>
        <v>8</v>
      </c>
      <c r="J24" s="30">
        <v>0</v>
      </c>
      <c r="K24" s="12">
        <f t="shared" si="2"/>
        <v>0</v>
      </c>
      <c r="L24" s="29">
        <v>4</v>
      </c>
      <c r="M24" s="11">
        <f t="shared" si="3"/>
        <v>40</v>
      </c>
      <c r="N24" s="30">
        <v>56</v>
      </c>
      <c r="O24" s="12">
        <f t="shared" si="4"/>
        <v>56</v>
      </c>
      <c r="P24" s="29">
        <v>21</v>
      </c>
      <c r="Q24" s="60">
        <f t="shared" si="5"/>
        <v>42</v>
      </c>
      <c r="R24" s="30">
        <v>2</v>
      </c>
      <c r="S24" s="12">
        <f t="shared" si="6"/>
        <v>40</v>
      </c>
      <c r="T24" s="29">
        <v>1</v>
      </c>
      <c r="U24" s="11">
        <f t="shared" si="7"/>
        <v>8</v>
      </c>
      <c r="V24" s="30">
        <v>0</v>
      </c>
      <c r="W24" s="11">
        <f t="shared" si="8"/>
        <v>0</v>
      </c>
      <c r="X24" s="30">
        <v>0</v>
      </c>
      <c r="Y24" s="17">
        <f t="shared" si="9"/>
        <v>0</v>
      </c>
      <c r="Z24" s="29">
        <v>2</v>
      </c>
      <c r="AA24" s="11">
        <f t="shared" si="10"/>
        <v>10</v>
      </c>
      <c r="AB24" s="30">
        <v>0</v>
      </c>
      <c r="AC24" s="12">
        <f t="shared" si="11"/>
        <v>0</v>
      </c>
      <c r="AD24" s="29">
        <v>0</v>
      </c>
      <c r="AE24" s="11">
        <f t="shared" si="12"/>
        <v>0</v>
      </c>
      <c r="AF24" s="31">
        <v>1</v>
      </c>
      <c r="AG24" s="11">
        <f t="shared" si="13"/>
        <v>15</v>
      </c>
      <c r="AH24" s="10">
        <v>6</v>
      </c>
      <c r="AI24" s="11">
        <f t="shared" si="14"/>
        <v>36</v>
      </c>
      <c r="AJ24" s="32">
        <f t="shared" si="15"/>
        <v>255</v>
      </c>
    </row>
    <row r="25" spans="2:36" ht="24" customHeight="1" thickBot="1" x14ac:dyDescent="0.3">
      <c r="AE25" s="219" t="s">
        <v>228</v>
      </c>
      <c r="AF25" s="220"/>
      <c r="AG25" s="220"/>
      <c r="AH25" s="220"/>
      <c r="AI25" s="220"/>
      <c r="AJ25" s="221">
        <f>AVERAGE(AJ5:AJ24)</f>
        <v>992.2</v>
      </c>
    </row>
    <row r="26" spans="2:36" ht="24" customHeight="1" x14ac:dyDescent="0.25"/>
    <row r="27" spans="2:36" ht="24" customHeight="1" x14ac:dyDescent="0.25"/>
    <row r="28" spans="2:36" ht="24" customHeight="1" x14ac:dyDescent="0.25"/>
    <row r="29" spans="2:36" ht="24" customHeight="1" x14ac:dyDescent="0.25"/>
    <row r="30" spans="2:36" ht="24" customHeight="1" x14ac:dyDescent="0.25"/>
    <row r="31" spans="2:36" ht="24" customHeight="1" x14ac:dyDescent="0.25"/>
    <row r="32" spans="2:3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</sheetData>
  <sortState ref="C5:AJ24">
    <sortCondition descending="1" ref="AJ5:AJ24"/>
  </sortState>
  <mergeCells count="37">
    <mergeCell ref="AE25:AI25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7674-FA4F-49DF-B392-CD930A298F58}">
  <sheetPr>
    <tabColor rgb="FF7030A0"/>
  </sheetPr>
  <dimension ref="B1:AM112"/>
  <sheetViews>
    <sheetView zoomScaleNormal="100" workbookViewId="0">
      <pane ySplit="4" topLeftCell="A23" activePane="bottomLeft" state="frozen"/>
      <selection pane="bottomLeft" activeCell="AJ38" sqref="AJ3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81</v>
      </c>
      <c r="D5" s="40" t="s">
        <v>27</v>
      </c>
      <c r="E5" s="23" t="s">
        <v>21</v>
      </c>
      <c r="F5" s="64">
        <v>10</v>
      </c>
      <c r="G5" s="109">
        <f>F5*12</f>
        <v>120</v>
      </c>
      <c r="H5" s="65">
        <v>87</v>
      </c>
      <c r="I5" s="108">
        <f>H5*2</f>
        <v>174</v>
      </c>
      <c r="J5" s="64">
        <v>70</v>
      </c>
      <c r="K5" s="109">
        <f>J5*2</f>
        <v>140</v>
      </c>
      <c r="L5" s="65">
        <v>11</v>
      </c>
      <c r="M5" s="108">
        <f>L5*10</f>
        <v>110</v>
      </c>
      <c r="N5" s="64">
        <v>170</v>
      </c>
      <c r="O5" s="109">
        <f>N5</f>
        <v>170</v>
      </c>
      <c r="P5" s="65">
        <v>66</v>
      </c>
      <c r="Q5" s="58">
        <f>P5*2</f>
        <v>132</v>
      </c>
      <c r="R5" s="64">
        <v>6</v>
      </c>
      <c r="S5" s="109">
        <f>R5*20</f>
        <v>120</v>
      </c>
      <c r="T5" s="65">
        <v>8</v>
      </c>
      <c r="U5" s="108">
        <f>T5*8</f>
        <v>64</v>
      </c>
      <c r="V5" s="64">
        <v>47</v>
      </c>
      <c r="W5" s="108">
        <f>V5*3</f>
        <v>141</v>
      </c>
      <c r="X5" s="64">
        <v>128</v>
      </c>
      <c r="Y5" s="61">
        <f>X5</f>
        <v>128</v>
      </c>
      <c r="Z5" s="65">
        <v>31</v>
      </c>
      <c r="AA5" s="108">
        <f>Z5*5</f>
        <v>155</v>
      </c>
      <c r="AB5" s="64">
        <v>18</v>
      </c>
      <c r="AC5" s="109">
        <f>AB5*6</f>
        <v>108</v>
      </c>
      <c r="AD5" s="65">
        <v>2</v>
      </c>
      <c r="AE5" s="108">
        <f>AD5*12</f>
        <v>24</v>
      </c>
      <c r="AF5" s="66">
        <v>4</v>
      </c>
      <c r="AG5" s="108">
        <f>AF5*15</f>
        <v>60</v>
      </c>
      <c r="AH5" s="107">
        <v>22</v>
      </c>
      <c r="AI5" s="108">
        <f>AH5*6</f>
        <v>132</v>
      </c>
      <c r="AJ5" s="88">
        <f>G5+I5+K5+M5+O5+Q5+S5+U5+W5+Y5+AA5+AC5+AE5+AG5+AI5</f>
        <v>1778</v>
      </c>
    </row>
    <row r="6" spans="2:39" s="2" customFormat="1" ht="24" customHeight="1" x14ac:dyDescent="0.25">
      <c r="B6" s="6">
        <v>2</v>
      </c>
      <c r="C6" s="67" t="s">
        <v>150</v>
      </c>
      <c r="D6" s="41" t="s">
        <v>27</v>
      </c>
      <c r="E6" s="24" t="s">
        <v>21</v>
      </c>
      <c r="F6" s="26">
        <v>10</v>
      </c>
      <c r="G6" s="7">
        <f>F6*12</f>
        <v>120</v>
      </c>
      <c r="H6" s="27">
        <v>63</v>
      </c>
      <c r="I6" s="8">
        <f>H6*2</f>
        <v>126</v>
      </c>
      <c r="J6" s="26">
        <v>65</v>
      </c>
      <c r="K6" s="7">
        <f>J6*2</f>
        <v>130</v>
      </c>
      <c r="L6" s="27">
        <v>12</v>
      </c>
      <c r="M6" s="8">
        <f>L6*10</f>
        <v>120</v>
      </c>
      <c r="N6" s="26">
        <v>193</v>
      </c>
      <c r="O6" s="7">
        <f>N6</f>
        <v>193</v>
      </c>
      <c r="P6" s="27">
        <v>66</v>
      </c>
      <c r="Q6" s="59">
        <f>P6*2</f>
        <v>132</v>
      </c>
      <c r="R6" s="26">
        <v>5</v>
      </c>
      <c r="S6" s="7">
        <f>R6*20</f>
        <v>100</v>
      </c>
      <c r="T6" s="27">
        <v>13</v>
      </c>
      <c r="U6" s="8">
        <f>T6*8</f>
        <v>104</v>
      </c>
      <c r="V6" s="26">
        <v>49</v>
      </c>
      <c r="W6" s="8">
        <f>V6*3</f>
        <v>147</v>
      </c>
      <c r="X6" s="26">
        <v>128</v>
      </c>
      <c r="Y6" s="16">
        <f>X6</f>
        <v>128</v>
      </c>
      <c r="Z6" s="27">
        <v>15</v>
      </c>
      <c r="AA6" s="8">
        <f>Z6*5</f>
        <v>75</v>
      </c>
      <c r="AB6" s="26">
        <v>13</v>
      </c>
      <c r="AC6" s="7">
        <f>AB6*6</f>
        <v>78</v>
      </c>
      <c r="AD6" s="27">
        <v>4</v>
      </c>
      <c r="AE6" s="8">
        <f>AD6*12</f>
        <v>48</v>
      </c>
      <c r="AF6" s="25">
        <v>2</v>
      </c>
      <c r="AG6" s="8">
        <f>AF6*15</f>
        <v>30</v>
      </c>
      <c r="AH6" s="6">
        <v>19</v>
      </c>
      <c r="AI6" s="8">
        <f>AH6*6</f>
        <v>114</v>
      </c>
      <c r="AJ6" s="89">
        <f>G6+I6+K6+M6+O6+Q6+S6+U6+W6+Y6+AA6+AC6+AE6+AG6+AI6</f>
        <v>1645</v>
      </c>
    </row>
    <row r="7" spans="2:39" s="2" customFormat="1" ht="24" customHeight="1" x14ac:dyDescent="0.25">
      <c r="B7" s="6">
        <v>3</v>
      </c>
      <c r="C7" s="67" t="s">
        <v>149</v>
      </c>
      <c r="D7" s="41" t="s">
        <v>27</v>
      </c>
      <c r="E7" s="24" t="s">
        <v>21</v>
      </c>
      <c r="F7" s="26">
        <v>10</v>
      </c>
      <c r="G7" s="7">
        <f>F7*12</f>
        <v>120</v>
      </c>
      <c r="H7" s="27">
        <v>70</v>
      </c>
      <c r="I7" s="8">
        <f>H7*2</f>
        <v>140</v>
      </c>
      <c r="J7" s="26">
        <v>48</v>
      </c>
      <c r="K7" s="7">
        <f>J7*2</f>
        <v>96</v>
      </c>
      <c r="L7" s="27">
        <v>11</v>
      </c>
      <c r="M7" s="8">
        <f>L7*10</f>
        <v>110</v>
      </c>
      <c r="N7" s="26">
        <v>173</v>
      </c>
      <c r="O7" s="7">
        <f>N7</f>
        <v>173</v>
      </c>
      <c r="P7" s="27">
        <v>58</v>
      </c>
      <c r="Q7" s="59">
        <f>P7*2</f>
        <v>116</v>
      </c>
      <c r="R7" s="26">
        <v>6</v>
      </c>
      <c r="S7" s="7">
        <f>R7*20</f>
        <v>120</v>
      </c>
      <c r="T7" s="27">
        <v>10</v>
      </c>
      <c r="U7" s="8">
        <f>T7*8</f>
        <v>80</v>
      </c>
      <c r="V7" s="26">
        <v>54</v>
      </c>
      <c r="W7" s="8">
        <f>V7*3</f>
        <v>162</v>
      </c>
      <c r="X7" s="26">
        <v>128</v>
      </c>
      <c r="Y7" s="16">
        <f>X7</f>
        <v>128</v>
      </c>
      <c r="Z7" s="27">
        <v>15</v>
      </c>
      <c r="AA7" s="8">
        <f>Z7*5</f>
        <v>75</v>
      </c>
      <c r="AB7" s="26">
        <v>14</v>
      </c>
      <c r="AC7" s="7">
        <f>AB7*6</f>
        <v>84</v>
      </c>
      <c r="AD7" s="27">
        <v>4</v>
      </c>
      <c r="AE7" s="8">
        <f>AD7*12</f>
        <v>48</v>
      </c>
      <c r="AF7" s="25">
        <v>7</v>
      </c>
      <c r="AG7" s="8">
        <f>AF7*15</f>
        <v>105</v>
      </c>
      <c r="AH7" s="6">
        <v>13</v>
      </c>
      <c r="AI7" s="8">
        <f>AH7*6</f>
        <v>78</v>
      </c>
      <c r="AJ7" s="89">
        <f>G7+I7+K7+M7+O7+Q7+S7+U7+W7+Y7+AA7+AC7+AE7+AG7+AI7</f>
        <v>1635</v>
      </c>
    </row>
    <row r="8" spans="2:39" s="9" customFormat="1" ht="24" customHeight="1" x14ac:dyDescent="0.25">
      <c r="B8" s="6">
        <v>4</v>
      </c>
      <c r="C8" s="35" t="s">
        <v>46</v>
      </c>
      <c r="D8" s="41" t="s">
        <v>27</v>
      </c>
      <c r="E8" s="24" t="s">
        <v>21</v>
      </c>
      <c r="F8" s="26">
        <v>7</v>
      </c>
      <c r="G8" s="7">
        <f>F8*12</f>
        <v>84</v>
      </c>
      <c r="H8" s="27">
        <v>69</v>
      </c>
      <c r="I8" s="8">
        <f>H8*2</f>
        <v>138</v>
      </c>
      <c r="J8" s="26">
        <v>46</v>
      </c>
      <c r="K8" s="7">
        <f>J8*2</f>
        <v>92</v>
      </c>
      <c r="L8" s="27">
        <v>8</v>
      </c>
      <c r="M8" s="8">
        <f>L8*10</f>
        <v>80</v>
      </c>
      <c r="N8" s="26">
        <v>208</v>
      </c>
      <c r="O8" s="7">
        <f>N8</f>
        <v>208</v>
      </c>
      <c r="P8" s="27">
        <v>64</v>
      </c>
      <c r="Q8" s="59">
        <f>P8*2</f>
        <v>128</v>
      </c>
      <c r="R8" s="26">
        <v>6</v>
      </c>
      <c r="S8" s="7">
        <f>R8*20</f>
        <v>120</v>
      </c>
      <c r="T8" s="27">
        <v>14</v>
      </c>
      <c r="U8" s="8">
        <f>T8*8</f>
        <v>112</v>
      </c>
      <c r="V8" s="26">
        <v>42</v>
      </c>
      <c r="W8" s="8">
        <f>V8*3</f>
        <v>126</v>
      </c>
      <c r="X8" s="26">
        <v>131</v>
      </c>
      <c r="Y8" s="16">
        <f>X8</f>
        <v>131</v>
      </c>
      <c r="Z8" s="27">
        <v>26</v>
      </c>
      <c r="AA8" s="8">
        <f>Z8*5</f>
        <v>130</v>
      </c>
      <c r="AB8" s="26">
        <v>0</v>
      </c>
      <c r="AC8" s="7">
        <f>AB8*6</f>
        <v>0</v>
      </c>
      <c r="AD8" s="27">
        <v>4</v>
      </c>
      <c r="AE8" s="8">
        <f>AD8*12</f>
        <v>48</v>
      </c>
      <c r="AF8" s="25">
        <v>1</v>
      </c>
      <c r="AG8" s="8">
        <f>AF8*15</f>
        <v>15</v>
      </c>
      <c r="AH8" s="6">
        <v>13</v>
      </c>
      <c r="AI8" s="8">
        <f>AH8*6</f>
        <v>78</v>
      </c>
      <c r="AJ8" s="89">
        <f>G8+I8+K8+M8+O8+Q8+S8+U8+W8+Y8+AA8+AC8+AE8+AG8+AI8</f>
        <v>1490</v>
      </c>
    </row>
    <row r="9" spans="2:39" s="2" customFormat="1" ht="24" customHeight="1" x14ac:dyDescent="0.25">
      <c r="B9" s="6">
        <v>5</v>
      </c>
      <c r="C9" s="67" t="s">
        <v>47</v>
      </c>
      <c r="D9" s="41" t="s">
        <v>27</v>
      </c>
      <c r="E9" s="24" t="s">
        <v>21</v>
      </c>
      <c r="F9" s="26">
        <v>8</v>
      </c>
      <c r="G9" s="7">
        <f>F9*12</f>
        <v>96</v>
      </c>
      <c r="H9" s="27">
        <v>63</v>
      </c>
      <c r="I9" s="8">
        <f>H9*2</f>
        <v>126</v>
      </c>
      <c r="J9" s="26">
        <v>55</v>
      </c>
      <c r="K9" s="7">
        <f>J9*2</f>
        <v>110</v>
      </c>
      <c r="L9" s="27">
        <v>9</v>
      </c>
      <c r="M9" s="8">
        <f>L9*10</f>
        <v>90</v>
      </c>
      <c r="N9" s="26">
        <v>152</v>
      </c>
      <c r="O9" s="7">
        <f>N9</f>
        <v>152</v>
      </c>
      <c r="P9" s="27">
        <v>65</v>
      </c>
      <c r="Q9" s="59">
        <f>P9*2</f>
        <v>130</v>
      </c>
      <c r="R9" s="26">
        <v>5</v>
      </c>
      <c r="S9" s="7">
        <f>R9*20</f>
        <v>100</v>
      </c>
      <c r="T9" s="27">
        <v>11</v>
      </c>
      <c r="U9" s="8">
        <f>T9*8</f>
        <v>88</v>
      </c>
      <c r="V9" s="26">
        <v>20</v>
      </c>
      <c r="W9" s="8">
        <f>V9*3</f>
        <v>60</v>
      </c>
      <c r="X9" s="26">
        <v>141</v>
      </c>
      <c r="Y9" s="16">
        <f>X9</f>
        <v>141</v>
      </c>
      <c r="Z9" s="27">
        <v>19</v>
      </c>
      <c r="AA9" s="8">
        <f>Z9*5</f>
        <v>95</v>
      </c>
      <c r="AB9" s="26">
        <v>11</v>
      </c>
      <c r="AC9" s="7">
        <f>AB9*6</f>
        <v>66</v>
      </c>
      <c r="AD9" s="27">
        <v>2</v>
      </c>
      <c r="AE9" s="8">
        <f>AD9*12</f>
        <v>24</v>
      </c>
      <c r="AF9" s="25">
        <v>4</v>
      </c>
      <c r="AG9" s="8">
        <f>AF9*15</f>
        <v>60</v>
      </c>
      <c r="AH9" s="6">
        <v>19</v>
      </c>
      <c r="AI9" s="8">
        <f>AH9*6</f>
        <v>114</v>
      </c>
      <c r="AJ9" s="89">
        <f>G9+I9+K9+M9+O9+Q9+S9+U9+W9+Y9+AA9+AC9+AE9+AG9+AI9</f>
        <v>1452</v>
      </c>
    </row>
    <row r="10" spans="2:39" s="2" customFormat="1" ht="24" customHeight="1" x14ac:dyDescent="0.25">
      <c r="B10" s="6">
        <v>6</v>
      </c>
      <c r="C10" s="35" t="s">
        <v>151</v>
      </c>
      <c r="D10" s="41" t="s">
        <v>27</v>
      </c>
      <c r="E10" s="24" t="s">
        <v>21</v>
      </c>
      <c r="F10" s="26">
        <v>8</v>
      </c>
      <c r="G10" s="7">
        <f>F10*12</f>
        <v>96</v>
      </c>
      <c r="H10" s="27">
        <v>67</v>
      </c>
      <c r="I10" s="8">
        <f>H10*2</f>
        <v>134</v>
      </c>
      <c r="J10" s="26">
        <v>57</v>
      </c>
      <c r="K10" s="7">
        <f>J10*2</f>
        <v>114</v>
      </c>
      <c r="L10" s="27">
        <v>9</v>
      </c>
      <c r="M10" s="8">
        <f>L10*10</f>
        <v>90</v>
      </c>
      <c r="N10" s="26">
        <v>106</v>
      </c>
      <c r="O10" s="7">
        <f>N10</f>
        <v>106</v>
      </c>
      <c r="P10" s="27">
        <v>69</v>
      </c>
      <c r="Q10" s="59">
        <f>P10*2</f>
        <v>138</v>
      </c>
      <c r="R10" s="26">
        <v>2</v>
      </c>
      <c r="S10" s="7">
        <f>R10*20</f>
        <v>40</v>
      </c>
      <c r="T10" s="27">
        <v>4</v>
      </c>
      <c r="U10" s="8">
        <f>T10*8</f>
        <v>32</v>
      </c>
      <c r="V10" s="26">
        <v>26</v>
      </c>
      <c r="W10" s="8">
        <f>V10*3</f>
        <v>78</v>
      </c>
      <c r="X10" s="26">
        <v>122</v>
      </c>
      <c r="Y10" s="16">
        <f>X10</f>
        <v>122</v>
      </c>
      <c r="Z10" s="27">
        <v>15</v>
      </c>
      <c r="AA10" s="8">
        <f>Z10*5</f>
        <v>75</v>
      </c>
      <c r="AB10" s="26">
        <v>22</v>
      </c>
      <c r="AC10" s="7">
        <f>AB10*6</f>
        <v>132</v>
      </c>
      <c r="AD10" s="27">
        <v>3</v>
      </c>
      <c r="AE10" s="8">
        <f>AD10*12</f>
        <v>36</v>
      </c>
      <c r="AF10" s="25">
        <v>9</v>
      </c>
      <c r="AG10" s="8">
        <f>AF10*15</f>
        <v>135</v>
      </c>
      <c r="AH10" s="6">
        <v>14</v>
      </c>
      <c r="AI10" s="8">
        <f>AH10*6</f>
        <v>84</v>
      </c>
      <c r="AJ10" s="89">
        <f>G10+I10+K10+M10+O10+Q10+S10+U10+W10+Y10+AA10+AC10+AE10+AG10+AI10</f>
        <v>1412</v>
      </c>
    </row>
    <row r="11" spans="2:39" s="2" customFormat="1" ht="24" customHeight="1" x14ac:dyDescent="0.25">
      <c r="B11" s="6">
        <v>7</v>
      </c>
      <c r="C11" s="67" t="s">
        <v>152</v>
      </c>
      <c r="D11" s="41" t="s">
        <v>27</v>
      </c>
      <c r="E11" s="24" t="s">
        <v>21</v>
      </c>
      <c r="F11" s="26">
        <v>9</v>
      </c>
      <c r="G11" s="7">
        <f>F11*12</f>
        <v>108</v>
      </c>
      <c r="H11" s="27">
        <v>76</v>
      </c>
      <c r="I11" s="8">
        <f>H11*2</f>
        <v>152</v>
      </c>
      <c r="J11" s="26">
        <v>28</v>
      </c>
      <c r="K11" s="7">
        <f>J11*2</f>
        <v>56</v>
      </c>
      <c r="L11" s="27">
        <v>13</v>
      </c>
      <c r="M11" s="8">
        <f>L11*10</f>
        <v>130</v>
      </c>
      <c r="N11" s="26">
        <v>142</v>
      </c>
      <c r="O11" s="7">
        <f>N11</f>
        <v>142</v>
      </c>
      <c r="P11" s="27">
        <v>63</v>
      </c>
      <c r="Q11" s="59">
        <f>P11*2</f>
        <v>126</v>
      </c>
      <c r="R11" s="26">
        <v>2</v>
      </c>
      <c r="S11" s="7">
        <f>R11*20</f>
        <v>40</v>
      </c>
      <c r="T11" s="27">
        <v>10</v>
      </c>
      <c r="U11" s="8">
        <f>T11*8</f>
        <v>80</v>
      </c>
      <c r="V11" s="26">
        <v>31</v>
      </c>
      <c r="W11" s="8">
        <f>V11*3</f>
        <v>93</v>
      </c>
      <c r="X11" s="26">
        <v>110</v>
      </c>
      <c r="Y11" s="16">
        <f>X11</f>
        <v>110</v>
      </c>
      <c r="Z11" s="27">
        <v>18</v>
      </c>
      <c r="AA11" s="8">
        <f>Z11*5</f>
        <v>90</v>
      </c>
      <c r="AB11" s="26">
        <v>12</v>
      </c>
      <c r="AC11" s="7">
        <f>AB11*6</f>
        <v>72</v>
      </c>
      <c r="AD11" s="27">
        <v>3</v>
      </c>
      <c r="AE11" s="8">
        <f>AD11*12</f>
        <v>36</v>
      </c>
      <c r="AF11" s="25">
        <v>4</v>
      </c>
      <c r="AG11" s="8">
        <f>AF11*15</f>
        <v>60</v>
      </c>
      <c r="AH11" s="6">
        <v>14</v>
      </c>
      <c r="AI11" s="8">
        <f>AH11*6</f>
        <v>84</v>
      </c>
      <c r="AJ11" s="89">
        <f>G11+I11+K11+M11+O11+Q11+S11+U11+W11+Y11+AA11+AC11+AE11+AG11+AI11</f>
        <v>1379</v>
      </c>
    </row>
    <row r="12" spans="2:39" s="2" customFormat="1" ht="24" customHeight="1" x14ac:dyDescent="0.25">
      <c r="B12" s="6">
        <v>8</v>
      </c>
      <c r="C12" s="67" t="s">
        <v>153</v>
      </c>
      <c r="D12" s="41" t="s">
        <v>27</v>
      </c>
      <c r="E12" s="24" t="s">
        <v>21</v>
      </c>
      <c r="F12" s="26">
        <v>11</v>
      </c>
      <c r="G12" s="7">
        <f>F12*12</f>
        <v>132</v>
      </c>
      <c r="H12" s="27">
        <v>58</v>
      </c>
      <c r="I12" s="8">
        <f>H12*2</f>
        <v>116</v>
      </c>
      <c r="J12" s="26">
        <v>31</v>
      </c>
      <c r="K12" s="7">
        <f>J12*2</f>
        <v>62</v>
      </c>
      <c r="L12" s="27">
        <v>10</v>
      </c>
      <c r="M12" s="8">
        <f>L12*10</f>
        <v>100</v>
      </c>
      <c r="N12" s="26">
        <v>122</v>
      </c>
      <c r="O12" s="7">
        <f>N12</f>
        <v>122</v>
      </c>
      <c r="P12" s="27">
        <v>55</v>
      </c>
      <c r="Q12" s="59">
        <f>P12*2</f>
        <v>110</v>
      </c>
      <c r="R12" s="26">
        <v>3</v>
      </c>
      <c r="S12" s="7">
        <f>R12*20</f>
        <v>60</v>
      </c>
      <c r="T12" s="27">
        <v>9</v>
      </c>
      <c r="U12" s="8">
        <f>T12*8</f>
        <v>72</v>
      </c>
      <c r="V12" s="26">
        <v>37</v>
      </c>
      <c r="W12" s="8">
        <f>V12*3</f>
        <v>111</v>
      </c>
      <c r="X12" s="26">
        <v>106</v>
      </c>
      <c r="Y12" s="16">
        <f>X12</f>
        <v>106</v>
      </c>
      <c r="Z12" s="27">
        <v>9</v>
      </c>
      <c r="AA12" s="8">
        <f>Z12*5</f>
        <v>45</v>
      </c>
      <c r="AB12" s="26">
        <v>12</v>
      </c>
      <c r="AC12" s="7">
        <f>AB12*6</f>
        <v>72</v>
      </c>
      <c r="AD12" s="27">
        <v>7</v>
      </c>
      <c r="AE12" s="8">
        <f>AD12*12</f>
        <v>84</v>
      </c>
      <c r="AF12" s="25">
        <v>2</v>
      </c>
      <c r="AG12" s="8">
        <f>AF12*15</f>
        <v>30</v>
      </c>
      <c r="AH12" s="6">
        <v>17</v>
      </c>
      <c r="AI12" s="8">
        <f>AH12*6</f>
        <v>102</v>
      </c>
      <c r="AJ12" s="89">
        <f>G12+I12+K12+M12+O12+Q12+S12+U12+W12+Y12+AA12+AC12+AE12+AG12+AI12</f>
        <v>1324</v>
      </c>
    </row>
    <row r="13" spans="2:39" s="2" customFormat="1" ht="24" customHeight="1" x14ac:dyDescent="0.25">
      <c r="B13" s="6">
        <v>9</v>
      </c>
      <c r="C13" s="67" t="s">
        <v>87</v>
      </c>
      <c r="D13" s="41" t="s">
        <v>27</v>
      </c>
      <c r="E13" s="24" t="s">
        <v>21</v>
      </c>
      <c r="F13" s="26">
        <v>5</v>
      </c>
      <c r="G13" s="7">
        <f>F13*12</f>
        <v>60</v>
      </c>
      <c r="H13" s="27">
        <v>60</v>
      </c>
      <c r="I13" s="8">
        <f>H13*2</f>
        <v>120</v>
      </c>
      <c r="J13" s="26">
        <v>45</v>
      </c>
      <c r="K13" s="7">
        <f>J13*2</f>
        <v>90</v>
      </c>
      <c r="L13" s="27">
        <v>9</v>
      </c>
      <c r="M13" s="8">
        <f>L13*10</f>
        <v>90</v>
      </c>
      <c r="N13" s="26">
        <v>133</v>
      </c>
      <c r="O13" s="7">
        <f>N13</f>
        <v>133</v>
      </c>
      <c r="P13" s="27">
        <v>46</v>
      </c>
      <c r="Q13" s="59">
        <f>P13*2</f>
        <v>92</v>
      </c>
      <c r="R13" s="26">
        <v>3</v>
      </c>
      <c r="S13" s="7">
        <f>R13*20</f>
        <v>60</v>
      </c>
      <c r="T13" s="27">
        <v>12</v>
      </c>
      <c r="U13" s="8">
        <f>T13*8</f>
        <v>96</v>
      </c>
      <c r="V13" s="26">
        <v>39</v>
      </c>
      <c r="W13" s="8">
        <f>V13*3</f>
        <v>117</v>
      </c>
      <c r="X13" s="26">
        <v>131</v>
      </c>
      <c r="Y13" s="16">
        <f>X13</f>
        <v>131</v>
      </c>
      <c r="Z13" s="27">
        <v>13</v>
      </c>
      <c r="AA13" s="8">
        <f>Z13*5</f>
        <v>65</v>
      </c>
      <c r="AB13" s="26">
        <v>17</v>
      </c>
      <c r="AC13" s="7">
        <f>AB13*6</f>
        <v>102</v>
      </c>
      <c r="AD13" s="27">
        <v>3</v>
      </c>
      <c r="AE13" s="8">
        <f>AD13*12</f>
        <v>36</v>
      </c>
      <c r="AF13" s="25">
        <v>2</v>
      </c>
      <c r="AG13" s="8">
        <f>AF13*15</f>
        <v>30</v>
      </c>
      <c r="AH13" s="6">
        <v>16</v>
      </c>
      <c r="AI13" s="8">
        <f>AH13*6</f>
        <v>96</v>
      </c>
      <c r="AJ13" s="89">
        <f>G13+I13+K13+M13+O13+Q13+S13+U13+W13+Y13+AA13+AC13+AE13+AG13+AI13</f>
        <v>1318</v>
      </c>
    </row>
    <row r="14" spans="2:39" s="2" customFormat="1" ht="24" customHeight="1" x14ac:dyDescent="0.25">
      <c r="B14" s="6">
        <v>10</v>
      </c>
      <c r="C14" s="67" t="s">
        <v>82</v>
      </c>
      <c r="D14" s="41" t="s">
        <v>27</v>
      </c>
      <c r="E14" s="24" t="s">
        <v>21</v>
      </c>
      <c r="F14" s="26">
        <v>8</v>
      </c>
      <c r="G14" s="7">
        <f>F14*12</f>
        <v>96</v>
      </c>
      <c r="H14" s="27">
        <v>56</v>
      </c>
      <c r="I14" s="8">
        <f>H14*2</f>
        <v>112</v>
      </c>
      <c r="J14" s="26">
        <v>45</v>
      </c>
      <c r="K14" s="7">
        <f>J14*2</f>
        <v>90</v>
      </c>
      <c r="L14" s="27">
        <v>7</v>
      </c>
      <c r="M14" s="8">
        <f>L14*10</f>
        <v>70</v>
      </c>
      <c r="N14" s="26">
        <v>114</v>
      </c>
      <c r="O14" s="7">
        <f>N14</f>
        <v>114</v>
      </c>
      <c r="P14" s="27">
        <v>72</v>
      </c>
      <c r="Q14" s="59">
        <f>P14*2</f>
        <v>144</v>
      </c>
      <c r="R14" s="26">
        <v>5</v>
      </c>
      <c r="S14" s="7">
        <f>R14*20</f>
        <v>100</v>
      </c>
      <c r="T14" s="27">
        <v>11</v>
      </c>
      <c r="U14" s="8">
        <f>T14*8</f>
        <v>88</v>
      </c>
      <c r="V14" s="26">
        <v>24</v>
      </c>
      <c r="W14" s="8">
        <f>V14*3</f>
        <v>72</v>
      </c>
      <c r="X14" s="26">
        <v>90</v>
      </c>
      <c r="Y14" s="16">
        <f>X14</f>
        <v>90</v>
      </c>
      <c r="Z14" s="27">
        <v>10</v>
      </c>
      <c r="AA14" s="8">
        <f>Z14*5</f>
        <v>50</v>
      </c>
      <c r="AB14" s="26">
        <v>20</v>
      </c>
      <c r="AC14" s="7">
        <f>AB14*6</f>
        <v>120</v>
      </c>
      <c r="AD14" s="27">
        <v>2</v>
      </c>
      <c r="AE14" s="8">
        <f>AD14*12</f>
        <v>24</v>
      </c>
      <c r="AF14" s="25">
        <v>3</v>
      </c>
      <c r="AG14" s="8">
        <f>AF14*15</f>
        <v>45</v>
      </c>
      <c r="AH14" s="6">
        <v>14</v>
      </c>
      <c r="AI14" s="8">
        <f>AH14*6</f>
        <v>84</v>
      </c>
      <c r="AJ14" s="89">
        <f>G14+I14+K14+M14+O14+Q14+S14+U14+W14+Y14+AA14+AC14+AE14+AG14+AI14</f>
        <v>1299</v>
      </c>
    </row>
    <row r="15" spans="2:39" s="2" customFormat="1" ht="24" customHeight="1" x14ac:dyDescent="0.25">
      <c r="B15" s="6">
        <v>11</v>
      </c>
      <c r="C15" s="67" t="s">
        <v>50</v>
      </c>
      <c r="D15" s="41" t="s">
        <v>27</v>
      </c>
      <c r="E15" s="24" t="s">
        <v>21</v>
      </c>
      <c r="F15" s="26">
        <v>4</v>
      </c>
      <c r="G15" s="7">
        <f>F15*12</f>
        <v>48</v>
      </c>
      <c r="H15" s="27">
        <v>66</v>
      </c>
      <c r="I15" s="8">
        <f>H15*2</f>
        <v>132</v>
      </c>
      <c r="J15" s="26">
        <v>28</v>
      </c>
      <c r="K15" s="7">
        <f>J15*2</f>
        <v>56</v>
      </c>
      <c r="L15" s="27">
        <v>6</v>
      </c>
      <c r="M15" s="8">
        <f>L15*10</f>
        <v>60</v>
      </c>
      <c r="N15" s="26">
        <v>148</v>
      </c>
      <c r="O15" s="7">
        <f>N15</f>
        <v>148</v>
      </c>
      <c r="P15" s="27">
        <v>46</v>
      </c>
      <c r="Q15" s="59">
        <f>P15*2</f>
        <v>92</v>
      </c>
      <c r="R15" s="26">
        <v>5</v>
      </c>
      <c r="S15" s="7">
        <f>R15*20</f>
        <v>100</v>
      </c>
      <c r="T15" s="27">
        <v>7</v>
      </c>
      <c r="U15" s="8">
        <f>T15*8</f>
        <v>56</v>
      </c>
      <c r="V15" s="26">
        <v>31</v>
      </c>
      <c r="W15" s="8">
        <f>V15*3</f>
        <v>93</v>
      </c>
      <c r="X15" s="26">
        <v>115</v>
      </c>
      <c r="Y15" s="16">
        <f>X15</f>
        <v>115</v>
      </c>
      <c r="Z15" s="27">
        <v>19</v>
      </c>
      <c r="AA15" s="8">
        <f>Z15*5</f>
        <v>95</v>
      </c>
      <c r="AB15" s="26">
        <v>16</v>
      </c>
      <c r="AC15" s="7">
        <f>AB15*6</f>
        <v>96</v>
      </c>
      <c r="AD15" s="27">
        <v>3</v>
      </c>
      <c r="AE15" s="8">
        <f>AD15*12</f>
        <v>36</v>
      </c>
      <c r="AF15" s="25">
        <v>5</v>
      </c>
      <c r="AG15" s="8">
        <f>AF15*15</f>
        <v>75</v>
      </c>
      <c r="AH15" s="6">
        <v>16</v>
      </c>
      <c r="AI15" s="8">
        <f>AH15*6</f>
        <v>96</v>
      </c>
      <c r="AJ15" s="89">
        <f>G15+I15+K15+M15+O15+Q15+S15+U15+W15+Y15+AA15+AC15+AE15+AG15+AI15</f>
        <v>1298</v>
      </c>
    </row>
    <row r="16" spans="2:39" s="2" customFormat="1" ht="24" customHeight="1" x14ac:dyDescent="0.25">
      <c r="B16" s="6">
        <v>12</v>
      </c>
      <c r="C16" s="67" t="s">
        <v>154</v>
      </c>
      <c r="D16" s="41" t="s">
        <v>27</v>
      </c>
      <c r="E16" s="24" t="s">
        <v>21</v>
      </c>
      <c r="F16" s="26">
        <v>8</v>
      </c>
      <c r="G16" s="7">
        <f>F16*12</f>
        <v>96</v>
      </c>
      <c r="H16" s="27">
        <v>60</v>
      </c>
      <c r="I16" s="8">
        <f>H16*2</f>
        <v>120</v>
      </c>
      <c r="J16" s="26">
        <v>30</v>
      </c>
      <c r="K16" s="7">
        <f>J16*2</f>
        <v>60</v>
      </c>
      <c r="L16" s="27">
        <v>12</v>
      </c>
      <c r="M16" s="8">
        <f>L16*10</f>
        <v>120</v>
      </c>
      <c r="N16" s="26">
        <v>93</v>
      </c>
      <c r="O16" s="7">
        <f>N16</f>
        <v>93</v>
      </c>
      <c r="P16" s="27">
        <v>50</v>
      </c>
      <c r="Q16" s="59">
        <f>P16*2</f>
        <v>100</v>
      </c>
      <c r="R16" s="26">
        <v>1</v>
      </c>
      <c r="S16" s="7">
        <f>R16*20</f>
        <v>20</v>
      </c>
      <c r="T16" s="27">
        <v>9</v>
      </c>
      <c r="U16" s="8">
        <f>T16*8</f>
        <v>72</v>
      </c>
      <c r="V16" s="26">
        <v>34</v>
      </c>
      <c r="W16" s="8">
        <f>V16*3</f>
        <v>102</v>
      </c>
      <c r="X16" s="26">
        <v>112</v>
      </c>
      <c r="Y16" s="16">
        <f>X16</f>
        <v>112</v>
      </c>
      <c r="Z16" s="27">
        <v>17</v>
      </c>
      <c r="AA16" s="8">
        <f>Z16*5</f>
        <v>85</v>
      </c>
      <c r="AB16" s="26">
        <v>21</v>
      </c>
      <c r="AC16" s="7">
        <f>AB16*6</f>
        <v>126</v>
      </c>
      <c r="AD16" s="27">
        <v>4</v>
      </c>
      <c r="AE16" s="8">
        <f>AD16*12</f>
        <v>48</v>
      </c>
      <c r="AF16" s="25">
        <v>1</v>
      </c>
      <c r="AG16" s="8">
        <f>AF16*15</f>
        <v>15</v>
      </c>
      <c r="AH16" s="6">
        <v>15</v>
      </c>
      <c r="AI16" s="8">
        <f>AH16*6</f>
        <v>90</v>
      </c>
      <c r="AJ16" s="89">
        <f>G16+I16+K16+M16+O16+Q16+S16+U16+W16+Y16+AA16+AC16+AE16+AG16+AI16</f>
        <v>1259</v>
      </c>
    </row>
    <row r="17" spans="2:36" s="2" customFormat="1" ht="24" customHeight="1" x14ac:dyDescent="0.25">
      <c r="B17" s="6">
        <v>13</v>
      </c>
      <c r="C17" s="67" t="s">
        <v>155</v>
      </c>
      <c r="D17" s="41" t="s">
        <v>27</v>
      </c>
      <c r="E17" s="24" t="s">
        <v>21</v>
      </c>
      <c r="F17" s="26">
        <v>9</v>
      </c>
      <c r="G17" s="7">
        <f>F17*12</f>
        <v>108</v>
      </c>
      <c r="H17" s="27">
        <v>58</v>
      </c>
      <c r="I17" s="8">
        <f>H17*2</f>
        <v>116</v>
      </c>
      <c r="J17" s="26">
        <v>38</v>
      </c>
      <c r="K17" s="7">
        <f>J17*2</f>
        <v>76</v>
      </c>
      <c r="L17" s="27">
        <v>8</v>
      </c>
      <c r="M17" s="8">
        <f>L17*10</f>
        <v>80</v>
      </c>
      <c r="N17" s="26">
        <v>77</v>
      </c>
      <c r="O17" s="7">
        <f>N17</f>
        <v>77</v>
      </c>
      <c r="P17" s="27">
        <v>65</v>
      </c>
      <c r="Q17" s="59">
        <f>P17*2</f>
        <v>130</v>
      </c>
      <c r="R17" s="26">
        <v>5</v>
      </c>
      <c r="S17" s="7">
        <f>R17*20</f>
        <v>100</v>
      </c>
      <c r="T17" s="27">
        <v>8</v>
      </c>
      <c r="U17" s="8">
        <f>T17*8</f>
        <v>64</v>
      </c>
      <c r="V17" s="26">
        <v>29</v>
      </c>
      <c r="W17" s="8">
        <f>V17*3</f>
        <v>87</v>
      </c>
      <c r="X17" s="26">
        <v>86</v>
      </c>
      <c r="Y17" s="16">
        <f>X17</f>
        <v>86</v>
      </c>
      <c r="Z17" s="27">
        <v>14</v>
      </c>
      <c r="AA17" s="8">
        <f>Z17*5</f>
        <v>70</v>
      </c>
      <c r="AB17" s="26">
        <v>12</v>
      </c>
      <c r="AC17" s="7">
        <f>AB17*6</f>
        <v>72</v>
      </c>
      <c r="AD17" s="27">
        <v>3</v>
      </c>
      <c r="AE17" s="8">
        <f>AD17*12</f>
        <v>36</v>
      </c>
      <c r="AF17" s="25">
        <v>2</v>
      </c>
      <c r="AG17" s="8">
        <f>AF17*15</f>
        <v>30</v>
      </c>
      <c r="AH17" s="6">
        <v>13</v>
      </c>
      <c r="AI17" s="8">
        <f>AH17*6</f>
        <v>78</v>
      </c>
      <c r="AJ17" s="89">
        <f>G17+I17+K17+M17+O17+Q17+S17+U17+W17+Y17+AA17+AC17+AE17+AG17+AI17</f>
        <v>1210</v>
      </c>
    </row>
    <row r="18" spans="2:36" s="2" customFormat="1" ht="24" customHeight="1" x14ac:dyDescent="0.25">
      <c r="B18" s="6">
        <v>14</v>
      </c>
      <c r="C18" s="67" t="s">
        <v>156</v>
      </c>
      <c r="D18" s="41" t="s">
        <v>27</v>
      </c>
      <c r="E18" s="24" t="s">
        <v>21</v>
      </c>
      <c r="F18" s="26">
        <v>7</v>
      </c>
      <c r="G18" s="7">
        <f>F18*12</f>
        <v>84</v>
      </c>
      <c r="H18" s="27">
        <v>61</v>
      </c>
      <c r="I18" s="8">
        <f>H18*2</f>
        <v>122</v>
      </c>
      <c r="J18" s="26">
        <v>39</v>
      </c>
      <c r="K18" s="7">
        <f>J18*2</f>
        <v>78</v>
      </c>
      <c r="L18" s="27">
        <v>10</v>
      </c>
      <c r="M18" s="8">
        <f>L18*10</f>
        <v>100</v>
      </c>
      <c r="N18" s="26">
        <v>156</v>
      </c>
      <c r="O18" s="7">
        <f>N18</f>
        <v>156</v>
      </c>
      <c r="P18" s="27">
        <v>49</v>
      </c>
      <c r="Q18" s="59">
        <f>P18*2</f>
        <v>98</v>
      </c>
      <c r="R18" s="26">
        <v>2</v>
      </c>
      <c r="S18" s="7">
        <f>R18*20</f>
        <v>40</v>
      </c>
      <c r="T18" s="27">
        <v>8</v>
      </c>
      <c r="U18" s="8">
        <f>T18*8</f>
        <v>64</v>
      </c>
      <c r="V18" s="26">
        <v>36</v>
      </c>
      <c r="W18" s="8">
        <f>V18*3</f>
        <v>108</v>
      </c>
      <c r="X18" s="26">
        <v>120</v>
      </c>
      <c r="Y18" s="16">
        <f>X18</f>
        <v>120</v>
      </c>
      <c r="Z18" s="27">
        <v>7</v>
      </c>
      <c r="AA18" s="8">
        <f>Z18*5</f>
        <v>35</v>
      </c>
      <c r="AB18" s="26">
        <v>9</v>
      </c>
      <c r="AC18" s="7">
        <f>AB18*6</f>
        <v>54</v>
      </c>
      <c r="AD18" s="27">
        <v>1</v>
      </c>
      <c r="AE18" s="8">
        <f>AD18*12</f>
        <v>12</v>
      </c>
      <c r="AF18" s="25">
        <v>1</v>
      </c>
      <c r="AG18" s="8">
        <f>AF18*15</f>
        <v>15</v>
      </c>
      <c r="AH18" s="6">
        <v>19</v>
      </c>
      <c r="AI18" s="8">
        <f>AH18*6</f>
        <v>114</v>
      </c>
      <c r="AJ18" s="89">
        <f>G18+I18+K18+M18+O18+Q18+S18+U18+W18+Y18+AA18+AC18+AE18+AG18+AI18</f>
        <v>1200</v>
      </c>
    </row>
    <row r="19" spans="2:36" s="2" customFormat="1" ht="24" customHeight="1" x14ac:dyDescent="0.25">
      <c r="B19" s="6">
        <v>15</v>
      </c>
      <c r="C19" s="67" t="s">
        <v>84</v>
      </c>
      <c r="D19" s="41" t="s">
        <v>27</v>
      </c>
      <c r="E19" s="24" t="s">
        <v>21</v>
      </c>
      <c r="F19" s="26">
        <v>7</v>
      </c>
      <c r="G19" s="7">
        <f>F19*12</f>
        <v>84</v>
      </c>
      <c r="H19" s="27">
        <v>66</v>
      </c>
      <c r="I19" s="8">
        <f>H19*2</f>
        <v>132</v>
      </c>
      <c r="J19" s="26">
        <v>49</v>
      </c>
      <c r="K19" s="7">
        <f>J19*2</f>
        <v>98</v>
      </c>
      <c r="L19" s="27">
        <v>10</v>
      </c>
      <c r="M19" s="8">
        <f>L19*10</f>
        <v>100</v>
      </c>
      <c r="N19" s="26">
        <v>112</v>
      </c>
      <c r="O19" s="7">
        <f>N19</f>
        <v>112</v>
      </c>
      <c r="P19" s="27">
        <v>44</v>
      </c>
      <c r="Q19" s="59">
        <f>P19*2</f>
        <v>88</v>
      </c>
      <c r="R19" s="26">
        <v>3</v>
      </c>
      <c r="S19" s="7">
        <f>R19*20</f>
        <v>60</v>
      </c>
      <c r="T19" s="27">
        <v>7</v>
      </c>
      <c r="U19" s="8">
        <f>T19*8</f>
        <v>56</v>
      </c>
      <c r="V19" s="26">
        <v>34</v>
      </c>
      <c r="W19" s="8">
        <f>V19*3</f>
        <v>102</v>
      </c>
      <c r="X19" s="26">
        <v>130</v>
      </c>
      <c r="Y19" s="16">
        <f>X19</f>
        <v>130</v>
      </c>
      <c r="Z19" s="27">
        <v>9</v>
      </c>
      <c r="AA19" s="8">
        <f>Z19*5</f>
        <v>45</v>
      </c>
      <c r="AB19" s="26">
        <v>0</v>
      </c>
      <c r="AC19" s="7">
        <f>AB19*6</f>
        <v>0</v>
      </c>
      <c r="AD19" s="27">
        <v>5</v>
      </c>
      <c r="AE19" s="8">
        <f>AD19*12</f>
        <v>60</v>
      </c>
      <c r="AF19" s="25">
        <v>1</v>
      </c>
      <c r="AG19" s="8">
        <f>AF19*15</f>
        <v>15</v>
      </c>
      <c r="AH19" s="6">
        <v>17</v>
      </c>
      <c r="AI19" s="8">
        <f>AH19*6</f>
        <v>102</v>
      </c>
      <c r="AJ19" s="89">
        <f>G19+I19+K19+M19+O19+Q19+S19+U19+W19+Y19+AA19+AC19+AE19+AG19+AI19</f>
        <v>1184</v>
      </c>
    </row>
    <row r="20" spans="2:36" s="2" customFormat="1" ht="24" customHeight="1" x14ac:dyDescent="0.25">
      <c r="B20" s="6">
        <v>16</v>
      </c>
      <c r="C20" s="67" t="s">
        <v>157</v>
      </c>
      <c r="D20" s="41" t="s">
        <v>27</v>
      </c>
      <c r="E20" s="24" t="s">
        <v>21</v>
      </c>
      <c r="F20" s="26">
        <v>6</v>
      </c>
      <c r="G20" s="7">
        <f>F20*12</f>
        <v>72</v>
      </c>
      <c r="H20" s="27">
        <v>69</v>
      </c>
      <c r="I20" s="8">
        <f>H20*2</f>
        <v>138</v>
      </c>
      <c r="J20" s="26">
        <v>39</v>
      </c>
      <c r="K20" s="7">
        <f>J20*2</f>
        <v>78</v>
      </c>
      <c r="L20" s="27">
        <v>9</v>
      </c>
      <c r="M20" s="8">
        <f>L20*10</f>
        <v>90</v>
      </c>
      <c r="N20" s="26">
        <v>130</v>
      </c>
      <c r="O20" s="7">
        <f>N20</f>
        <v>130</v>
      </c>
      <c r="P20" s="27">
        <v>37</v>
      </c>
      <c r="Q20" s="59">
        <f>P20*2</f>
        <v>74</v>
      </c>
      <c r="R20" s="26">
        <v>3</v>
      </c>
      <c r="S20" s="7">
        <f>R20*20</f>
        <v>60</v>
      </c>
      <c r="T20" s="27">
        <v>7</v>
      </c>
      <c r="U20" s="8">
        <f>T20*8</f>
        <v>56</v>
      </c>
      <c r="V20" s="26">
        <v>31</v>
      </c>
      <c r="W20" s="8">
        <f>V20*3</f>
        <v>93</v>
      </c>
      <c r="X20" s="26">
        <v>124</v>
      </c>
      <c r="Y20" s="16">
        <f>X20</f>
        <v>124</v>
      </c>
      <c r="Z20" s="27">
        <v>14</v>
      </c>
      <c r="AA20" s="8">
        <f>Z20*5</f>
        <v>70</v>
      </c>
      <c r="AB20" s="26">
        <v>1</v>
      </c>
      <c r="AC20" s="7">
        <f>AB20*6</f>
        <v>6</v>
      </c>
      <c r="AD20" s="27">
        <v>3</v>
      </c>
      <c r="AE20" s="8">
        <f>AD20*12</f>
        <v>36</v>
      </c>
      <c r="AF20" s="25">
        <v>3</v>
      </c>
      <c r="AG20" s="8">
        <f>AF20*15</f>
        <v>45</v>
      </c>
      <c r="AH20" s="6">
        <v>16</v>
      </c>
      <c r="AI20" s="8">
        <f>AH20*6</f>
        <v>96</v>
      </c>
      <c r="AJ20" s="89">
        <f>G20+I20+K20+M20+O20+Q20+S20+U20+W20+Y20+AA20+AC20+AE20+AG20+AI20</f>
        <v>1168</v>
      </c>
    </row>
    <row r="21" spans="2:36" s="2" customFormat="1" ht="24" customHeight="1" x14ac:dyDescent="0.25">
      <c r="B21" s="6">
        <v>17</v>
      </c>
      <c r="C21" s="67" t="s">
        <v>158</v>
      </c>
      <c r="D21" s="41" t="s">
        <v>27</v>
      </c>
      <c r="E21" s="24" t="s">
        <v>21</v>
      </c>
      <c r="F21" s="26">
        <v>6</v>
      </c>
      <c r="G21" s="7">
        <f>F21*12</f>
        <v>72</v>
      </c>
      <c r="H21" s="27">
        <v>70</v>
      </c>
      <c r="I21" s="8">
        <f>H21*2</f>
        <v>140</v>
      </c>
      <c r="J21" s="26">
        <v>28</v>
      </c>
      <c r="K21" s="7">
        <f>J21*2</f>
        <v>56</v>
      </c>
      <c r="L21" s="27">
        <v>10</v>
      </c>
      <c r="M21" s="8">
        <f>L21*10</f>
        <v>100</v>
      </c>
      <c r="N21" s="26">
        <v>115</v>
      </c>
      <c r="O21" s="7">
        <f>N21</f>
        <v>115</v>
      </c>
      <c r="P21" s="27">
        <v>50</v>
      </c>
      <c r="Q21" s="59">
        <f>P21*2</f>
        <v>100</v>
      </c>
      <c r="R21" s="26">
        <v>5</v>
      </c>
      <c r="S21" s="7">
        <f>R21*20</f>
        <v>100</v>
      </c>
      <c r="T21" s="27">
        <v>6</v>
      </c>
      <c r="U21" s="8">
        <f>T21*8</f>
        <v>48</v>
      </c>
      <c r="V21" s="26">
        <v>28</v>
      </c>
      <c r="W21" s="8">
        <f>V21*3</f>
        <v>84</v>
      </c>
      <c r="X21" s="26">
        <v>118</v>
      </c>
      <c r="Y21" s="16">
        <f>X21</f>
        <v>118</v>
      </c>
      <c r="Z21" s="27">
        <v>15</v>
      </c>
      <c r="AA21" s="8">
        <f>Z21*5</f>
        <v>75</v>
      </c>
      <c r="AB21" s="26">
        <v>3</v>
      </c>
      <c r="AC21" s="7">
        <f>AB21*6</f>
        <v>18</v>
      </c>
      <c r="AD21" s="27">
        <v>0</v>
      </c>
      <c r="AE21" s="8">
        <f>AD21*12</f>
        <v>0</v>
      </c>
      <c r="AF21" s="25">
        <v>4</v>
      </c>
      <c r="AG21" s="8">
        <f>AF21*15</f>
        <v>60</v>
      </c>
      <c r="AH21" s="6">
        <v>10</v>
      </c>
      <c r="AI21" s="8">
        <f>AH21*6</f>
        <v>60</v>
      </c>
      <c r="AJ21" s="89">
        <f>G21+I21+K21+M21+O21+Q21+S21+U21+W21+Y21+AA21+AC21+AE21+AG21+AI21</f>
        <v>1146</v>
      </c>
    </row>
    <row r="22" spans="2:36" s="2" customFormat="1" ht="24" customHeight="1" x14ac:dyDescent="0.25">
      <c r="B22" s="6">
        <v>18</v>
      </c>
      <c r="C22" s="67" t="s">
        <v>49</v>
      </c>
      <c r="D22" s="41" t="s">
        <v>27</v>
      </c>
      <c r="E22" s="24" t="s">
        <v>21</v>
      </c>
      <c r="F22" s="26">
        <v>7</v>
      </c>
      <c r="G22" s="7">
        <f>F22*12</f>
        <v>84</v>
      </c>
      <c r="H22" s="27">
        <v>70</v>
      </c>
      <c r="I22" s="8">
        <f>H22*2</f>
        <v>140</v>
      </c>
      <c r="J22" s="26">
        <v>27</v>
      </c>
      <c r="K22" s="7">
        <f>J22*2</f>
        <v>54</v>
      </c>
      <c r="L22" s="27">
        <v>10</v>
      </c>
      <c r="M22" s="8">
        <f>L22*10</f>
        <v>100</v>
      </c>
      <c r="N22" s="26">
        <v>126</v>
      </c>
      <c r="O22" s="7">
        <f>N22</f>
        <v>126</v>
      </c>
      <c r="P22" s="27">
        <v>58</v>
      </c>
      <c r="Q22" s="59">
        <f>P22*2</f>
        <v>116</v>
      </c>
      <c r="R22" s="26">
        <v>2</v>
      </c>
      <c r="S22" s="7">
        <f>R22*20</f>
        <v>40</v>
      </c>
      <c r="T22" s="27">
        <v>5</v>
      </c>
      <c r="U22" s="8">
        <f>T22*8</f>
        <v>40</v>
      </c>
      <c r="V22" s="26">
        <v>32</v>
      </c>
      <c r="W22" s="8">
        <f>V22*3</f>
        <v>96</v>
      </c>
      <c r="X22" s="26">
        <v>122</v>
      </c>
      <c r="Y22" s="16">
        <f>X22</f>
        <v>122</v>
      </c>
      <c r="Z22" s="27">
        <v>11</v>
      </c>
      <c r="AA22" s="8">
        <f>Z22*5</f>
        <v>55</v>
      </c>
      <c r="AB22" s="26">
        <v>0</v>
      </c>
      <c r="AC22" s="7">
        <f>AB22*6</f>
        <v>0</v>
      </c>
      <c r="AD22" s="27">
        <v>3</v>
      </c>
      <c r="AE22" s="8">
        <f>AD22*12</f>
        <v>36</v>
      </c>
      <c r="AF22" s="25">
        <v>2</v>
      </c>
      <c r="AG22" s="8">
        <f>AF22*15</f>
        <v>30</v>
      </c>
      <c r="AH22" s="6">
        <v>13</v>
      </c>
      <c r="AI22" s="8">
        <f>AH22*6</f>
        <v>78</v>
      </c>
      <c r="AJ22" s="89">
        <f>G22+I22+K22+M22+O22+Q22+S22+U22+W22+Y22+AA22+AC22+AE22+AG22+AI22</f>
        <v>1117</v>
      </c>
    </row>
    <row r="23" spans="2:36" s="2" customFormat="1" ht="24" customHeight="1" x14ac:dyDescent="0.25">
      <c r="B23" s="6">
        <v>19</v>
      </c>
      <c r="C23" s="67" t="s">
        <v>159</v>
      </c>
      <c r="D23" s="41" t="s">
        <v>27</v>
      </c>
      <c r="E23" s="24" t="s">
        <v>21</v>
      </c>
      <c r="F23" s="26">
        <v>6</v>
      </c>
      <c r="G23" s="7">
        <f>F23*12</f>
        <v>72</v>
      </c>
      <c r="H23" s="27">
        <v>77</v>
      </c>
      <c r="I23" s="8">
        <f>H23*2</f>
        <v>154</v>
      </c>
      <c r="J23" s="26">
        <v>39</v>
      </c>
      <c r="K23" s="7">
        <f>J23*2</f>
        <v>78</v>
      </c>
      <c r="L23" s="27">
        <v>11</v>
      </c>
      <c r="M23" s="8">
        <f>L23*10</f>
        <v>110</v>
      </c>
      <c r="N23" s="26">
        <v>108</v>
      </c>
      <c r="O23" s="7">
        <f>N23</f>
        <v>108</v>
      </c>
      <c r="P23" s="27">
        <v>43</v>
      </c>
      <c r="Q23" s="59">
        <f>P23*2</f>
        <v>86</v>
      </c>
      <c r="R23" s="26">
        <v>1</v>
      </c>
      <c r="S23" s="7">
        <f>R23*20</f>
        <v>20</v>
      </c>
      <c r="T23" s="27">
        <v>8</v>
      </c>
      <c r="U23" s="8">
        <f>T23*8</f>
        <v>64</v>
      </c>
      <c r="V23" s="26">
        <v>8</v>
      </c>
      <c r="W23" s="8">
        <f>V23*3</f>
        <v>24</v>
      </c>
      <c r="X23" s="26">
        <v>125</v>
      </c>
      <c r="Y23" s="16">
        <f>X23</f>
        <v>125</v>
      </c>
      <c r="Z23" s="27">
        <v>9</v>
      </c>
      <c r="AA23" s="8">
        <f>Z23*5</f>
        <v>45</v>
      </c>
      <c r="AB23" s="26">
        <v>1</v>
      </c>
      <c r="AC23" s="7">
        <f>AB23*6</f>
        <v>6</v>
      </c>
      <c r="AD23" s="27">
        <v>0</v>
      </c>
      <c r="AE23" s="8">
        <f>AD23*12</f>
        <v>0</v>
      </c>
      <c r="AF23" s="25">
        <v>4</v>
      </c>
      <c r="AG23" s="8">
        <f>AF23*15</f>
        <v>60</v>
      </c>
      <c r="AH23" s="6">
        <v>15</v>
      </c>
      <c r="AI23" s="8">
        <f>AH23*6</f>
        <v>90</v>
      </c>
      <c r="AJ23" s="89">
        <f>G23+I23+K23+M23+O23+Q23+S23+U23+W23+Y23+AA23+AC23+AE23+AG23+AI23</f>
        <v>1042</v>
      </c>
    </row>
    <row r="24" spans="2:36" s="2" customFormat="1" ht="24" customHeight="1" x14ac:dyDescent="0.25">
      <c r="B24" s="6">
        <v>20</v>
      </c>
      <c r="C24" s="67" t="s">
        <v>160</v>
      </c>
      <c r="D24" s="41" t="s">
        <v>27</v>
      </c>
      <c r="E24" s="24" t="s">
        <v>21</v>
      </c>
      <c r="F24" s="26">
        <v>4</v>
      </c>
      <c r="G24" s="7">
        <f>F24*12</f>
        <v>48</v>
      </c>
      <c r="H24" s="27">
        <v>29</v>
      </c>
      <c r="I24" s="8">
        <f>H24*2</f>
        <v>58</v>
      </c>
      <c r="J24" s="26">
        <v>21</v>
      </c>
      <c r="K24" s="7">
        <f>J24*2</f>
        <v>42</v>
      </c>
      <c r="L24" s="27">
        <v>9</v>
      </c>
      <c r="M24" s="8">
        <f>L24*10</f>
        <v>90</v>
      </c>
      <c r="N24" s="26">
        <v>73</v>
      </c>
      <c r="O24" s="7">
        <f>N24</f>
        <v>73</v>
      </c>
      <c r="P24" s="27">
        <v>18</v>
      </c>
      <c r="Q24" s="59">
        <f>P24*2</f>
        <v>36</v>
      </c>
      <c r="R24" s="26">
        <v>3</v>
      </c>
      <c r="S24" s="7">
        <f>R24*20</f>
        <v>60</v>
      </c>
      <c r="T24" s="27">
        <v>9</v>
      </c>
      <c r="U24" s="8">
        <f>T24*8</f>
        <v>72</v>
      </c>
      <c r="V24" s="26">
        <v>47</v>
      </c>
      <c r="W24" s="8">
        <f>V24*3</f>
        <v>141</v>
      </c>
      <c r="X24" s="26">
        <v>120</v>
      </c>
      <c r="Y24" s="16">
        <f>X24</f>
        <v>120</v>
      </c>
      <c r="Z24" s="27">
        <v>15</v>
      </c>
      <c r="AA24" s="8">
        <f>Z24*5</f>
        <v>75</v>
      </c>
      <c r="AB24" s="26">
        <v>6</v>
      </c>
      <c r="AC24" s="7">
        <f>AB24*6</f>
        <v>36</v>
      </c>
      <c r="AD24" s="27">
        <v>0</v>
      </c>
      <c r="AE24" s="8">
        <f>AD24*12</f>
        <v>0</v>
      </c>
      <c r="AF24" s="25">
        <v>4</v>
      </c>
      <c r="AG24" s="8">
        <f>AF24*15</f>
        <v>60</v>
      </c>
      <c r="AH24" s="6">
        <v>14</v>
      </c>
      <c r="AI24" s="8">
        <f>AH24*6</f>
        <v>84</v>
      </c>
      <c r="AJ24" s="89">
        <f>G24+I24+K24+M24+O24+Q24+S24+U24+W24+Y24+AA24+AC24+AE24+AG24+AI24</f>
        <v>995</v>
      </c>
    </row>
    <row r="25" spans="2:36" s="2" customFormat="1" ht="24" customHeight="1" x14ac:dyDescent="0.25">
      <c r="B25" s="6">
        <v>21</v>
      </c>
      <c r="C25" s="67" t="s">
        <v>161</v>
      </c>
      <c r="D25" s="41" t="s">
        <v>27</v>
      </c>
      <c r="E25" s="24" t="s">
        <v>21</v>
      </c>
      <c r="F25" s="26">
        <v>5</v>
      </c>
      <c r="G25" s="7">
        <f>F25*12</f>
        <v>60</v>
      </c>
      <c r="H25" s="27">
        <v>40</v>
      </c>
      <c r="I25" s="8">
        <f>H25*2</f>
        <v>80</v>
      </c>
      <c r="J25" s="26">
        <v>25</v>
      </c>
      <c r="K25" s="7">
        <f>J25*2</f>
        <v>50</v>
      </c>
      <c r="L25" s="27">
        <v>6</v>
      </c>
      <c r="M25" s="8">
        <f>L25*10</f>
        <v>60</v>
      </c>
      <c r="N25" s="26">
        <v>134</v>
      </c>
      <c r="O25" s="7">
        <f>N25</f>
        <v>134</v>
      </c>
      <c r="P25" s="27">
        <v>57</v>
      </c>
      <c r="Q25" s="59">
        <f>P25*2</f>
        <v>114</v>
      </c>
      <c r="R25" s="26">
        <v>4</v>
      </c>
      <c r="S25" s="7">
        <f>R25*20</f>
        <v>80</v>
      </c>
      <c r="T25" s="27">
        <v>5</v>
      </c>
      <c r="U25" s="8">
        <f>T25*8</f>
        <v>40</v>
      </c>
      <c r="V25" s="26">
        <v>21</v>
      </c>
      <c r="W25" s="8">
        <f>V25*3</f>
        <v>63</v>
      </c>
      <c r="X25" s="26">
        <v>115</v>
      </c>
      <c r="Y25" s="16">
        <f>X25</f>
        <v>115</v>
      </c>
      <c r="Z25" s="27">
        <v>7</v>
      </c>
      <c r="AA25" s="8">
        <f>Z25*5</f>
        <v>35</v>
      </c>
      <c r="AB25" s="26">
        <v>14</v>
      </c>
      <c r="AC25" s="7">
        <f>AB25*6</f>
        <v>84</v>
      </c>
      <c r="AD25" s="27">
        <v>0</v>
      </c>
      <c r="AE25" s="8">
        <f>AD25*12</f>
        <v>0</v>
      </c>
      <c r="AF25" s="25">
        <v>1</v>
      </c>
      <c r="AG25" s="8">
        <f>AF25*15</f>
        <v>15</v>
      </c>
      <c r="AH25" s="6">
        <v>9</v>
      </c>
      <c r="AI25" s="8">
        <f>AH25*6</f>
        <v>54</v>
      </c>
      <c r="AJ25" s="89">
        <f>G25+I25+K25+M25+O25+Q25+S25+U25+W25+Y25+AA25+AC25+AE25+AG25+AI25</f>
        <v>984</v>
      </c>
    </row>
    <row r="26" spans="2:36" s="2" customFormat="1" ht="24" customHeight="1" x14ac:dyDescent="0.25">
      <c r="B26" s="6">
        <v>22</v>
      </c>
      <c r="C26" s="67" t="s">
        <v>48</v>
      </c>
      <c r="D26" s="41" t="s">
        <v>27</v>
      </c>
      <c r="E26" s="24" t="s">
        <v>21</v>
      </c>
      <c r="F26" s="26">
        <v>5</v>
      </c>
      <c r="G26" s="7">
        <f>F26*12</f>
        <v>60</v>
      </c>
      <c r="H26" s="27">
        <v>53</v>
      </c>
      <c r="I26" s="8">
        <f>H26*2</f>
        <v>106</v>
      </c>
      <c r="J26" s="26">
        <v>13</v>
      </c>
      <c r="K26" s="7">
        <f>J26*2</f>
        <v>26</v>
      </c>
      <c r="L26" s="27">
        <v>9</v>
      </c>
      <c r="M26" s="8">
        <f>L26*10</f>
        <v>90</v>
      </c>
      <c r="N26" s="26">
        <v>110</v>
      </c>
      <c r="O26" s="7">
        <f>N26</f>
        <v>110</v>
      </c>
      <c r="P26" s="27">
        <v>47</v>
      </c>
      <c r="Q26" s="59">
        <f>P26*2</f>
        <v>94</v>
      </c>
      <c r="R26" s="26">
        <v>0</v>
      </c>
      <c r="S26" s="7">
        <f>R26*20</f>
        <v>0</v>
      </c>
      <c r="T26" s="27">
        <v>8</v>
      </c>
      <c r="U26" s="8">
        <f>T26*8</f>
        <v>64</v>
      </c>
      <c r="V26" s="26">
        <v>28</v>
      </c>
      <c r="W26" s="8">
        <f>V26*3</f>
        <v>84</v>
      </c>
      <c r="X26" s="26">
        <v>119</v>
      </c>
      <c r="Y26" s="16">
        <f>X26</f>
        <v>119</v>
      </c>
      <c r="Z26" s="27">
        <v>11</v>
      </c>
      <c r="AA26" s="8">
        <f>Z26*5</f>
        <v>55</v>
      </c>
      <c r="AB26" s="26">
        <v>0</v>
      </c>
      <c r="AC26" s="7">
        <f>AB26*6</f>
        <v>0</v>
      </c>
      <c r="AD26" s="27">
        <v>0</v>
      </c>
      <c r="AE26" s="8">
        <f>AD26*12</f>
        <v>0</v>
      </c>
      <c r="AF26" s="25">
        <v>3</v>
      </c>
      <c r="AG26" s="8">
        <f>AF26*15</f>
        <v>45</v>
      </c>
      <c r="AH26" s="6">
        <v>12</v>
      </c>
      <c r="AI26" s="8">
        <f>AH26*6</f>
        <v>72</v>
      </c>
      <c r="AJ26" s="89">
        <f>G26+I26+K26+M26+O26+Q26+S26+U26+W26+Y26+AA26+AC26+AE26+AG26+AI26</f>
        <v>925</v>
      </c>
    </row>
    <row r="27" spans="2:36" s="2" customFormat="1" ht="24" customHeight="1" x14ac:dyDescent="0.25">
      <c r="B27" s="6">
        <v>23</v>
      </c>
      <c r="C27" s="67" t="s">
        <v>83</v>
      </c>
      <c r="D27" s="41" t="s">
        <v>27</v>
      </c>
      <c r="E27" s="24" t="s">
        <v>21</v>
      </c>
      <c r="F27" s="26">
        <v>5</v>
      </c>
      <c r="G27" s="7">
        <f>F27*12</f>
        <v>60</v>
      </c>
      <c r="H27" s="27">
        <v>46</v>
      </c>
      <c r="I27" s="8">
        <f>H27*2</f>
        <v>92</v>
      </c>
      <c r="J27" s="26">
        <v>35</v>
      </c>
      <c r="K27" s="7">
        <f>J27*2</f>
        <v>70</v>
      </c>
      <c r="L27" s="27">
        <v>5</v>
      </c>
      <c r="M27" s="8">
        <f>L27*10</f>
        <v>50</v>
      </c>
      <c r="N27" s="26">
        <v>118</v>
      </c>
      <c r="O27" s="7">
        <f>N27</f>
        <v>118</v>
      </c>
      <c r="P27" s="27">
        <v>47</v>
      </c>
      <c r="Q27" s="59">
        <f>P27*2</f>
        <v>94</v>
      </c>
      <c r="R27" s="26">
        <v>3</v>
      </c>
      <c r="S27" s="7">
        <f>R27*20</f>
        <v>60</v>
      </c>
      <c r="T27" s="27">
        <v>6</v>
      </c>
      <c r="U27" s="8">
        <f>T27*8</f>
        <v>48</v>
      </c>
      <c r="V27" s="26">
        <v>23</v>
      </c>
      <c r="W27" s="8">
        <f>V27*3</f>
        <v>69</v>
      </c>
      <c r="X27" s="26">
        <v>103</v>
      </c>
      <c r="Y27" s="16">
        <f>X27</f>
        <v>103</v>
      </c>
      <c r="Z27" s="27">
        <v>11</v>
      </c>
      <c r="AA27" s="8">
        <f>Z27*5</f>
        <v>55</v>
      </c>
      <c r="AB27" s="26">
        <v>3</v>
      </c>
      <c r="AC27" s="7">
        <f>AB27*6</f>
        <v>18</v>
      </c>
      <c r="AD27" s="27">
        <v>1</v>
      </c>
      <c r="AE27" s="8">
        <f>AD27*12</f>
        <v>12</v>
      </c>
      <c r="AF27" s="25">
        <v>3</v>
      </c>
      <c r="AG27" s="8">
        <f>AF27*15</f>
        <v>45</v>
      </c>
      <c r="AH27" s="6">
        <v>4</v>
      </c>
      <c r="AI27" s="8">
        <f>AH27*6</f>
        <v>24</v>
      </c>
      <c r="AJ27" s="89">
        <f>G27+I27+K27+M27+O27+Q27+S27+U27+W27+Y27+AA27+AC27+AE27+AG27+AI27</f>
        <v>918</v>
      </c>
    </row>
    <row r="28" spans="2:36" s="2" customFormat="1" ht="24" customHeight="1" x14ac:dyDescent="0.25">
      <c r="B28" s="6">
        <v>24</v>
      </c>
      <c r="C28" s="67" t="s">
        <v>162</v>
      </c>
      <c r="D28" s="41" t="s">
        <v>27</v>
      </c>
      <c r="E28" s="24" t="s">
        <v>21</v>
      </c>
      <c r="F28" s="26">
        <v>6</v>
      </c>
      <c r="G28" s="7">
        <f>F28*12</f>
        <v>72</v>
      </c>
      <c r="H28" s="27">
        <v>50</v>
      </c>
      <c r="I28" s="8">
        <f>H28*2</f>
        <v>100</v>
      </c>
      <c r="J28" s="26">
        <v>0</v>
      </c>
      <c r="K28" s="7">
        <f>J28*2</f>
        <v>0</v>
      </c>
      <c r="L28" s="27">
        <v>9</v>
      </c>
      <c r="M28" s="8">
        <f>L28*10</f>
        <v>90</v>
      </c>
      <c r="N28" s="26">
        <v>81</v>
      </c>
      <c r="O28" s="7">
        <f>N28</f>
        <v>81</v>
      </c>
      <c r="P28" s="27">
        <v>56</v>
      </c>
      <c r="Q28" s="59">
        <f>P28*2</f>
        <v>112</v>
      </c>
      <c r="R28" s="26">
        <v>0</v>
      </c>
      <c r="S28" s="7">
        <f>R28*20</f>
        <v>0</v>
      </c>
      <c r="T28" s="27">
        <v>7</v>
      </c>
      <c r="U28" s="8">
        <f>T28*8</f>
        <v>56</v>
      </c>
      <c r="V28" s="26">
        <v>16</v>
      </c>
      <c r="W28" s="8">
        <f>V28*3</f>
        <v>48</v>
      </c>
      <c r="X28" s="26">
        <v>106</v>
      </c>
      <c r="Y28" s="16">
        <f>X28</f>
        <v>106</v>
      </c>
      <c r="Z28" s="27">
        <v>10</v>
      </c>
      <c r="AA28" s="8">
        <f>Z28*5</f>
        <v>50</v>
      </c>
      <c r="AB28" s="26">
        <v>6</v>
      </c>
      <c r="AC28" s="7">
        <f>AB28*6</f>
        <v>36</v>
      </c>
      <c r="AD28" s="27">
        <v>2</v>
      </c>
      <c r="AE28" s="8">
        <f>AD28*12</f>
        <v>24</v>
      </c>
      <c r="AF28" s="25">
        <v>3</v>
      </c>
      <c r="AG28" s="8">
        <f>AF28*15</f>
        <v>45</v>
      </c>
      <c r="AH28" s="6">
        <v>11</v>
      </c>
      <c r="AI28" s="8">
        <f>AH28*6</f>
        <v>66</v>
      </c>
      <c r="AJ28" s="89">
        <f>G28+I28+K28+M28+O28+Q28+S28+U28+W28+Y28+AA28+AC28+AE28+AG28+AI28</f>
        <v>886</v>
      </c>
    </row>
    <row r="29" spans="2:36" s="2" customFormat="1" ht="24" customHeight="1" x14ac:dyDescent="0.25">
      <c r="B29" s="6">
        <v>25</v>
      </c>
      <c r="C29" s="67" t="s">
        <v>163</v>
      </c>
      <c r="D29" s="41" t="s">
        <v>27</v>
      </c>
      <c r="E29" s="24" t="s">
        <v>21</v>
      </c>
      <c r="F29" s="26">
        <v>2</v>
      </c>
      <c r="G29" s="7">
        <f>F29*12</f>
        <v>24</v>
      </c>
      <c r="H29" s="27">
        <v>62</v>
      </c>
      <c r="I29" s="8">
        <f>H29*2</f>
        <v>124</v>
      </c>
      <c r="J29" s="26">
        <v>23</v>
      </c>
      <c r="K29" s="7">
        <f>J29*2</f>
        <v>46</v>
      </c>
      <c r="L29" s="27">
        <v>9</v>
      </c>
      <c r="M29" s="8">
        <f>L29*10</f>
        <v>90</v>
      </c>
      <c r="N29" s="26">
        <v>88</v>
      </c>
      <c r="O29" s="7">
        <f>N29</f>
        <v>88</v>
      </c>
      <c r="P29" s="27">
        <v>24</v>
      </c>
      <c r="Q29" s="59">
        <f>P29*2</f>
        <v>48</v>
      </c>
      <c r="R29" s="26">
        <v>3</v>
      </c>
      <c r="S29" s="7">
        <f>R29*20</f>
        <v>60</v>
      </c>
      <c r="T29" s="27">
        <v>0</v>
      </c>
      <c r="U29" s="8">
        <f>T29*8</f>
        <v>0</v>
      </c>
      <c r="V29" s="26">
        <v>18</v>
      </c>
      <c r="W29" s="8">
        <f>V29*3</f>
        <v>54</v>
      </c>
      <c r="X29" s="26">
        <v>121</v>
      </c>
      <c r="Y29" s="16">
        <f>X29</f>
        <v>121</v>
      </c>
      <c r="Z29" s="27">
        <v>5</v>
      </c>
      <c r="AA29" s="8">
        <f>Z29*5</f>
        <v>25</v>
      </c>
      <c r="AB29" s="26">
        <v>0</v>
      </c>
      <c r="AC29" s="7">
        <f>AB29*6</f>
        <v>0</v>
      </c>
      <c r="AD29" s="27">
        <v>1</v>
      </c>
      <c r="AE29" s="8">
        <f>AD29*12</f>
        <v>12</v>
      </c>
      <c r="AF29" s="25">
        <v>3</v>
      </c>
      <c r="AG29" s="8">
        <f>AF29*15</f>
        <v>45</v>
      </c>
      <c r="AH29" s="6">
        <v>14</v>
      </c>
      <c r="AI29" s="8">
        <f>AH29*6</f>
        <v>84</v>
      </c>
      <c r="AJ29" s="89">
        <f>G29+I29+K29+M29+O29+Q29+S29+U29+W29+Y29+AA29+AC29+AE29+AG29+AI29</f>
        <v>821</v>
      </c>
    </row>
    <row r="30" spans="2:36" s="2" customFormat="1" ht="24" customHeight="1" x14ac:dyDescent="0.25">
      <c r="B30" s="6">
        <v>26</v>
      </c>
      <c r="C30" s="67" t="s">
        <v>86</v>
      </c>
      <c r="D30" s="41" t="s">
        <v>27</v>
      </c>
      <c r="E30" s="24" t="s">
        <v>21</v>
      </c>
      <c r="F30" s="26">
        <v>4</v>
      </c>
      <c r="G30" s="7">
        <f>F30*12</f>
        <v>48</v>
      </c>
      <c r="H30" s="27">
        <v>26</v>
      </c>
      <c r="I30" s="8">
        <f>H30*2</f>
        <v>52</v>
      </c>
      <c r="J30" s="26">
        <v>12</v>
      </c>
      <c r="K30" s="7">
        <f>J30*2</f>
        <v>24</v>
      </c>
      <c r="L30" s="27">
        <v>5</v>
      </c>
      <c r="M30" s="8">
        <f>L30*10</f>
        <v>50</v>
      </c>
      <c r="N30" s="26">
        <v>57</v>
      </c>
      <c r="O30" s="7">
        <f>N30</f>
        <v>57</v>
      </c>
      <c r="P30" s="27">
        <v>26</v>
      </c>
      <c r="Q30" s="59">
        <f>P30*2</f>
        <v>52</v>
      </c>
      <c r="R30" s="26">
        <v>1</v>
      </c>
      <c r="S30" s="7">
        <f>R30*20</f>
        <v>20</v>
      </c>
      <c r="T30" s="27">
        <v>2</v>
      </c>
      <c r="U30" s="8">
        <f>T30*8</f>
        <v>16</v>
      </c>
      <c r="V30" s="26">
        <v>32</v>
      </c>
      <c r="W30" s="8">
        <f>V30*3</f>
        <v>96</v>
      </c>
      <c r="X30" s="26">
        <v>99</v>
      </c>
      <c r="Y30" s="16">
        <f>X30</f>
        <v>99</v>
      </c>
      <c r="Z30" s="27">
        <v>7</v>
      </c>
      <c r="AA30" s="8">
        <f>Z30*5</f>
        <v>35</v>
      </c>
      <c r="AB30" s="26">
        <v>13</v>
      </c>
      <c r="AC30" s="7">
        <f>AB30*6</f>
        <v>78</v>
      </c>
      <c r="AD30" s="27">
        <v>2</v>
      </c>
      <c r="AE30" s="8">
        <f>AD30*12</f>
        <v>24</v>
      </c>
      <c r="AF30" s="25">
        <v>1</v>
      </c>
      <c r="AG30" s="8">
        <f>AF30*15</f>
        <v>15</v>
      </c>
      <c r="AH30" s="6">
        <v>19</v>
      </c>
      <c r="AI30" s="8">
        <f>AH30*6</f>
        <v>114</v>
      </c>
      <c r="AJ30" s="89">
        <f>G30+I30+K30+M30+O30+Q30+S30+U30+W30+Y30+AA30+AC30+AE30+AG30+AI30</f>
        <v>780</v>
      </c>
    </row>
    <row r="31" spans="2:36" s="2" customFormat="1" ht="24" customHeight="1" x14ac:dyDescent="0.25">
      <c r="B31" s="6">
        <v>27</v>
      </c>
      <c r="C31" s="67" t="s">
        <v>164</v>
      </c>
      <c r="D31" s="41" t="s">
        <v>27</v>
      </c>
      <c r="E31" s="24" t="s">
        <v>21</v>
      </c>
      <c r="F31" s="26">
        <v>5</v>
      </c>
      <c r="G31" s="7">
        <f>F31*12</f>
        <v>60</v>
      </c>
      <c r="H31" s="27">
        <v>23</v>
      </c>
      <c r="I31" s="8">
        <f>H31*2</f>
        <v>46</v>
      </c>
      <c r="J31" s="26">
        <v>9</v>
      </c>
      <c r="K31" s="7">
        <f>J31*2</f>
        <v>18</v>
      </c>
      <c r="L31" s="27">
        <v>4</v>
      </c>
      <c r="M31" s="8">
        <f>L31*10</f>
        <v>40</v>
      </c>
      <c r="N31" s="26">
        <v>86</v>
      </c>
      <c r="O31" s="7">
        <f>N31</f>
        <v>86</v>
      </c>
      <c r="P31" s="27">
        <v>46</v>
      </c>
      <c r="Q31" s="59">
        <f>P31*2</f>
        <v>92</v>
      </c>
      <c r="R31" s="26">
        <v>0</v>
      </c>
      <c r="S31" s="7">
        <f>R31*20</f>
        <v>0</v>
      </c>
      <c r="T31" s="27">
        <v>8</v>
      </c>
      <c r="U31" s="8">
        <f>T31*8</f>
        <v>64</v>
      </c>
      <c r="V31" s="26">
        <v>10</v>
      </c>
      <c r="W31" s="8">
        <f>V31*3</f>
        <v>30</v>
      </c>
      <c r="X31" s="26">
        <v>96</v>
      </c>
      <c r="Y31" s="16">
        <f>X31</f>
        <v>96</v>
      </c>
      <c r="Z31" s="27">
        <v>5</v>
      </c>
      <c r="AA31" s="8">
        <f>Z31*5</f>
        <v>25</v>
      </c>
      <c r="AB31" s="26">
        <v>13</v>
      </c>
      <c r="AC31" s="7">
        <f>AB31*6</f>
        <v>78</v>
      </c>
      <c r="AD31" s="27">
        <v>0</v>
      </c>
      <c r="AE31" s="8">
        <f>AD31*12</f>
        <v>0</v>
      </c>
      <c r="AF31" s="25">
        <v>5</v>
      </c>
      <c r="AG31" s="8">
        <f>AF31*15</f>
        <v>75</v>
      </c>
      <c r="AH31" s="6">
        <v>8</v>
      </c>
      <c r="AI31" s="8">
        <f>AH31*6</f>
        <v>48</v>
      </c>
      <c r="AJ31" s="89">
        <f>G31+I31+K31+M31+O31+Q31+S31+U31+W31+Y31+AA31+AC31+AE31+AG31+AI31</f>
        <v>758</v>
      </c>
    </row>
    <row r="32" spans="2:36" s="2" customFormat="1" ht="24" customHeight="1" x14ac:dyDescent="0.25">
      <c r="B32" s="6">
        <v>28</v>
      </c>
      <c r="C32" s="67" t="s">
        <v>165</v>
      </c>
      <c r="D32" s="41" t="s">
        <v>27</v>
      </c>
      <c r="E32" s="24" t="s">
        <v>21</v>
      </c>
      <c r="F32" s="26">
        <v>3</v>
      </c>
      <c r="G32" s="7">
        <f>F32*12</f>
        <v>36</v>
      </c>
      <c r="H32" s="27">
        <v>51</v>
      </c>
      <c r="I32" s="8">
        <f>H32*2</f>
        <v>102</v>
      </c>
      <c r="J32" s="26">
        <v>0</v>
      </c>
      <c r="K32" s="7">
        <f>J32*2</f>
        <v>0</v>
      </c>
      <c r="L32" s="27">
        <v>8</v>
      </c>
      <c r="M32" s="8">
        <f>L32*10</f>
        <v>80</v>
      </c>
      <c r="N32" s="26">
        <v>111</v>
      </c>
      <c r="O32" s="7">
        <f>N32</f>
        <v>111</v>
      </c>
      <c r="P32" s="27">
        <v>16</v>
      </c>
      <c r="Q32" s="59">
        <f>P32*2</f>
        <v>32</v>
      </c>
      <c r="R32" s="26">
        <v>3</v>
      </c>
      <c r="S32" s="7">
        <f>R32*20</f>
        <v>60</v>
      </c>
      <c r="T32" s="27">
        <v>8</v>
      </c>
      <c r="U32" s="8">
        <f>T32*8</f>
        <v>64</v>
      </c>
      <c r="V32" s="26">
        <v>23</v>
      </c>
      <c r="W32" s="8">
        <f>V32*3</f>
        <v>69</v>
      </c>
      <c r="X32" s="26">
        <v>127</v>
      </c>
      <c r="Y32" s="16">
        <f>X32</f>
        <v>127</v>
      </c>
      <c r="Z32" s="27">
        <v>3</v>
      </c>
      <c r="AA32" s="8">
        <f>Z32*5</f>
        <v>15</v>
      </c>
      <c r="AB32" s="26">
        <v>0</v>
      </c>
      <c r="AC32" s="7">
        <f>AB32*6</f>
        <v>0</v>
      </c>
      <c r="AD32" s="27">
        <v>0</v>
      </c>
      <c r="AE32" s="8">
        <f>AD32*12</f>
        <v>0</v>
      </c>
      <c r="AF32" s="25">
        <v>1</v>
      </c>
      <c r="AG32" s="8">
        <f>AF32*15</f>
        <v>15</v>
      </c>
      <c r="AH32" s="6">
        <v>5</v>
      </c>
      <c r="AI32" s="8">
        <f>AH32*6</f>
        <v>30</v>
      </c>
      <c r="AJ32" s="89">
        <f>G32+I32+K32+M32+O32+Q32+S32+U32+W32+Y32+AA32+AC32+AE32+AG32+AI32</f>
        <v>741</v>
      </c>
    </row>
    <row r="33" spans="2:36" s="2" customFormat="1" ht="24" customHeight="1" x14ac:dyDescent="0.25">
      <c r="B33" s="6">
        <v>29</v>
      </c>
      <c r="C33" s="67" t="s">
        <v>166</v>
      </c>
      <c r="D33" s="41" t="s">
        <v>27</v>
      </c>
      <c r="E33" s="24" t="s">
        <v>21</v>
      </c>
      <c r="F33" s="26">
        <v>4</v>
      </c>
      <c r="G33" s="7">
        <f>F33*12</f>
        <v>48</v>
      </c>
      <c r="H33" s="27">
        <v>36</v>
      </c>
      <c r="I33" s="8">
        <f>H33*2</f>
        <v>72</v>
      </c>
      <c r="J33" s="26">
        <v>7</v>
      </c>
      <c r="K33" s="7">
        <f>J33*2</f>
        <v>14</v>
      </c>
      <c r="L33" s="27">
        <v>9</v>
      </c>
      <c r="M33" s="8">
        <f>L33*10</f>
        <v>90</v>
      </c>
      <c r="N33" s="26">
        <v>74</v>
      </c>
      <c r="O33" s="7">
        <f>N33</f>
        <v>74</v>
      </c>
      <c r="P33" s="27">
        <v>46</v>
      </c>
      <c r="Q33" s="59">
        <f>P33*2</f>
        <v>92</v>
      </c>
      <c r="R33" s="26">
        <v>1</v>
      </c>
      <c r="S33" s="7">
        <f>R33*20</f>
        <v>20</v>
      </c>
      <c r="T33" s="27">
        <v>1</v>
      </c>
      <c r="U33" s="8">
        <f>T33*8</f>
        <v>8</v>
      </c>
      <c r="V33" s="26">
        <v>29</v>
      </c>
      <c r="W33" s="8">
        <f>V33*3</f>
        <v>87</v>
      </c>
      <c r="X33" s="26">
        <v>0</v>
      </c>
      <c r="Y33" s="16">
        <f>X33</f>
        <v>0</v>
      </c>
      <c r="Z33" s="27">
        <v>11</v>
      </c>
      <c r="AA33" s="8">
        <f>Z33*5</f>
        <v>55</v>
      </c>
      <c r="AB33" s="26">
        <v>0</v>
      </c>
      <c r="AC33" s="7">
        <f>AB33*6</f>
        <v>0</v>
      </c>
      <c r="AD33" s="27">
        <v>2</v>
      </c>
      <c r="AE33" s="8">
        <f>AD33*12</f>
        <v>24</v>
      </c>
      <c r="AF33" s="25">
        <v>3</v>
      </c>
      <c r="AG33" s="8">
        <f>AF33*15</f>
        <v>45</v>
      </c>
      <c r="AH33" s="6">
        <v>11</v>
      </c>
      <c r="AI33" s="8">
        <f>AH33*6</f>
        <v>66</v>
      </c>
      <c r="AJ33" s="89">
        <f>G33+I33+K33+M33+O33+Q33+S33+U33+W33+Y33+AA33+AC33+AE33+AG33+AI33</f>
        <v>695</v>
      </c>
    </row>
    <row r="34" spans="2:36" s="2" customFormat="1" ht="24" customHeight="1" x14ac:dyDescent="0.25">
      <c r="B34" s="6">
        <v>30</v>
      </c>
      <c r="C34" s="67" t="s">
        <v>88</v>
      </c>
      <c r="D34" s="41" t="s">
        <v>27</v>
      </c>
      <c r="E34" s="24" t="s">
        <v>21</v>
      </c>
      <c r="F34" s="26">
        <v>2</v>
      </c>
      <c r="G34" s="7">
        <f>F34*12</f>
        <v>24</v>
      </c>
      <c r="H34" s="27">
        <v>50</v>
      </c>
      <c r="I34" s="8">
        <f>H34*2</f>
        <v>100</v>
      </c>
      <c r="J34" s="26">
        <v>24</v>
      </c>
      <c r="K34" s="7">
        <f>J34*2</f>
        <v>48</v>
      </c>
      <c r="L34" s="27">
        <v>4</v>
      </c>
      <c r="M34" s="8">
        <f>L34*10</f>
        <v>40</v>
      </c>
      <c r="N34" s="26">
        <v>61</v>
      </c>
      <c r="O34" s="7">
        <f>N34</f>
        <v>61</v>
      </c>
      <c r="P34" s="27">
        <v>34</v>
      </c>
      <c r="Q34" s="59">
        <f>P34*2</f>
        <v>68</v>
      </c>
      <c r="R34" s="26">
        <v>1</v>
      </c>
      <c r="S34" s="7">
        <f>R34*20</f>
        <v>20</v>
      </c>
      <c r="T34" s="27">
        <v>3</v>
      </c>
      <c r="U34" s="8">
        <f>T34*8</f>
        <v>24</v>
      </c>
      <c r="V34" s="26">
        <v>23</v>
      </c>
      <c r="W34" s="8">
        <f>V34*3</f>
        <v>69</v>
      </c>
      <c r="X34" s="26">
        <v>90</v>
      </c>
      <c r="Y34" s="16">
        <f>X34</f>
        <v>90</v>
      </c>
      <c r="Z34" s="27">
        <v>15</v>
      </c>
      <c r="AA34" s="8">
        <f>Z34*5</f>
        <v>75</v>
      </c>
      <c r="AB34" s="26">
        <v>0</v>
      </c>
      <c r="AC34" s="7">
        <f>AB34*6</f>
        <v>0</v>
      </c>
      <c r="AD34" s="27">
        <v>0</v>
      </c>
      <c r="AE34" s="8">
        <f>AD34*12</f>
        <v>0</v>
      </c>
      <c r="AF34" s="25">
        <v>0</v>
      </c>
      <c r="AG34" s="8">
        <f>AF34*15</f>
        <v>0</v>
      </c>
      <c r="AH34" s="6">
        <v>12</v>
      </c>
      <c r="AI34" s="8">
        <f>AH34*6</f>
        <v>72</v>
      </c>
      <c r="AJ34" s="89">
        <f>G34+I34+K34+M34+O34+Q34+S34+U34+W34+Y34+AA34+AC34+AE34+AG34+AI34</f>
        <v>691</v>
      </c>
    </row>
    <row r="35" spans="2:36" s="2" customFormat="1" ht="24" customHeight="1" x14ac:dyDescent="0.25">
      <c r="B35" s="6">
        <v>31</v>
      </c>
      <c r="C35" s="67" t="s">
        <v>167</v>
      </c>
      <c r="D35" s="41" t="s">
        <v>27</v>
      </c>
      <c r="E35" s="24" t="s">
        <v>21</v>
      </c>
      <c r="F35" s="26">
        <v>4</v>
      </c>
      <c r="G35" s="7">
        <f>F35*12</f>
        <v>48</v>
      </c>
      <c r="H35" s="27">
        <v>54</v>
      </c>
      <c r="I35" s="8">
        <f>H35*2</f>
        <v>108</v>
      </c>
      <c r="J35" s="26">
        <v>9</v>
      </c>
      <c r="K35" s="7">
        <f>J35*2</f>
        <v>18</v>
      </c>
      <c r="L35" s="27">
        <v>6</v>
      </c>
      <c r="M35" s="8">
        <f>L35*10</f>
        <v>60</v>
      </c>
      <c r="N35" s="26">
        <v>63</v>
      </c>
      <c r="O35" s="7">
        <f>N35</f>
        <v>63</v>
      </c>
      <c r="P35" s="27">
        <v>24</v>
      </c>
      <c r="Q35" s="59">
        <f>P35*2</f>
        <v>48</v>
      </c>
      <c r="R35" s="26">
        <v>0</v>
      </c>
      <c r="S35" s="7">
        <f>R35*20</f>
        <v>0</v>
      </c>
      <c r="T35" s="27">
        <v>0</v>
      </c>
      <c r="U35" s="8">
        <f>T35*8</f>
        <v>0</v>
      </c>
      <c r="V35" s="26">
        <v>24</v>
      </c>
      <c r="W35" s="8">
        <f>V35*3</f>
        <v>72</v>
      </c>
      <c r="X35" s="26">
        <v>100</v>
      </c>
      <c r="Y35" s="16">
        <f>X35</f>
        <v>100</v>
      </c>
      <c r="Z35" s="27">
        <v>19</v>
      </c>
      <c r="AA35" s="8">
        <f>Z35*5</f>
        <v>95</v>
      </c>
      <c r="AB35" s="26">
        <v>0</v>
      </c>
      <c r="AC35" s="7">
        <f>AB35*6</f>
        <v>0</v>
      </c>
      <c r="AD35" s="27">
        <v>0</v>
      </c>
      <c r="AE35" s="8">
        <f>AD35*12</f>
        <v>0</v>
      </c>
      <c r="AF35" s="25">
        <v>0</v>
      </c>
      <c r="AG35" s="8">
        <f>AF35*15</f>
        <v>0</v>
      </c>
      <c r="AH35" s="6">
        <v>13</v>
      </c>
      <c r="AI35" s="8">
        <f>AH35*6</f>
        <v>78</v>
      </c>
      <c r="AJ35" s="89">
        <f>G35+I35+K35+M35+O35+Q35+S35+U35+W35+Y35+AA35+AC35+AE35+AG35+AI35</f>
        <v>690</v>
      </c>
    </row>
    <row r="36" spans="2:36" s="2" customFormat="1" ht="24" customHeight="1" thickBot="1" x14ac:dyDescent="0.3">
      <c r="B36" s="10">
        <v>32</v>
      </c>
      <c r="C36" s="71" t="s">
        <v>168</v>
      </c>
      <c r="D36" s="43" t="s">
        <v>27</v>
      </c>
      <c r="E36" s="28" t="s">
        <v>21</v>
      </c>
      <c r="F36" s="30">
        <v>5</v>
      </c>
      <c r="G36" s="12">
        <f>F36*12</f>
        <v>60</v>
      </c>
      <c r="H36" s="29">
        <v>30</v>
      </c>
      <c r="I36" s="11">
        <f>H36*2</f>
        <v>60</v>
      </c>
      <c r="J36" s="30">
        <v>21</v>
      </c>
      <c r="K36" s="12">
        <f>J36*2</f>
        <v>42</v>
      </c>
      <c r="L36" s="29">
        <v>9</v>
      </c>
      <c r="M36" s="11">
        <f>L36*10</f>
        <v>90</v>
      </c>
      <c r="N36" s="30">
        <v>38</v>
      </c>
      <c r="O36" s="12">
        <f>N36</f>
        <v>38</v>
      </c>
      <c r="P36" s="29">
        <v>5</v>
      </c>
      <c r="Q36" s="60">
        <f>P36*2</f>
        <v>10</v>
      </c>
      <c r="R36" s="30">
        <v>2</v>
      </c>
      <c r="S36" s="12">
        <f>R36*20</f>
        <v>40</v>
      </c>
      <c r="T36" s="29">
        <v>4</v>
      </c>
      <c r="U36" s="11">
        <f>T36*8</f>
        <v>32</v>
      </c>
      <c r="V36" s="30">
        <v>13</v>
      </c>
      <c r="W36" s="11">
        <f>V36*3</f>
        <v>39</v>
      </c>
      <c r="X36" s="30">
        <v>110</v>
      </c>
      <c r="Y36" s="17">
        <f>X36</f>
        <v>110</v>
      </c>
      <c r="Z36" s="29">
        <v>11</v>
      </c>
      <c r="AA36" s="11">
        <f>Z36*5</f>
        <v>55</v>
      </c>
      <c r="AB36" s="30">
        <v>3</v>
      </c>
      <c r="AC36" s="12">
        <f>AB36*6</f>
        <v>18</v>
      </c>
      <c r="AD36" s="29">
        <v>0</v>
      </c>
      <c r="AE36" s="11">
        <f>AD36*12</f>
        <v>0</v>
      </c>
      <c r="AF36" s="31">
        <v>1</v>
      </c>
      <c r="AG36" s="11">
        <f>AF36*15</f>
        <v>15</v>
      </c>
      <c r="AH36" s="10">
        <v>11</v>
      </c>
      <c r="AI36" s="11">
        <f>AH36*6</f>
        <v>66</v>
      </c>
      <c r="AJ36" s="32">
        <f>G36+I36+K36+M36+O36+Q36+S36+U36+W36+Y36+AA36+AC36+AE36+AG36+AI36</f>
        <v>675</v>
      </c>
    </row>
    <row r="37" spans="2:36" ht="24" customHeight="1" thickBot="1" x14ac:dyDescent="0.3">
      <c r="AE37" s="219" t="s">
        <v>228</v>
      </c>
      <c r="AF37" s="220"/>
      <c r="AG37" s="220"/>
      <c r="AH37" s="220"/>
      <c r="AI37" s="220"/>
      <c r="AJ37" s="221">
        <f>AVERAGE(AJ5:AJ36)</f>
        <v>1122.34375</v>
      </c>
    </row>
    <row r="38" spans="2:36" ht="24" customHeight="1" x14ac:dyDescent="0.25"/>
    <row r="39" spans="2:36" ht="24" customHeight="1" x14ac:dyDescent="0.25"/>
    <row r="40" spans="2:36" ht="24" customHeight="1" x14ac:dyDescent="0.25"/>
    <row r="41" spans="2:36" ht="24" customHeight="1" x14ac:dyDescent="0.25"/>
    <row r="42" spans="2:36" ht="24" customHeight="1" x14ac:dyDescent="0.25"/>
    <row r="43" spans="2:36" ht="24" customHeight="1" x14ac:dyDescent="0.25"/>
    <row r="44" spans="2:36" ht="24" customHeight="1" x14ac:dyDescent="0.25"/>
    <row r="45" spans="2:36" ht="24" customHeight="1" x14ac:dyDescent="0.25"/>
    <row r="46" spans="2:36" ht="24" customHeight="1" x14ac:dyDescent="0.25"/>
    <row r="47" spans="2:36" ht="24" customHeight="1" x14ac:dyDescent="0.25"/>
    <row r="48" spans="2:36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</sheetData>
  <sortState ref="C5:AJ36">
    <sortCondition descending="1" ref="AJ5:AJ36"/>
  </sortState>
  <mergeCells count="37">
    <mergeCell ref="AE37:AI37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02D8-8FD5-4497-B60B-7ED261D7B04A}">
  <sheetPr>
    <tabColor rgb="FF0070C0"/>
  </sheetPr>
  <dimension ref="B1:AM138"/>
  <sheetViews>
    <sheetView zoomScaleNormal="100" workbookViewId="0">
      <pane ySplit="4" topLeftCell="A53" activePane="bottomLeft" state="frozen"/>
      <selection pane="bottomLeft" activeCell="AJ69" sqref="AJ6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81</v>
      </c>
      <c r="D5" s="23" t="s">
        <v>27</v>
      </c>
      <c r="E5" s="40" t="s">
        <v>21</v>
      </c>
      <c r="F5" s="64">
        <v>10</v>
      </c>
      <c r="G5" s="109">
        <f t="shared" ref="G5:G36" si="0">F5*12</f>
        <v>120</v>
      </c>
      <c r="H5" s="65">
        <v>87</v>
      </c>
      <c r="I5" s="108">
        <f t="shared" ref="I5:I36" si="1">H5*2</f>
        <v>174</v>
      </c>
      <c r="J5" s="64">
        <v>70</v>
      </c>
      <c r="K5" s="109">
        <f t="shared" ref="K5:K36" si="2">J5*2</f>
        <v>140</v>
      </c>
      <c r="L5" s="65">
        <v>11</v>
      </c>
      <c r="M5" s="108">
        <f t="shared" ref="M5:M36" si="3">L5*10</f>
        <v>110</v>
      </c>
      <c r="N5" s="64">
        <v>170</v>
      </c>
      <c r="O5" s="109">
        <f t="shared" ref="O5:O36" si="4">N5</f>
        <v>170</v>
      </c>
      <c r="P5" s="65">
        <v>66</v>
      </c>
      <c r="Q5" s="58">
        <f t="shared" ref="Q5:Q36" si="5">P5*2</f>
        <v>132</v>
      </c>
      <c r="R5" s="64">
        <v>6</v>
      </c>
      <c r="S5" s="109">
        <f t="shared" ref="S5:S36" si="6">R5*20</f>
        <v>120</v>
      </c>
      <c r="T5" s="65">
        <v>8</v>
      </c>
      <c r="U5" s="108">
        <f t="shared" ref="U5:U36" si="7">T5*8</f>
        <v>64</v>
      </c>
      <c r="V5" s="64">
        <v>47</v>
      </c>
      <c r="W5" s="108">
        <f t="shared" ref="W5:W36" si="8">V5*3</f>
        <v>141</v>
      </c>
      <c r="X5" s="64">
        <v>128</v>
      </c>
      <c r="Y5" s="61">
        <f t="shared" ref="Y5:Y36" si="9">X5</f>
        <v>128</v>
      </c>
      <c r="Z5" s="65">
        <v>31</v>
      </c>
      <c r="AA5" s="108">
        <f t="shared" ref="AA5:AA36" si="10">Z5*5</f>
        <v>155</v>
      </c>
      <c r="AB5" s="64">
        <v>18</v>
      </c>
      <c r="AC5" s="109">
        <f t="shared" ref="AC5:AC36" si="11">AB5*6</f>
        <v>108</v>
      </c>
      <c r="AD5" s="65">
        <v>2</v>
      </c>
      <c r="AE5" s="108">
        <f t="shared" ref="AE5:AE36" si="12">AD5*12</f>
        <v>24</v>
      </c>
      <c r="AF5" s="66">
        <v>4</v>
      </c>
      <c r="AG5" s="108">
        <f t="shared" ref="AG5:AG36" si="13">AF5*15</f>
        <v>60</v>
      </c>
      <c r="AH5" s="107">
        <v>22</v>
      </c>
      <c r="AI5" s="108">
        <f t="shared" ref="AI5:AI36" si="14">AH5*6</f>
        <v>132</v>
      </c>
      <c r="AJ5" s="88">
        <f t="shared" ref="AJ5:AJ36" si="15">G5+I5+K5+M5+O5+Q5+S5+U5+W5+Y5+AA5+AC5+AE5+AG5+AI5</f>
        <v>1778</v>
      </c>
    </row>
    <row r="6" spans="2:39" s="2" customFormat="1" ht="24" customHeight="1" x14ac:dyDescent="0.25">
      <c r="B6" s="6">
        <v>2</v>
      </c>
      <c r="C6" s="67" t="s">
        <v>150</v>
      </c>
      <c r="D6" s="24" t="s">
        <v>27</v>
      </c>
      <c r="E6" s="41" t="s">
        <v>21</v>
      </c>
      <c r="F6" s="26">
        <v>10</v>
      </c>
      <c r="G6" s="7">
        <f t="shared" si="0"/>
        <v>120</v>
      </c>
      <c r="H6" s="27">
        <v>63</v>
      </c>
      <c r="I6" s="8">
        <f t="shared" si="1"/>
        <v>126</v>
      </c>
      <c r="J6" s="26">
        <v>65</v>
      </c>
      <c r="K6" s="7">
        <f t="shared" si="2"/>
        <v>130</v>
      </c>
      <c r="L6" s="27">
        <v>12</v>
      </c>
      <c r="M6" s="8">
        <f t="shared" si="3"/>
        <v>120</v>
      </c>
      <c r="N6" s="26">
        <v>193</v>
      </c>
      <c r="O6" s="7">
        <f t="shared" si="4"/>
        <v>193</v>
      </c>
      <c r="P6" s="27">
        <v>66</v>
      </c>
      <c r="Q6" s="59">
        <f t="shared" si="5"/>
        <v>132</v>
      </c>
      <c r="R6" s="26">
        <v>5</v>
      </c>
      <c r="S6" s="7">
        <f t="shared" si="6"/>
        <v>100</v>
      </c>
      <c r="T6" s="27">
        <v>13</v>
      </c>
      <c r="U6" s="8">
        <f t="shared" si="7"/>
        <v>104</v>
      </c>
      <c r="V6" s="26">
        <v>49</v>
      </c>
      <c r="W6" s="8">
        <f t="shared" si="8"/>
        <v>147</v>
      </c>
      <c r="X6" s="26">
        <v>128</v>
      </c>
      <c r="Y6" s="16">
        <f t="shared" si="9"/>
        <v>128</v>
      </c>
      <c r="Z6" s="27">
        <v>15</v>
      </c>
      <c r="AA6" s="8">
        <f t="shared" si="10"/>
        <v>75</v>
      </c>
      <c r="AB6" s="26">
        <v>13</v>
      </c>
      <c r="AC6" s="7">
        <f t="shared" si="11"/>
        <v>78</v>
      </c>
      <c r="AD6" s="27">
        <v>4</v>
      </c>
      <c r="AE6" s="8">
        <f t="shared" si="12"/>
        <v>48</v>
      </c>
      <c r="AF6" s="25">
        <v>2</v>
      </c>
      <c r="AG6" s="8">
        <f t="shared" si="13"/>
        <v>30</v>
      </c>
      <c r="AH6" s="6">
        <v>19</v>
      </c>
      <c r="AI6" s="8">
        <f t="shared" si="14"/>
        <v>114</v>
      </c>
      <c r="AJ6" s="89">
        <f t="shared" si="15"/>
        <v>1645</v>
      </c>
    </row>
    <row r="7" spans="2:39" s="2" customFormat="1" ht="24" customHeight="1" x14ac:dyDescent="0.25">
      <c r="B7" s="6">
        <v>3</v>
      </c>
      <c r="C7" s="67" t="s">
        <v>149</v>
      </c>
      <c r="D7" s="24" t="s">
        <v>27</v>
      </c>
      <c r="E7" s="41" t="s">
        <v>21</v>
      </c>
      <c r="F7" s="26">
        <v>10</v>
      </c>
      <c r="G7" s="7">
        <f t="shared" si="0"/>
        <v>120</v>
      </c>
      <c r="H7" s="27">
        <v>70</v>
      </c>
      <c r="I7" s="8">
        <f t="shared" si="1"/>
        <v>140</v>
      </c>
      <c r="J7" s="26">
        <v>48</v>
      </c>
      <c r="K7" s="7">
        <f t="shared" si="2"/>
        <v>96</v>
      </c>
      <c r="L7" s="27">
        <v>11</v>
      </c>
      <c r="M7" s="8">
        <f t="shared" si="3"/>
        <v>110</v>
      </c>
      <c r="N7" s="26">
        <v>173</v>
      </c>
      <c r="O7" s="7">
        <f t="shared" si="4"/>
        <v>173</v>
      </c>
      <c r="P7" s="27">
        <v>58</v>
      </c>
      <c r="Q7" s="59">
        <f t="shared" si="5"/>
        <v>116</v>
      </c>
      <c r="R7" s="26">
        <v>6</v>
      </c>
      <c r="S7" s="7">
        <f t="shared" si="6"/>
        <v>120</v>
      </c>
      <c r="T7" s="27">
        <v>10</v>
      </c>
      <c r="U7" s="8">
        <f t="shared" si="7"/>
        <v>80</v>
      </c>
      <c r="V7" s="26">
        <v>54</v>
      </c>
      <c r="W7" s="8">
        <f t="shared" si="8"/>
        <v>162</v>
      </c>
      <c r="X7" s="26">
        <v>128</v>
      </c>
      <c r="Y7" s="16">
        <f t="shared" si="9"/>
        <v>128</v>
      </c>
      <c r="Z7" s="27">
        <v>15</v>
      </c>
      <c r="AA7" s="8">
        <f t="shared" si="10"/>
        <v>75</v>
      </c>
      <c r="AB7" s="26">
        <v>14</v>
      </c>
      <c r="AC7" s="7">
        <f t="shared" si="11"/>
        <v>84</v>
      </c>
      <c r="AD7" s="27">
        <v>4</v>
      </c>
      <c r="AE7" s="8">
        <f t="shared" si="12"/>
        <v>48</v>
      </c>
      <c r="AF7" s="25">
        <v>7</v>
      </c>
      <c r="AG7" s="8">
        <f t="shared" si="13"/>
        <v>105</v>
      </c>
      <c r="AH7" s="6">
        <v>13</v>
      </c>
      <c r="AI7" s="8">
        <f t="shared" si="14"/>
        <v>78</v>
      </c>
      <c r="AJ7" s="89">
        <f t="shared" si="15"/>
        <v>1635</v>
      </c>
    </row>
    <row r="8" spans="2:39" s="9" customFormat="1" ht="24" customHeight="1" x14ac:dyDescent="0.25">
      <c r="B8" s="6">
        <v>4</v>
      </c>
      <c r="C8" s="35" t="s">
        <v>46</v>
      </c>
      <c r="D8" s="24" t="s">
        <v>27</v>
      </c>
      <c r="E8" s="41" t="s">
        <v>21</v>
      </c>
      <c r="F8" s="26">
        <v>7</v>
      </c>
      <c r="G8" s="7">
        <f t="shared" si="0"/>
        <v>84</v>
      </c>
      <c r="H8" s="27">
        <v>69</v>
      </c>
      <c r="I8" s="8">
        <f t="shared" si="1"/>
        <v>138</v>
      </c>
      <c r="J8" s="26">
        <v>46</v>
      </c>
      <c r="K8" s="7">
        <f t="shared" si="2"/>
        <v>92</v>
      </c>
      <c r="L8" s="27">
        <v>8</v>
      </c>
      <c r="M8" s="8">
        <f t="shared" si="3"/>
        <v>80</v>
      </c>
      <c r="N8" s="26">
        <v>208</v>
      </c>
      <c r="O8" s="7">
        <f t="shared" si="4"/>
        <v>208</v>
      </c>
      <c r="P8" s="27">
        <v>64</v>
      </c>
      <c r="Q8" s="59">
        <f t="shared" si="5"/>
        <v>128</v>
      </c>
      <c r="R8" s="26">
        <v>6</v>
      </c>
      <c r="S8" s="7">
        <f t="shared" si="6"/>
        <v>120</v>
      </c>
      <c r="T8" s="27">
        <v>14</v>
      </c>
      <c r="U8" s="8">
        <f t="shared" si="7"/>
        <v>112</v>
      </c>
      <c r="V8" s="26">
        <v>42</v>
      </c>
      <c r="W8" s="8">
        <f t="shared" si="8"/>
        <v>126</v>
      </c>
      <c r="X8" s="26">
        <v>131</v>
      </c>
      <c r="Y8" s="16">
        <f t="shared" si="9"/>
        <v>131</v>
      </c>
      <c r="Z8" s="27">
        <v>26</v>
      </c>
      <c r="AA8" s="8">
        <f t="shared" si="10"/>
        <v>130</v>
      </c>
      <c r="AB8" s="26">
        <v>0</v>
      </c>
      <c r="AC8" s="7">
        <f t="shared" si="11"/>
        <v>0</v>
      </c>
      <c r="AD8" s="27">
        <v>4</v>
      </c>
      <c r="AE8" s="8">
        <f t="shared" si="12"/>
        <v>48</v>
      </c>
      <c r="AF8" s="25">
        <v>1</v>
      </c>
      <c r="AG8" s="8">
        <f t="shared" si="13"/>
        <v>15</v>
      </c>
      <c r="AH8" s="6">
        <v>13</v>
      </c>
      <c r="AI8" s="8">
        <f t="shared" si="14"/>
        <v>78</v>
      </c>
      <c r="AJ8" s="89">
        <f t="shared" si="15"/>
        <v>1490</v>
      </c>
    </row>
    <row r="9" spans="2:39" s="2" customFormat="1" ht="24" customHeight="1" x14ac:dyDescent="0.25">
      <c r="B9" s="6">
        <v>5</v>
      </c>
      <c r="C9" s="67" t="s">
        <v>47</v>
      </c>
      <c r="D9" s="24" t="s">
        <v>27</v>
      </c>
      <c r="E9" s="41" t="s">
        <v>21</v>
      </c>
      <c r="F9" s="26">
        <v>8</v>
      </c>
      <c r="G9" s="7">
        <f t="shared" si="0"/>
        <v>96</v>
      </c>
      <c r="H9" s="27">
        <v>63</v>
      </c>
      <c r="I9" s="8">
        <f t="shared" si="1"/>
        <v>126</v>
      </c>
      <c r="J9" s="26">
        <v>55</v>
      </c>
      <c r="K9" s="7">
        <f t="shared" si="2"/>
        <v>110</v>
      </c>
      <c r="L9" s="27">
        <v>9</v>
      </c>
      <c r="M9" s="8">
        <f t="shared" si="3"/>
        <v>90</v>
      </c>
      <c r="N9" s="26">
        <v>152</v>
      </c>
      <c r="O9" s="7">
        <f t="shared" si="4"/>
        <v>152</v>
      </c>
      <c r="P9" s="27">
        <v>65</v>
      </c>
      <c r="Q9" s="59">
        <f t="shared" si="5"/>
        <v>130</v>
      </c>
      <c r="R9" s="26">
        <v>5</v>
      </c>
      <c r="S9" s="7">
        <f t="shared" si="6"/>
        <v>100</v>
      </c>
      <c r="T9" s="27">
        <v>11</v>
      </c>
      <c r="U9" s="8">
        <f t="shared" si="7"/>
        <v>88</v>
      </c>
      <c r="V9" s="26">
        <v>20</v>
      </c>
      <c r="W9" s="8">
        <f t="shared" si="8"/>
        <v>60</v>
      </c>
      <c r="X9" s="26">
        <v>141</v>
      </c>
      <c r="Y9" s="16">
        <f t="shared" si="9"/>
        <v>141</v>
      </c>
      <c r="Z9" s="27">
        <v>19</v>
      </c>
      <c r="AA9" s="8">
        <f t="shared" si="10"/>
        <v>95</v>
      </c>
      <c r="AB9" s="26">
        <v>11</v>
      </c>
      <c r="AC9" s="7">
        <f t="shared" si="11"/>
        <v>66</v>
      </c>
      <c r="AD9" s="27">
        <v>2</v>
      </c>
      <c r="AE9" s="8">
        <f t="shared" si="12"/>
        <v>24</v>
      </c>
      <c r="AF9" s="25">
        <v>4</v>
      </c>
      <c r="AG9" s="8">
        <f t="shared" si="13"/>
        <v>60</v>
      </c>
      <c r="AH9" s="6">
        <v>19</v>
      </c>
      <c r="AI9" s="8">
        <f t="shared" si="14"/>
        <v>114</v>
      </c>
      <c r="AJ9" s="89">
        <f t="shared" si="15"/>
        <v>1452</v>
      </c>
    </row>
    <row r="10" spans="2:39" s="2" customFormat="1" ht="24" customHeight="1" x14ac:dyDescent="0.25">
      <c r="B10" s="6">
        <v>6</v>
      </c>
      <c r="C10" s="35" t="s">
        <v>151</v>
      </c>
      <c r="D10" s="24" t="s">
        <v>27</v>
      </c>
      <c r="E10" s="41" t="s">
        <v>21</v>
      </c>
      <c r="F10" s="26">
        <v>8</v>
      </c>
      <c r="G10" s="7">
        <f t="shared" si="0"/>
        <v>96</v>
      </c>
      <c r="H10" s="27">
        <v>67</v>
      </c>
      <c r="I10" s="8">
        <f t="shared" si="1"/>
        <v>134</v>
      </c>
      <c r="J10" s="26">
        <v>57</v>
      </c>
      <c r="K10" s="7">
        <f t="shared" si="2"/>
        <v>114</v>
      </c>
      <c r="L10" s="27">
        <v>9</v>
      </c>
      <c r="M10" s="8">
        <f t="shared" si="3"/>
        <v>90</v>
      </c>
      <c r="N10" s="26">
        <v>106</v>
      </c>
      <c r="O10" s="7">
        <f t="shared" si="4"/>
        <v>106</v>
      </c>
      <c r="P10" s="27">
        <v>69</v>
      </c>
      <c r="Q10" s="59">
        <f t="shared" si="5"/>
        <v>138</v>
      </c>
      <c r="R10" s="26">
        <v>2</v>
      </c>
      <c r="S10" s="7">
        <f t="shared" si="6"/>
        <v>40</v>
      </c>
      <c r="T10" s="27">
        <v>4</v>
      </c>
      <c r="U10" s="8">
        <f t="shared" si="7"/>
        <v>32</v>
      </c>
      <c r="V10" s="26">
        <v>26</v>
      </c>
      <c r="W10" s="8">
        <f t="shared" si="8"/>
        <v>78</v>
      </c>
      <c r="X10" s="26">
        <v>122</v>
      </c>
      <c r="Y10" s="16">
        <f t="shared" si="9"/>
        <v>122</v>
      </c>
      <c r="Z10" s="27">
        <v>15</v>
      </c>
      <c r="AA10" s="8">
        <f t="shared" si="10"/>
        <v>75</v>
      </c>
      <c r="AB10" s="26">
        <v>22</v>
      </c>
      <c r="AC10" s="7">
        <f t="shared" si="11"/>
        <v>132</v>
      </c>
      <c r="AD10" s="27">
        <v>3</v>
      </c>
      <c r="AE10" s="8">
        <f t="shared" si="12"/>
        <v>36</v>
      </c>
      <c r="AF10" s="25">
        <v>9</v>
      </c>
      <c r="AG10" s="8">
        <f t="shared" si="13"/>
        <v>135</v>
      </c>
      <c r="AH10" s="6">
        <v>14</v>
      </c>
      <c r="AI10" s="8">
        <f t="shared" si="14"/>
        <v>84</v>
      </c>
      <c r="AJ10" s="89">
        <f t="shared" si="15"/>
        <v>1412</v>
      </c>
    </row>
    <row r="11" spans="2:39" s="2" customFormat="1" ht="24" customHeight="1" x14ac:dyDescent="0.25">
      <c r="B11" s="6">
        <v>7</v>
      </c>
      <c r="C11" s="67" t="s">
        <v>152</v>
      </c>
      <c r="D11" s="24" t="s">
        <v>27</v>
      </c>
      <c r="E11" s="41" t="s">
        <v>21</v>
      </c>
      <c r="F11" s="26">
        <v>9</v>
      </c>
      <c r="G11" s="7">
        <f t="shared" si="0"/>
        <v>108</v>
      </c>
      <c r="H11" s="27">
        <v>76</v>
      </c>
      <c r="I11" s="8">
        <f t="shared" si="1"/>
        <v>152</v>
      </c>
      <c r="J11" s="26">
        <v>28</v>
      </c>
      <c r="K11" s="7">
        <f t="shared" si="2"/>
        <v>56</v>
      </c>
      <c r="L11" s="27">
        <v>13</v>
      </c>
      <c r="M11" s="8">
        <f t="shared" si="3"/>
        <v>130</v>
      </c>
      <c r="N11" s="26">
        <v>142</v>
      </c>
      <c r="O11" s="7">
        <f t="shared" si="4"/>
        <v>142</v>
      </c>
      <c r="P11" s="27">
        <v>63</v>
      </c>
      <c r="Q11" s="59">
        <f t="shared" si="5"/>
        <v>126</v>
      </c>
      <c r="R11" s="26">
        <v>2</v>
      </c>
      <c r="S11" s="7">
        <f t="shared" si="6"/>
        <v>40</v>
      </c>
      <c r="T11" s="27">
        <v>10</v>
      </c>
      <c r="U11" s="8">
        <f t="shared" si="7"/>
        <v>80</v>
      </c>
      <c r="V11" s="26">
        <v>31</v>
      </c>
      <c r="W11" s="8">
        <f t="shared" si="8"/>
        <v>93</v>
      </c>
      <c r="X11" s="26">
        <v>110</v>
      </c>
      <c r="Y11" s="16">
        <f t="shared" si="9"/>
        <v>110</v>
      </c>
      <c r="Z11" s="27">
        <v>18</v>
      </c>
      <c r="AA11" s="8">
        <f t="shared" si="10"/>
        <v>90</v>
      </c>
      <c r="AB11" s="26">
        <v>12</v>
      </c>
      <c r="AC11" s="7">
        <f t="shared" si="11"/>
        <v>72</v>
      </c>
      <c r="AD11" s="27">
        <v>3</v>
      </c>
      <c r="AE11" s="8">
        <f t="shared" si="12"/>
        <v>36</v>
      </c>
      <c r="AF11" s="25">
        <v>4</v>
      </c>
      <c r="AG11" s="8">
        <f t="shared" si="13"/>
        <v>60</v>
      </c>
      <c r="AH11" s="6">
        <v>14</v>
      </c>
      <c r="AI11" s="8">
        <f t="shared" si="14"/>
        <v>84</v>
      </c>
      <c r="AJ11" s="89">
        <f t="shared" si="15"/>
        <v>1379</v>
      </c>
    </row>
    <row r="12" spans="2:39" s="2" customFormat="1" ht="24" customHeight="1" x14ac:dyDescent="0.25">
      <c r="B12" s="6">
        <v>8</v>
      </c>
      <c r="C12" s="67" t="s">
        <v>73</v>
      </c>
      <c r="D12" s="24" t="s">
        <v>22</v>
      </c>
      <c r="E12" s="41" t="s">
        <v>21</v>
      </c>
      <c r="F12" s="26">
        <v>11</v>
      </c>
      <c r="G12" s="7">
        <f t="shared" si="0"/>
        <v>132</v>
      </c>
      <c r="H12" s="27">
        <v>50</v>
      </c>
      <c r="I12" s="8">
        <f t="shared" si="1"/>
        <v>100</v>
      </c>
      <c r="J12" s="26">
        <v>42</v>
      </c>
      <c r="K12" s="7">
        <f t="shared" si="2"/>
        <v>84</v>
      </c>
      <c r="L12" s="27">
        <v>5</v>
      </c>
      <c r="M12" s="8">
        <f t="shared" si="3"/>
        <v>50</v>
      </c>
      <c r="N12" s="26">
        <v>161</v>
      </c>
      <c r="O12" s="7">
        <f t="shared" si="4"/>
        <v>161</v>
      </c>
      <c r="P12" s="27">
        <v>59</v>
      </c>
      <c r="Q12" s="59">
        <f t="shared" si="5"/>
        <v>118</v>
      </c>
      <c r="R12" s="26">
        <v>5</v>
      </c>
      <c r="S12" s="7">
        <f t="shared" si="6"/>
        <v>100</v>
      </c>
      <c r="T12" s="27">
        <v>5</v>
      </c>
      <c r="U12" s="8">
        <f t="shared" si="7"/>
        <v>40</v>
      </c>
      <c r="V12" s="26">
        <v>34</v>
      </c>
      <c r="W12" s="8">
        <f t="shared" si="8"/>
        <v>102</v>
      </c>
      <c r="X12" s="26">
        <v>101</v>
      </c>
      <c r="Y12" s="16">
        <f t="shared" si="9"/>
        <v>101</v>
      </c>
      <c r="Z12" s="27">
        <v>15</v>
      </c>
      <c r="AA12" s="8">
        <f t="shared" si="10"/>
        <v>75</v>
      </c>
      <c r="AB12" s="26">
        <v>17</v>
      </c>
      <c r="AC12" s="7">
        <f t="shared" si="11"/>
        <v>102</v>
      </c>
      <c r="AD12" s="27">
        <v>3</v>
      </c>
      <c r="AE12" s="8">
        <f t="shared" si="12"/>
        <v>36</v>
      </c>
      <c r="AF12" s="25">
        <v>3</v>
      </c>
      <c r="AG12" s="8">
        <f t="shared" si="13"/>
        <v>45</v>
      </c>
      <c r="AH12" s="6">
        <v>18</v>
      </c>
      <c r="AI12" s="8">
        <f t="shared" si="14"/>
        <v>108</v>
      </c>
      <c r="AJ12" s="89">
        <f t="shared" si="15"/>
        <v>1354</v>
      </c>
    </row>
    <row r="13" spans="2:39" s="2" customFormat="1" ht="24" customHeight="1" x14ac:dyDescent="0.25">
      <c r="B13" s="6">
        <v>9</v>
      </c>
      <c r="C13" s="67" t="s">
        <v>52</v>
      </c>
      <c r="D13" s="24" t="s">
        <v>23</v>
      </c>
      <c r="E13" s="41" t="s">
        <v>21</v>
      </c>
      <c r="F13" s="26">
        <v>8</v>
      </c>
      <c r="G13" s="7">
        <f t="shared" si="0"/>
        <v>96</v>
      </c>
      <c r="H13" s="27">
        <v>56</v>
      </c>
      <c r="I13" s="8">
        <f t="shared" si="1"/>
        <v>112</v>
      </c>
      <c r="J13" s="26">
        <v>33</v>
      </c>
      <c r="K13" s="7">
        <f t="shared" si="2"/>
        <v>66</v>
      </c>
      <c r="L13" s="27">
        <v>12</v>
      </c>
      <c r="M13" s="8">
        <f t="shared" si="3"/>
        <v>120</v>
      </c>
      <c r="N13" s="26">
        <v>140</v>
      </c>
      <c r="O13" s="7">
        <f t="shared" si="4"/>
        <v>140</v>
      </c>
      <c r="P13" s="27">
        <v>58</v>
      </c>
      <c r="Q13" s="59">
        <f t="shared" si="5"/>
        <v>116</v>
      </c>
      <c r="R13" s="26">
        <v>2</v>
      </c>
      <c r="S13" s="7">
        <f t="shared" si="6"/>
        <v>40</v>
      </c>
      <c r="T13" s="27">
        <v>12</v>
      </c>
      <c r="U13" s="8">
        <f t="shared" si="7"/>
        <v>96</v>
      </c>
      <c r="V13" s="26">
        <v>37</v>
      </c>
      <c r="W13" s="8">
        <f t="shared" si="8"/>
        <v>111</v>
      </c>
      <c r="X13" s="26">
        <v>114</v>
      </c>
      <c r="Y13" s="16">
        <f t="shared" si="9"/>
        <v>114</v>
      </c>
      <c r="Z13" s="27">
        <v>19</v>
      </c>
      <c r="AA13" s="8">
        <f t="shared" si="10"/>
        <v>95</v>
      </c>
      <c r="AB13" s="26">
        <v>15</v>
      </c>
      <c r="AC13" s="7">
        <f t="shared" si="11"/>
        <v>90</v>
      </c>
      <c r="AD13" s="27">
        <v>2</v>
      </c>
      <c r="AE13" s="8">
        <f t="shared" si="12"/>
        <v>24</v>
      </c>
      <c r="AF13" s="25">
        <v>2</v>
      </c>
      <c r="AG13" s="8">
        <f t="shared" si="13"/>
        <v>30</v>
      </c>
      <c r="AH13" s="6">
        <v>14</v>
      </c>
      <c r="AI13" s="8">
        <f t="shared" si="14"/>
        <v>84</v>
      </c>
      <c r="AJ13" s="89">
        <f t="shared" si="15"/>
        <v>1334</v>
      </c>
    </row>
    <row r="14" spans="2:39" s="2" customFormat="1" ht="24" customHeight="1" x14ac:dyDescent="0.25">
      <c r="B14" s="6">
        <v>10</v>
      </c>
      <c r="C14" s="67" t="s">
        <v>153</v>
      </c>
      <c r="D14" s="24" t="s">
        <v>27</v>
      </c>
      <c r="E14" s="41" t="s">
        <v>21</v>
      </c>
      <c r="F14" s="26">
        <v>11</v>
      </c>
      <c r="G14" s="7">
        <f t="shared" si="0"/>
        <v>132</v>
      </c>
      <c r="H14" s="27">
        <v>58</v>
      </c>
      <c r="I14" s="8">
        <f t="shared" si="1"/>
        <v>116</v>
      </c>
      <c r="J14" s="26">
        <v>31</v>
      </c>
      <c r="K14" s="7">
        <f t="shared" si="2"/>
        <v>62</v>
      </c>
      <c r="L14" s="27">
        <v>10</v>
      </c>
      <c r="M14" s="8">
        <f t="shared" si="3"/>
        <v>100</v>
      </c>
      <c r="N14" s="26">
        <v>122</v>
      </c>
      <c r="O14" s="7">
        <f t="shared" si="4"/>
        <v>122</v>
      </c>
      <c r="P14" s="27">
        <v>55</v>
      </c>
      <c r="Q14" s="59">
        <f t="shared" si="5"/>
        <v>110</v>
      </c>
      <c r="R14" s="26">
        <v>3</v>
      </c>
      <c r="S14" s="7">
        <f t="shared" si="6"/>
        <v>60</v>
      </c>
      <c r="T14" s="27">
        <v>9</v>
      </c>
      <c r="U14" s="8">
        <f t="shared" si="7"/>
        <v>72</v>
      </c>
      <c r="V14" s="26">
        <v>37</v>
      </c>
      <c r="W14" s="8">
        <f t="shared" si="8"/>
        <v>111</v>
      </c>
      <c r="X14" s="26">
        <v>106</v>
      </c>
      <c r="Y14" s="16">
        <f t="shared" si="9"/>
        <v>106</v>
      </c>
      <c r="Z14" s="27">
        <v>9</v>
      </c>
      <c r="AA14" s="8">
        <f t="shared" si="10"/>
        <v>45</v>
      </c>
      <c r="AB14" s="26">
        <v>12</v>
      </c>
      <c r="AC14" s="7">
        <f t="shared" si="11"/>
        <v>72</v>
      </c>
      <c r="AD14" s="27">
        <v>7</v>
      </c>
      <c r="AE14" s="8">
        <f t="shared" si="12"/>
        <v>84</v>
      </c>
      <c r="AF14" s="25">
        <v>2</v>
      </c>
      <c r="AG14" s="8">
        <f t="shared" si="13"/>
        <v>30</v>
      </c>
      <c r="AH14" s="6">
        <v>17</v>
      </c>
      <c r="AI14" s="8">
        <f t="shared" si="14"/>
        <v>102</v>
      </c>
      <c r="AJ14" s="89">
        <f t="shared" si="15"/>
        <v>1324</v>
      </c>
    </row>
    <row r="15" spans="2:39" s="2" customFormat="1" ht="24" customHeight="1" x14ac:dyDescent="0.25">
      <c r="B15" s="6">
        <v>11</v>
      </c>
      <c r="C15" s="67" t="s">
        <v>87</v>
      </c>
      <c r="D15" s="24" t="s">
        <v>27</v>
      </c>
      <c r="E15" s="41" t="s">
        <v>21</v>
      </c>
      <c r="F15" s="26">
        <v>5</v>
      </c>
      <c r="G15" s="7">
        <f t="shared" si="0"/>
        <v>60</v>
      </c>
      <c r="H15" s="27">
        <v>60</v>
      </c>
      <c r="I15" s="8">
        <f t="shared" si="1"/>
        <v>120</v>
      </c>
      <c r="J15" s="26">
        <v>45</v>
      </c>
      <c r="K15" s="7">
        <f t="shared" si="2"/>
        <v>90</v>
      </c>
      <c r="L15" s="27">
        <v>9</v>
      </c>
      <c r="M15" s="8">
        <f t="shared" si="3"/>
        <v>90</v>
      </c>
      <c r="N15" s="26">
        <v>133</v>
      </c>
      <c r="O15" s="7">
        <f t="shared" si="4"/>
        <v>133</v>
      </c>
      <c r="P15" s="27">
        <v>46</v>
      </c>
      <c r="Q15" s="59">
        <f t="shared" si="5"/>
        <v>92</v>
      </c>
      <c r="R15" s="26">
        <v>3</v>
      </c>
      <c r="S15" s="7">
        <f t="shared" si="6"/>
        <v>60</v>
      </c>
      <c r="T15" s="27">
        <v>12</v>
      </c>
      <c r="U15" s="8">
        <f t="shared" si="7"/>
        <v>96</v>
      </c>
      <c r="V15" s="26">
        <v>39</v>
      </c>
      <c r="W15" s="8">
        <f t="shared" si="8"/>
        <v>117</v>
      </c>
      <c r="X15" s="26">
        <v>131</v>
      </c>
      <c r="Y15" s="16">
        <f t="shared" si="9"/>
        <v>131</v>
      </c>
      <c r="Z15" s="27">
        <v>13</v>
      </c>
      <c r="AA15" s="8">
        <f t="shared" si="10"/>
        <v>65</v>
      </c>
      <c r="AB15" s="26">
        <v>17</v>
      </c>
      <c r="AC15" s="7">
        <f t="shared" si="11"/>
        <v>102</v>
      </c>
      <c r="AD15" s="27">
        <v>3</v>
      </c>
      <c r="AE15" s="8">
        <f t="shared" si="12"/>
        <v>36</v>
      </c>
      <c r="AF15" s="25">
        <v>2</v>
      </c>
      <c r="AG15" s="8">
        <f t="shared" si="13"/>
        <v>30</v>
      </c>
      <c r="AH15" s="6">
        <v>16</v>
      </c>
      <c r="AI15" s="8">
        <f t="shared" si="14"/>
        <v>96</v>
      </c>
      <c r="AJ15" s="89">
        <f t="shared" si="15"/>
        <v>1318</v>
      </c>
    </row>
    <row r="16" spans="2:39" s="2" customFormat="1" ht="24" customHeight="1" x14ac:dyDescent="0.25">
      <c r="B16" s="6">
        <v>12</v>
      </c>
      <c r="C16" s="67" t="s">
        <v>82</v>
      </c>
      <c r="D16" s="24" t="s">
        <v>27</v>
      </c>
      <c r="E16" s="41" t="s">
        <v>21</v>
      </c>
      <c r="F16" s="26">
        <v>8</v>
      </c>
      <c r="G16" s="7">
        <f t="shared" si="0"/>
        <v>96</v>
      </c>
      <c r="H16" s="27">
        <v>56</v>
      </c>
      <c r="I16" s="8">
        <f t="shared" si="1"/>
        <v>112</v>
      </c>
      <c r="J16" s="26">
        <v>45</v>
      </c>
      <c r="K16" s="7">
        <f t="shared" si="2"/>
        <v>90</v>
      </c>
      <c r="L16" s="27">
        <v>7</v>
      </c>
      <c r="M16" s="8">
        <f t="shared" si="3"/>
        <v>70</v>
      </c>
      <c r="N16" s="26">
        <v>114</v>
      </c>
      <c r="O16" s="7">
        <f t="shared" si="4"/>
        <v>114</v>
      </c>
      <c r="P16" s="27">
        <v>72</v>
      </c>
      <c r="Q16" s="59">
        <f t="shared" si="5"/>
        <v>144</v>
      </c>
      <c r="R16" s="26">
        <v>5</v>
      </c>
      <c r="S16" s="7">
        <f t="shared" si="6"/>
        <v>100</v>
      </c>
      <c r="T16" s="27">
        <v>11</v>
      </c>
      <c r="U16" s="8">
        <f t="shared" si="7"/>
        <v>88</v>
      </c>
      <c r="V16" s="26">
        <v>24</v>
      </c>
      <c r="W16" s="8">
        <f t="shared" si="8"/>
        <v>72</v>
      </c>
      <c r="X16" s="26">
        <v>90</v>
      </c>
      <c r="Y16" s="16">
        <f t="shared" si="9"/>
        <v>90</v>
      </c>
      <c r="Z16" s="27">
        <v>10</v>
      </c>
      <c r="AA16" s="8">
        <f t="shared" si="10"/>
        <v>50</v>
      </c>
      <c r="AB16" s="26">
        <v>20</v>
      </c>
      <c r="AC16" s="7">
        <f t="shared" si="11"/>
        <v>120</v>
      </c>
      <c r="AD16" s="27">
        <v>2</v>
      </c>
      <c r="AE16" s="8">
        <f t="shared" si="12"/>
        <v>24</v>
      </c>
      <c r="AF16" s="25">
        <v>3</v>
      </c>
      <c r="AG16" s="8">
        <f t="shared" si="13"/>
        <v>45</v>
      </c>
      <c r="AH16" s="6">
        <v>14</v>
      </c>
      <c r="AI16" s="8">
        <f t="shared" si="14"/>
        <v>84</v>
      </c>
      <c r="AJ16" s="89">
        <f t="shared" si="15"/>
        <v>1299</v>
      </c>
    </row>
    <row r="17" spans="2:36" s="2" customFormat="1" ht="24" customHeight="1" x14ac:dyDescent="0.25">
      <c r="B17" s="6">
        <v>13</v>
      </c>
      <c r="C17" s="67" t="s">
        <v>50</v>
      </c>
      <c r="D17" s="24" t="s">
        <v>27</v>
      </c>
      <c r="E17" s="41" t="s">
        <v>21</v>
      </c>
      <c r="F17" s="26">
        <v>4</v>
      </c>
      <c r="G17" s="7">
        <f t="shared" si="0"/>
        <v>48</v>
      </c>
      <c r="H17" s="27">
        <v>66</v>
      </c>
      <c r="I17" s="8">
        <f t="shared" si="1"/>
        <v>132</v>
      </c>
      <c r="J17" s="26">
        <v>28</v>
      </c>
      <c r="K17" s="7">
        <f t="shared" si="2"/>
        <v>56</v>
      </c>
      <c r="L17" s="27">
        <v>6</v>
      </c>
      <c r="M17" s="8">
        <f t="shared" si="3"/>
        <v>60</v>
      </c>
      <c r="N17" s="26">
        <v>148</v>
      </c>
      <c r="O17" s="7">
        <f t="shared" si="4"/>
        <v>148</v>
      </c>
      <c r="P17" s="27">
        <v>46</v>
      </c>
      <c r="Q17" s="59">
        <f t="shared" si="5"/>
        <v>92</v>
      </c>
      <c r="R17" s="26">
        <v>5</v>
      </c>
      <c r="S17" s="7">
        <f t="shared" si="6"/>
        <v>100</v>
      </c>
      <c r="T17" s="27">
        <v>7</v>
      </c>
      <c r="U17" s="8">
        <f t="shared" si="7"/>
        <v>56</v>
      </c>
      <c r="V17" s="26">
        <v>31</v>
      </c>
      <c r="W17" s="8">
        <f t="shared" si="8"/>
        <v>93</v>
      </c>
      <c r="X17" s="26">
        <v>115</v>
      </c>
      <c r="Y17" s="16">
        <f t="shared" si="9"/>
        <v>115</v>
      </c>
      <c r="Z17" s="27">
        <v>19</v>
      </c>
      <c r="AA17" s="8">
        <f t="shared" si="10"/>
        <v>95</v>
      </c>
      <c r="AB17" s="26">
        <v>16</v>
      </c>
      <c r="AC17" s="7">
        <f t="shared" si="11"/>
        <v>96</v>
      </c>
      <c r="AD17" s="27">
        <v>3</v>
      </c>
      <c r="AE17" s="8">
        <f t="shared" si="12"/>
        <v>36</v>
      </c>
      <c r="AF17" s="25">
        <v>5</v>
      </c>
      <c r="AG17" s="8">
        <f t="shared" si="13"/>
        <v>75</v>
      </c>
      <c r="AH17" s="6">
        <v>16</v>
      </c>
      <c r="AI17" s="8">
        <f t="shared" si="14"/>
        <v>96</v>
      </c>
      <c r="AJ17" s="89">
        <f t="shared" si="15"/>
        <v>1298</v>
      </c>
    </row>
    <row r="18" spans="2:36" s="2" customFormat="1" ht="24" customHeight="1" x14ac:dyDescent="0.25">
      <c r="B18" s="6">
        <v>14</v>
      </c>
      <c r="C18" s="67" t="s">
        <v>70</v>
      </c>
      <c r="D18" s="24" t="s">
        <v>23</v>
      </c>
      <c r="E18" s="41" t="s">
        <v>21</v>
      </c>
      <c r="F18" s="26">
        <v>5</v>
      </c>
      <c r="G18" s="7">
        <f t="shared" si="0"/>
        <v>60</v>
      </c>
      <c r="H18" s="27">
        <v>54</v>
      </c>
      <c r="I18" s="8">
        <f t="shared" si="1"/>
        <v>108</v>
      </c>
      <c r="J18" s="26">
        <v>37</v>
      </c>
      <c r="K18" s="7">
        <f t="shared" si="2"/>
        <v>74</v>
      </c>
      <c r="L18" s="27">
        <v>10</v>
      </c>
      <c r="M18" s="8">
        <f t="shared" si="3"/>
        <v>100</v>
      </c>
      <c r="N18" s="26">
        <v>117</v>
      </c>
      <c r="O18" s="7">
        <f t="shared" si="4"/>
        <v>117</v>
      </c>
      <c r="P18" s="27">
        <v>44</v>
      </c>
      <c r="Q18" s="59">
        <f t="shared" si="5"/>
        <v>88</v>
      </c>
      <c r="R18" s="26">
        <v>3</v>
      </c>
      <c r="S18" s="7">
        <f t="shared" si="6"/>
        <v>60</v>
      </c>
      <c r="T18" s="27">
        <v>2</v>
      </c>
      <c r="U18" s="8">
        <f t="shared" si="7"/>
        <v>16</v>
      </c>
      <c r="V18" s="26">
        <v>52</v>
      </c>
      <c r="W18" s="8">
        <f t="shared" si="8"/>
        <v>156</v>
      </c>
      <c r="X18" s="26">
        <v>79</v>
      </c>
      <c r="Y18" s="16">
        <f t="shared" si="9"/>
        <v>79</v>
      </c>
      <c r="Z18" s="27">
        <v>22</v>
      </c>
      <c r="AA18" s="8">
        <f t="shared" si="10"/>
        <v>110</v>
      </c>
      <c r="AB18" s="26">
        <v>10</v>
      </c>
      <c r="AC18" s="7">
        <f t="shared" si="11"/>
        <v>60</v>
      </c>
      <c r="AD18" s="27">
        <v>6</v>
      </c>
      <c r="AE18" s="8">
        <f t="shared" si="12"/>
        <v>72</v>
      </c>
      <c r="AF18" s="25">
        <v>3</v>
      </c>
      <c r="AG18" s="8">
        <f t="shared" si="13"/>
        <v>45</v>
      </c>
      <c r="AH18" s="6">
        <v>25</v>
      </c>
      <c r="AI18" s="8">
        <f t="shared" si="14"/>
        <v>150</v>
      </c>
      <c r="AJ18" s="89">
        <f t="shared" si="15"/>
        <v>1295</v>
      </c>
    </row>
    <row r="19" spans="2:36" s="2" customFormat="1" ht="24" customHeight="1" x14ac:dyDescent="0.25">
      <c r="B19" s="6">
        <v>15</v>
      </c>
      <c r="C19" s="67" t="s">
        <v>133</v>
      </c>
      <c r="D19" s="24" t="s">
        <v>22</v>
      </c>
      <c r="E19" s="41" t="s">
        <v>21</v>
      </c>
      <c r="F19" s="26">
        <v>12</v>
      </c>
      <c r="G19" s="7">
        <f t="shared" si="0"/>
        <v>144</v>
      </c>
      <c r="H19" s="27">
        <v>47</v>
      </c>
      <c r="I19" s="8">
        <f t="shared" si="1"/>
        <v>94</v>
      </c>
      <c r="J19" s="26">
        <v>38</v>
      </c>
      <c r="K19" s="7">
        <f t="shared" si="2"/>
        <v>76</v>
      </c>
      <c r="L19" s="27">
        <v>9</v>
      </c>
      <c r="M19" s="8">
        <f t="shared" si="3"/>
        <v>90</v>
      </c>
      <c r="N19" s="26">
        <v>124</v>
      </c>
      <c r="O19" s="7">
        <f t="shared" si="4"/>
        <v>124</v>
      </c>
      <c r="P19" s="27">
        <v>16</v>
      </c>
      <c r="Q19" s="59">
        <f t="shared" si="5"/>
        <v>32</v>
      </c>
      <c r="R19" s="26">
        <v>1</v>
      </c>
      <c r="S19" s="7">
        <f t="shared" si="6"/>
        <v>20</v>
      </c>
      <c r="T19" s="27">
        <v>16</v>
      </c>
      <c r="U19" s="8">
        <f t="shared" si="7"/>
        <v>128</v>
      </c>
      <c r="V19" s="26">
        <v>44</v>
      </c>
      <c r="W19" s="8">
        <f t="shared" si="8"/>
        <v>132</v>
      </c>
      <c r="X19" s="26">
        <v>87</v>
      </c>
      <c r="Y19" s="16">
        <f t="shared" si="9"/>
        <v>87</v>
      </c>
      <c r="Z19" s="27">
        <v>23</v>
      </c>
      <c r="AA19" s="8">
        <f t="shared" si="10"/>
        <v>115</v>
      </c>
      <c r="AB19" s="26">
        <v>12</v>
      </c>
      <c r="AC19" s="7">
        <f t="shared" si="11"/>
        <v>72</v>
      </c>
      <c r="AD19" s="27">
        <v>3</v>
      </c>
      <c r="AE19" s="8">
        <f t="shared" si="12"/>
        <v>36</v>
      </c>
      <c r="AF19" s="25">
        <v>3</v>
      </c>
      <c r="AG19" s="8">
        <f t="shared" si="13"/>
        <v>45</v>
      </c>
      <c r="AH19" s="6">
        <v>16</v>
      </c>
      <c r="AI19" s="8">
        <f t="shared" si="14"/>
        <v>96</v>
      </c>
      <c r="AJ19" s="89">
        <f t="shared" si="15"/>
        <v>1291</v>
      </c>
    </row>
    <row r="20" spans="2:36" s="2" customFormat="1" ht="24" customHeight="1" x14ac:dyDescent="0.25">
      <c r="B20" s="6">
        <v>16</v>
      </c>
      <c r="C20" s="67" t="s">
        <v>71</v>
      </c>
      <c r="D20" s="24" t="s">
        <v>22</v>
      </c>
      <c r="E20" s="41" t="s">
        <v>21</v>
      </c>
      <c r="F20" s="26">
        <v>6</v>
      </c>
      <c r="G20" s="7">
        <f t="shared" si="0"/>
        <v>72</v>
      </c>
      <c r="H20" s="27">
        <v>62</v>
      </c>
      <c r="I20" s="8">
        <f t="shared" si="1"/>
        <v>124</v>
      </c>
      <c r="J20" s="26">
        <v>38</v>
      </c>
      <c r="K20" s="7">
        <f t="shared" si="2"/>
        <v>76</v>
      </c>
      <c r="L20" s="27">
        <v>6</v>
      </c>
      <c r="M20" s="8">
        <f t="shared" si="3"/>
        <v>60</v>
      </c>
      <c r="N20" s="26">
        <v>118</v>
      </c>
      <c r="O20" s="7">
        <f t="shared" si="4"/>
        <v>118</v>
      </c>
      <c r="P20" s="27">
        <v>52</v>
      </c>
      <c r="Q20" s="59">
        <f t="shared" si="5"/>
        <v>104</v>
      </c>
      <c r="R20" s="26">
        <v>3</v>
      </c>
      <c r="S20" s="7">
        <f t="shared" si="6"/>
        <v>60</v>
      </c>
      <c r="T20" s="27">
        <v>6</v>
      </c>
      <c r="U20" s="8">
        <f t="shared" si="7"/>
        <v>48</v>
      </c>
      <c r="V20" s="26">
        <v>41</v>
      </c>
      <c r="W20" s="8">
        <f t="shared" si="8"/>
        <v>123</v>
      </c>
      <c r="X20" s="26">
        <v>118</v>
      </c>
      <c r="Y20" s="16">
        <f t="shared" si="9"/>
        <v>118</v>
      </c>
      <c r="Z20" s="27">
        <v>15</v>
      </c>
      <c r="AA20" s="8">
        <f t="shared" si="10"/>
        <v>75</v>
      </c>
      <c r="AB20" s="26">
        <v>16</v>
      </c>
      <c r="AC20" s="7">
        <f t="shared" si="11"/>
        <v>96</v>
      </c>
      <c r="AD20" s="27">
        <v>8</v>
      </c>
      <c r="AE20" s="8">
        <f t="shared" si="12"/>
        <v>96</v>
      </c>
      <c r="AF20" s="25">
        <v>1</v>
      </c>
      <c r="AG20" s="8">
        <f t="shared" si="13"/>
        <v>15</v>
      </c>
      <c r="AH20" s="6">
        <v>17</v>
      </c>
      <c r="AI20" s="8">
        <f t="shared" si="14"/>
        <v>102</v>
      </c>
      <c r="AJ20" s="89">
        <f t="shared" si="15"/>
        <v>1287</v>
      </c>
    </row>
    <row r="21" spans="2:36" s="2" customFormat="1" ht="24" customHeight="1" x14ac:dyDescent="0.25">
      <c r="B21" s="6">
        <v>17</v>
      </c>
      <c r="C21" s="67" t="s">
        <v>154</v>
      </c>
      <c r="D21" s="24" t="s">
        <v>27</v>
      </c>
      <c r="E21" s="41" t="s">
        <v>21</v>
      </c>
      <c r="F21" s="26">
        <v>8</v>
      </c>
      <c r="G21" s="7">
        <f t="shared" si="0"/>
        <v>96</v>
      </c>
      <c r="H21" s="27">
        <v>60</v>
      </c>
      <c r="I21" s="8">
        <f t="shared" si="1"/>
        <v>120</v>
      </c>
      <c r="J21" s="26">
        <v>30</v>
      </c>
      <c r="K21" s="7">
        <f t="shared" si="2"/>
        <v>60</v>
      </c>
      <c r="L21" s="27">
        <v>12</v>
      </c>
      <c r="M21" s="8">
        <f t="shared" si="3"/>
        <v>120</v>
      </c>
      <c r="N21" s="26">
        <v>93</v>
      </c>
      <c r="O21" s="7">
        <f t="shared" si="4"/>
        <v>93</v>
      </c>
      <c r="P21" s="27">
        <v>50</v>
      </c>
      <c r="Q21" s="59">
        <f t="shared" si="5"/>
        <v>100</v>
      </c>
      <c r="R21" s="26">
        <v>1</v>
      </c>
      <c r="S21" s="7">
        <f t="shared" si="6"/>
        <v>20</v>
      </c>
      <c r="T21" s="27">
        <v>9</v>
      </c>
      <c r="U21" s="8">
        <f t="shared" si="7"/>
        <v>72</v>
      </c>
      <c r="V21" s="26">
        <v>34</v>
      </c>
      <c r="W21" s="8">
        <f t="shared" si="8"/>
        <v>102</v>
      </c>
      <c r="X21" s="26">
        <v>112</v>
      </c>
      <c r="Y21" s="16">
        <f t="shared" si="9"/>
        <v>112</v>
      </c>
      <c r="Z21" s="27">
        <v>17</v>
      </c>
      <c r="AA21" s="8">
        <f t="shared" si="10"/>
        <v>85</v>
      </c>
      <c r="AB21" s="26">
        <v>21</v>
      </c>
      <c r="AC21" s="7">
        <f t="shared" si="11"/>
        <v>126</v>
      </c>
      <c r="AD21" s="27">
        <v>4</v>
      </c>
      <c r="AE21" s="8">
        <f t="shared" si="12"/>
        <v>48</v>
      </c>
      <c r="AF21" s="25">
        <v>1</v>
      </c>
      <c r="AG21" s="8">
        <f t="shared" si="13"/>
        <v>15</v>
      </c>
      <c r="AH21" s="6">
        <v>15</v>
      </c>
      <c r="AI21" s="8">
        <f t="shared" si="14"/>
        <v>90</v>
      </c>
      <c r="AJ21" s="89">
        <f t="shared" si="15"/>
        <v>1259</v>
      </c>
    </row>
    <row r="22" spans="2:36" s="2" customFormat="1" ht="24" customHeight="1" x14ac:dyDescent="0.25">
      <c r="B22" s="6">
        <v>18</v>
      </c>
      <c r="C22" s="67" t="s">
        <v>72</v>
      </c>
      <c r="D22" s="24" t="s">
        <v>22</v>
      </c>
      <c r="E22" s="41" t="s">
        <v>21</v>
      </c>
      <c r="F22" s="26">
        <v>12</v>
      </c>
      <c r="G22" s="7">
        <f t="shared" si="0"/>
        <v>144</v>
      </c>
      <c r="H22" s="27">
        <v>42</v>
      </c>
      <c r="I22" s="8">
        <f t="shared" si="1"/>
        <v>84</v>
      </c>
      <c r="J22" s="26">
        <v>20</v>
      </c>
      <c r="K22" s="7">
        <f t="shared" si="2"/>
        <v>40</v>
      </c>
      <c r="L22" s="27">
        <v>7</v>
      </c>
      <c r="M22" s="8">
        <f t="shared" si="3"/>
        <v>70</v>
      </c>
      <c r="N22" s="26">
        <v>117</v>
      </c>
      <c r="O22" s="7">
        <f t="shared" si="4"/>
        <v>117</v>
      </c>
      <c r="P22" s="27">
        <v>44</v>
      </c>
      <c r="Q22" s="59">
        <f t="shared" si="5"/>
        <v>88</v>
      </c>
      <c r="R22" s="26">
        <v>3</v>
      </c>
      <c r="S22" s="7">
        <f t="shared" si="6"/>
        <v>60</v>
      </c>
      <c r="T22" s="27">
        <v>11</v>
      </c>
      <c r="U22" s="8">
        <f t="shared" si="7"/>
        <v>88</v>
      </c>
      <c r="V22" s="26">
        <v>34</v>
      </c>
      <c r="W22" s="8">
        <f t="shared" si="8"/>
        <v>102</v>
      </c>
      <c r="X22" s="26">
        <v>118</v>
      </c>
      <c r="Y22" s="16">
        <f t="shared" si="9"/>
        <v>118</v>
      </c>
      <c r="Z22" s="27">
        <v>18</v>
      </c>
      <c r="AA22" s="8">
        <f t="shared" si="10"/>
        <v>90</v>
      </c>
      <c r="AB22" s="26">
        <v>19</v>
      </c>
      <c r="AC22" s="7">
        <f t="shared" si="11"/>
        <v>114</v>
      </c>
      <c r="AD22" s="27">
        <v>0</v>
      </c>
      <c r="AE22" s="8">
        <f t="shared" si="12"/>
        <v>0</v>
      </c>
      <c r="AF22" s="25">
        <v>3</v>
      </c>
      <c r="AG22" s="8">
        <f t="shared" si="13"/>
        <v>45</v>
      </c>
      <c r="AH22" s="6">
        <v>15</v>
      </c>
      <c r="AI22" s="8">
        <f t="shared" si="14"/>
        <v>90</v>
      </c>
      <c r="AJ22" s="89">
        <f t="shared" si="15"/>
        <v>1250</v>
      </c>
    </row>
    <row r="23" spans="2:36" s="2" customFormat="1" ht="24" customHeight="1" x14ac:dyDescent="0.25">
      <c r="B23" s="6">
        <v>19</v>
      </c>
      <c r="C23" s="67" t="s">
        <v>155</v>
      </c>
      <c r="D23" s="24" t="s">
        <v>27</v>
      </c>
      <c r="E23" s="41" t="s">
        <v>21</v>
      </c>
      <c r="F23" s="26">
        <v>9</v>
      </c>
      <c r="G23" s="7">
        <f t="shared" si="0"/>
        <v>108</v>
      </c>
      <c r="H23" s="27">
        <v>58</v>
      </c>
      <c r="I23" s="8">
        <f t="shared" si="1"/>
        <v>116</v>
      </c>
      <c r="J23" s="26">
        <v>38</v>
      </c>
      <c r="K23" s="7">
        <f t="shared" si="2"/>
        <v>76</v>
      </c>
      <c r="L23" s="27">
        <v>8</v>
      </c>
      <c r="M23" s="8">
        <f t="shared" si="3"/>
        <v>80</v>
      </c>
      <c r="N23" s="26">
        <v>77</v>
      </c>
      <c r="O23" s="7">
        <f t="shared" si="4"/>
        <v>77</v>
      </c>
      <c r="P23" s="27">
        <v>65</v>
      </c>
      <c r="Q23" s="59">
        <f t="shared" si="5"/>
        <v>130</v>
      </c>
      <c r="R23" s="26">
        <v>5</v>
      </c>
      <c r="S23" s="7">
        <f t="shared" si="6"/>
        <v>100</v>
      </c>
      <c r="T23" s="27">
        <v>8</v>
      </c>
      <c r="U23" s="8">
        <f t="shared" si="7"/>
        <v>64</v>
      </c>
      <c r="V23" s="26">
        <v>29</v>
      </c>
      <c r="W23" s="8">
        <f t="shared" si="8"/>
        <v>87</v>
      </c>
      <c r="X23" s="26">
        <v>86</v>
      </c>
      <c r="Y23" s="16">
        <f t="shared" si="9"/>
        <v>86</v>
      </c>
      <c r="Z23" s="27">
        <v>14</v>
      </c>
      <c r="AA23" s="8">
        <f t="shared" si="10"/>
        <v>70</v>
      </c>
      <c r="AB23" s="26">
        <v>12</v>
      </c>
      <c r="AC23" s="7">
        <f t="shared" si="11"/>
        <v>72</v>
      </c>
      <c r="AD23" s="27">
        <v>3</v>
      </c>
      <c r="AE23" s="8">
        <f t="shared" si="12"/>
        <v>36</v>
      </c>
      <c r="AF23" s="25">
        <v>2</v>
      </c>
      <c r="AG23" s="8">
        <f t="shared" si="13"/>
        <v>30</v>
      </c>
      <c r="AH23" s="6">
        <v>13</v>
      </c>
      <c r="AI23" s="8">
        <f t="shared" si="14"/>
        <v>78</v>
      </c>
      <c r="AJ23" s="89">
        <f t="shared" si="15"/>
        <v>1210</v>
      </c>
    </row>
    <row r="24" spans="2:36" s="2" customFormat="1" ht="24" customHeight="1" x14ac:dyDescent="0.25">
      <c r="B24" s="6">
        <v>20</v>
      </c>
      <c r="C24" s="67" t="s">
        <v>156</v>
      </c>
      <c r="D24" s="24" t="s">
        <v>27</v>
      </c>
      <c r="E24" s="41" t="s">
        <v>21</v>
      </c>
      <c r="F24" s="26">
        <v>7</v>
      </c>
      <c r="G24" s="7">
        <f t="shared" si="0"/>
        <v>84</v>
      </c>
      <c r="H24" s="27">
        <v>61</v>
      </c>
      <c r="I24" s="8">
        <f t="shared" si="1"/>
        <v>122</v>
      </c>
      <c r="J24" s="26">
        <v>39</v>
      </c>
      <c r="K24" s="7">
        <f t="shared" si="2"/>
        <v>78</v>
      </c>
      <c r="L24" s="27">
        <v>10</v>
      </c>
      <c r="M24" s="8">
        <f t="shared" si="3"/>
        <v>100</v>
      </c>
      <c r="N24" s="26">
        <v>156</v>
      </c>
      <c r="O24" s="7">
        <f t="shared" si="4"/>
        <v>156</v>
      </c>
      <c r="P24" s="27">
        <v>49</v>
      </c>
      <c r="Q24" s="59">
        <f t="shared" si="5"/>
        <v>98</v>
      </c>
      <c r="R24" s="26">
        <v>2</v>
      </c>
      <c r="S24" s="7">
        <f t="shared" si="6"/>
        <v>40</v>
      </c>
      <c r="T24" s="27">
        <v>8</v>
      </c>
      <c r="U24" s="8">
        <f t="shared" si="7"/>
        <v>64</v>
      </c>
      <c r="V24" s="26">
        <v>36</v>
      </c>
      <c r="W24" s="8">
        <f t="shared" si="8"/>
        <v>108</v>
      </c>
      <c r="X24" s="26">
        <v>120</v>
      </c>
      <c r="Y24" s="16">
        <f t="shared" si="9"/>
        <v>120</v>
      </c>
      <c r="Z24" s="27">
        <v>7</v>
      </c>
      <c r="AA24" s="8">
        <f t="shared" si="10"/>
        <v>35</v>
      </c>
      <c r="AB24" s="26">
        <v>9</v>
      </c>
      <c r="AC24" s="7">
        <f t="shared" si="11"/>
        <v>54</v>
      </c>
      <c r="AD24" s="27">
        <v>1</v>
      </c>
      <c r="AE24" s="8">
        <f t="shared" si="12"/>
        <v>12</v>
      </c>
      <c r="AF24" s="25">
        <v>1</v>
      </c>
      <c r="AG24" s="8">
        <f t="shared" si="13"/>
        <v>15</v>
      </c>
      <c r="AH24" s="6">
        <v>19</v>
      </c>
      <c r="AI24" s="8">
        <f t="shared" si="14"/>
        <v>114</v>
      </c>
      <c r="AJ24" s="89">
        <f t="shared" si="15"/>
        <v>1200</v>
      </c>
    </row>
    <row r="25" spans="2:36" s="2" customFormat="1" ht="24" customHeight="1" x14ac:dyDescent="0.25">
      <c r="B25" s="6">
        <v>21</v>
      </c>
      <c r="C25" s="67" t="s">
        <v>84</v>
      </c>
      <c r="D25" s="24" t="s">
        <v>27</v>
      </c>
      <c r="E25" s="41" t="s">
        <v>21</v>
      </c>
      <c r="F25" s="26">
        <v>7</v>
      </c>
      <c r="G25" s="7">
        <f t="shared" si="0"/>
        <v>84</v>
      </c>
      <c r="H25" s="27">
        <v>66</v>
      </c>
      <c r="I25" s="8">
        <f t="shared" si="1"/>
        <v>132</v>
      </c>
      <c r="J25" s="26">
        <v>49</v>
      </c>
      <c r="K25" s="7">
        <f t="shared" si="2"/>
        <v>98</v>
      </c>
      <c r="L25" s="27">
        <v>10</v>
      </c>
      <c r="M25" s="8">
        <f t="shared" si="3"/>
        <v>100</v>
      </c>
      <c r="N25" s="26">
        <v>112</v>
      </c>
      <c r="O25" s="7">
        <f t="shared" si="4"/>
        <v>112</v>
      </c>
      <c r="P25" s="27">
        <v>44</v>
      </c>
      <c r="Q25" s="59">
        <f t="shared" si="5"/>
        <v>88</v>
      </c>
      <c r="R25" s="26">
        <v>3</v>
      </c>
      <c r="S25" s="7">
        <f t="shared" si="6"/>
        <v>60</v>
      </c>
      <c r="T25" s="27">
        <v>7</v>
      </c>
      <c r="U25" s="8">
        <f t="shared" si="7"/>
        <v>56</v>
      </c>
      <c r="V25" s="26">
        <v>34</v>
      </c>
      <c r="W25" s="8">
        <f t="shared" si="8"/>
        <v>102</v>
      </c>
      <c r="X25" s="26">
        <v>130</v>
      </c>
      <c r="Y25" s="16">
        <f t="shared" si="9"/>
        <v>130</v>
      </c>
      <c r="Z25" s="27">
        <v>9</v>
      </c>
      <c r="AA25" s="8">
        <f t="shared" si="10"/>
        <v>45</v>
      </c>
      <c r="AB25" s="26">
        <v>0</v>
      </c>
      <c r="AC25" s="7">
        <f t="shared" si="11"/>
        <v>0</v>
      </c>
      <c r="AD25" s="27">
        <v>5</v>
      </c>
      <c r="AE25" s="8">
        <f t="shared" si="12"/>
        <v>60</v>
      </c>
      <c r="AF25" s="25">
        <v>1</v>
      </c>
      <c r="AG25" s="8">
        <f t="shared" si="13"/>
        <v>15</v>
      </c>
      <c r="AH25" s="6">
        <v>17</v>
      </c>
      <c r="AI25" s="8">
        <f t="shared" si="14"/>
        <v>102</v>
      </c>
      <c r="AJ25" s="89">
        <f t="shared" si="15"/>
        <v>1184</v>
      </c>
    </row>
    <row r="26" spans="2:36" s="2" customFormat="1" ht="24" customHeight="1" x14ac:dyDescent="0.25">
      <c r="B26" s="6">
        <v>22</v>
      </c>
      <c r="C26" s="67" t="s">
        <v>75</v>
      </c>
      <c r="D26" s="24" t="s">
        <v>22</v>
      </c>
      <c r="E26" s="41" t="s">
        <v>21</v>
      </c>
      <c r="F26" s="26">
        <v>9</v>
      </c>
      <c r="G26" s="7">
        <f t="shared" si="0"/>
        <v>108</v>
      </c>
      <c r="H26" s="27">
        <v>50</v>
      </c>
      <c r="I26" s="8">
        <f t="shared" si="1"/>
        <v>100</v>
      </c>
      <c r="J26" s="26">
        <v>34</v>
      </c>
      <c r="K26" s="7">
        <f t="shared" si="2"/>
        <v>68</v>
      </c>
      <c r="L26" s="27">
        <v>7</v>
      </c>
      <c r="M26" s="8">
        <f t="shared" si="3"/>
        <v>70</v>
      </c>
      <c r="N26" s="26">
        <v>118</v>
      </c>
      <c r="O26" s="7">
        <f t="shared" si="4"/>
        <v>118</v>
      </c>
      <c r="P26" s="27">
        <v>59</v>
      </c>
      <c r="Q26" s="59">
        <f t="shared" si="5"/>
        <v>118</v>
      </c>
      <c r="R26" s="26">
        <v>4</v>
      </c>
      <c r="S26" s="7">
        <f t="shared" si="6"/>
        <v>80</v>
      </c>
      <c r="T26" s="27">
        <v>12</v>
      </c>
      <c r="U26" s="8">
        <f t="shared" si="7"/>
        <v>96</v>
      </c>
      <c r="V26" s="26">
        <v>21</v>
      </c>
      <c r="W26" s="8">
        <f t="shared" si="8"/>
        <v>63</v>
      </c>
      <c r="X26" s="26">
        <v>60</v>
      </c>
      <c r="Y26" s="16">
        <f t="shared" si="9"/>
        <v>60</v>
      </c>
      <c r="Z26" s="27">
        <v>15</v>
      </c>
      <c r="AA26" s="8">
        <f t="shared" si="10"/>
        <v>75</v>
      </c>
      <c r="AB26" s="26">
        <v>18</v>
      </c>
      <c r="AC26" s="7">
        <f t="shared" si="11"/>
        <v>108</v>
      </c>
      <c r="AD26" s="27">
        <v>1</v>
      </c>
      <c r="AE26" s="8">
        <f t="shared" si="12"/>
        <v>12</v>
      </c>
      <c r="AF26" s="25">
        <v>2</v>
      </c>
      <c r="AG26" s="8">
        <f t="shared" si="13"/>
        <v>30</v>
      </c>
      <c r="AH26" s="6">
        <v>12</v>
      </c>
      <c r="AI26" s="8">
        <f t="shared" si="14"/>
        <v>72</v>
      </c>
      <c r="AJ26" s="89">
        <f t="shared" si="15"/>
        <v>1178</v>
      </c>
    </row>
    <row r="27" spans="2:36" s="2" customFormat="1" ht="24" customHeight="1" x14ac:dyDescent="0.25">
      <c r="B27" s="6">
        <v>23</v>
      </c>
      <c r="C27" s="67" t="s">
        <v>157</v>
      </c>
      <c r="D27" s="24" t="s">
        <v>27</v>
      </c>
      <c r="E27" s="41" t="s">
        <v>21</v>
      </c>
      <c r="F27" s="26">
        <v>6</v>
      </c>
      <c r="G27" s="7">
        <f t="shared" si="0"/>
        <v>72</v>
      </c>
      <c r="H27" s="27">
        <v>69</v>
      </c>
      <c r="I27" s="8">
        <f t="shared" si="1"/>
        <v>138</v>
      </c>
      <c r="J27" s="26">
        <v>39</v>
      </c>
      <c r="K27" s="7">
        <f t="shared" si="2"/>
        <v>78</v>
      </c>
      <c r="L27" s="27">
        <v>9</v>
      </c>
      <c r="M27" s="8">
        <f t="shared" si="3"/>
        <v>90</v>
      </c>
      <c r="N27" s="26">
        <v>130</v>
      </c>
      <c r="O27" s="7">
        <f t="shared" si="4"/>
        <v>130</v>
      </c>
      <c r="P27" s="27">
        <v>37</v>
      </c>
      <c r="Q27" s="59">
        <f t="shared" si="5"/>
        <v>74</v>
      </c>
      <c r="R27" s="26">
        <v>3</v>
      </c>
      <c r="S27" s="7">
        <f t="shared" si="6"/>
        <v>60</v>
      </c>
      <c r="T27" s="27">
        <v>7</v>
      </c>
      <c r="U27" s="8">
        <f t="shared" si="7"/>
        <v>56</v>
      </c>
      <c r="V27" s="26">
        <v>31</v>
      </c>
      <c r="W27" s="8">
        <f t="shared" si="8"/>
        <v>93</v>
      </c>
      <c r="X27" s="26">
        <v>124</v>
      </c>
      <c r="Y27" s="16">
        <f t="shared" si="9"/>
        <v>124</v>
      </c>
      <c r="Z27" s="27">
        <v>14</v>
      </c>
      <c r="AA27" s="8">
        <f t="shared" si="10"/>
        <v>70</v>
      </c>
      <c r="AB27" s="26">
        <v>1</v>
      </c>
      <c r="AC27" s="7">
        <f t="shared" si="11"/>
        <v>6</v>
      </c>
      <c r="AD27" s="27">
        <v>3</v>
      </c>
      <c r="AE27" s="8">
        <f t="shared" si="12"/>
        <v>36</v>
      </c>
      <c r="AF27" s="25">
        <v>3</v>
      </c>
      <c r="AG27" s="8">
        <f t="shared" si="13"/>
        <v>45</v>
      </c>
      <c r="AH27" s="6">
        <v>16</v>
      </c>
      <c r="AI27" s="8">
        <f t="shared" si="14"/>
        <v>96</v>
      </c>
      <c r="AJ27" s="89">
        <f t="shared" si="15"/>
        <v>1168</v>
      </c>
    </row>
    <row r="28" spans="2:36" s="2" customFormat="1" ht="24" customHeight="1" x14ac:dyDescent="0.25">
      <c r="B28" s="6">
        <v>24</v>
      </c>
      <c r="C28" s="67" t="s">
        <v>134</v>
      </c>
      <c r="D28" s="24" t="s">
        <v>22</v>
      </c>
      <c r="E28" s="41" t="s">
        <v>21</v>
      </c>
      <c r="F28" s="26">
        <v>6</v>
      </c>
      <c r="G28" s="7">
        <f t="shared" si="0"/>
        <v>72</v>
      </c>
      <c r="H28" s="27">
        <v>57</v>
      </c>
      <c r="I28" s="8">
        <f t="shared" si="1"/>
        <v>114</v>
      </c>
      <c r="J28" s="26">
        <v>25</v>
      </c>
      <c r="K28" s="7">
        <f t="shared" si="2"/>
        <v>50</v>
      </c>
      <c r="L28" s="27">
        <v>4</v>
      </c>
      <c r="M28" s="8">
        <f t="shared" si="3"/>
        <v>40</v>
      </c>
      <c r="N28" s="26">
        <v>138</v>
      </c>
      <c r="O28" s="7">
        <f t="shared" si="4"/>
        <v>138</v>
      </c>
      <c r="P28" s="27">
        <v>55</v>
      </c>
      <c r="Q28" s="59">
        <f t="shared" si="5"/>
        <v>110</v>
      </c>
      <c r="R28" s="26">
        <v>2</v>
      </c>
      <c r="S28" s="7">
        <f t="shared" si="6"/>
        <v>40</v>
      </c>
      <c r="T28" s="27">
        <v>7</v>
      </c>
      <c r="U28" s="8">
        <f t="shared" si="7"/>
        <v>56</v>
      </c>
      <c r="V28" s="26">
        <v>18</v>
      </c>
      <c r="W28" s="8">
        <f t="shared" si="8"/>
        <v>54</v>
      </c>
      <c r="X28" s="26">
        <v>112</v>
      </c>
      <c r="Y28" s="16">
        <f t="shared" si="9"/>
        <v>112</v>
      </c>
      <c r="Z28" s="27">
        <v>23</v>
      </c>
      <c r="AA28" s="8">
        <f t="shared" si="10"/>
        <v>115</v>
      </c>
      <c r="AB28" s="26">
        <v>14</v>
      </c>
      <c r="AC28" s="7">
        <f t="shared" si="11"/>
        <v>84</v>
      </c>
      <c r="AD28" s="27">
        <v>6</v>
      </c>
      <c r="AE28" s="8">
        <f t="shared" si="12"/>
        <v>72</v>
      </c>
      <c r="AF28" s="25">
        <v>3</v>
      </c>
      <c r="AG28" s="8">
        <f t="shared" si="13"/>
        <v>45</v>
      </c>
      <c r="AH28" s="6">
        <v>10</v>
      </c>
      <c r="AI28" s="8">
        <f t="shared" si="14"/>
        <v>60</v>
      </c>
      <c r="AJ28" s="89">
        <f t="shared" si="15"/>
        <v>1162</v>
      </c>
    </row>
    <row r="29" spans="2:36" s="2" customFormat="1" ht="24" customHeight="1" x14ac:dyDescent="0.25">
      <c r="B29" s="6">
        <v>25</v>
      </c>
      <c r="C29" s="67" t="s">
        <v>74</v>
      </c>
      <c r="D29" s="24" t="s">
        <v>22</v>
      </c>
      <c r="E29" s="41" t="s">
        <v>21</v>
      </c>
      <c r="F29" s="26">
        <v>9</v>
      </c>
      <c r="G29" s="7">
        <f t="shared" si="0"/>
        <v>108</v>
      </c>
      <c r="H29" s="27">
        <v>64</v>
      </c>
      <c r="I29" s="8">
        <f t="shared" si="1"/>
        <v>128</v>
      </c>
      <c r="J29" s="26">
        <v>39</v>
      </c>
      <c r="K29" s="7">
        <f t="shared" si="2"/>
        <v>78</v>
      </c>
      <c r="L29" s="27">
        <v>8</v>
      </c>
      <c r="M29" s="8">
        <f t="shared" si="3"/>
        <v>80</v>
      </c>
      <c r="N29" s="26">
        <v>97</v>
      </c>
      <c r="O29" s="7">
        <f t="shared" si="4"/>
        <v>97</v>
      </c>
      <c r="P29" s="27">
        <v>53</v>
      </c>
      <c r="Q29" s="59">
        <f t="shared" si="5"/>
        <v>106</v>
      </c>
      <c r="R29" s="26">
        <v>2</v>
      </c>
      <c r="S29" s="7">
        <f t="shared" si="6"/>
        <v>40</v>
      </c>
      <c r="T29" s="27">
        <v>10</v>
      </c>
      <c r="U29" s="8">
        <f t="shared" si="7"/>
        <v>80</v>
      </c>
      <c r="V29" s="26">
        <v>18</v>
      </c>
      <c r="W29" s="8">
        <f t="shared" si="8"/>
        <v>54</v>
      </c>
      <c r="X29" s="26">
        <v>110</v>
      </c>
      <c r="Y29" s="16">
        <f t="shared" si="9"/>
        <v>110</v>
      </c>
      <c r="Z29" s="27">
        <v>14</v>
      </c>
      <c r="AA29" s="8">
        <f t="shared" si="10"/>
        <v>70</v>
      </c>
      <c r="AB29" s="26">
        <v>19</v>
      </c>
      <c r="AC29" s="7">
        <f t="shared" si="11"/>
        <v>114</v>
      </c>
      <c r="AD29" s="27">
        <v>1</v>
      </c>
      <c r="AE29" s="8">
        <f t="shared" si="12"/>
        <v>12</v>
      </c>
      <c r="AF29" s="25">
        <v>1</v>
      </c>
      <c r="AG29" s="8">
        <f t="shared" si="13"/>
        <v>15</v>
      </c>
      <c r="AH29" s="6">
        <v>11</v>
      </c>
      <c r="AI29" s="8">
        <f t="shared" si="14"/>
        <v>66</v>
      </c>
      <c r="AJ29" s="89">
        <f t="shared" si="15"/>
        <v>1158</v>
      </c>
    </row>
    <row r="30" spans="2:36" s="2" customFormat="1" ht="24" customHeight="1" x14ac:dyDescent="0.25">
      <c r="B30" s="6">
        <v>26</v>
      </c>
      <c r="C30" s="67" t="s">
        <v>158</v>
      </c>
      <c r="D30" s="24" t="s">
        <v>27</v>
      </c>
      <c r="E30" s="41" t="s">
        <v>21</v>
      </c>
      <c r="F30" s="26">
        <v>6</v>
      </c>
      <c r="G30" s="7">
        <f t="shared" si="0"/>
        <v>72</v>
      </c>
      <c r="H30" s="27">
        <v>70</v>
      </c>
      <c r="I30" s="8">
        <f t="shared" si="1"/>
        <v>140</v>
      </c>
      <c r="J30" s="26">
        <v>28</v>
      </c>
      <c r="K30" s="7">
        <f t="shared" si="2"/>
        <v>56</v>
      </c>
      <c r="L30" s="27">
        <v>10</v>
      </c>
      <c r="M30" s="8">
        <f t="shared" si="3"/>
        <v>100</v>
      </c>
      <c r="N30" s="26">
        <v>115</v>
      </c>
      <c r="O30" s="7">
        <f t="shared" si="4"/>
        <v>115</v>
      </c>
      <c r="P30" s="27">
        <v>50</v>
      </c>
      <c r="Q30" s="59">
        <f t="shared" si="5"/>
        <v>100</v>
      </c>
      <c r="R30" s="26">
        <v>5</v>
      </c>
      <c r="S30" s="7">
        <f t="shared" si="6"/>
        <v>100</v>
      </c>
      <c r="T30" s="27">
        <v>6</v>
      </c>
      <c r="U30" s="8">
        <f t="shared" si="7"/>
        <v>48</v>
      </c>
      <c r="V30" s="26">
        <v>28</v>
      </c>
      <c r="W30" s="8">
        <f t="shared" si="8"/>
        <v>84</v>
      </c>
      <c r="X30" s="26">
        <v>118</v>
      </c>
      <c r="Y30" s="16">
        <f t="shared" si="9"/>
        <v>118</v>
      </c>
      <c r="Z30" s="27">
        <v>15</v>
      </c>
      <c r="AA30" s="8">
        <f t="shared" si="10"/>
        <v>75</v>
      </c>
      <c r="AB30" s="26">
        <v>3</v>
      </c>
      <c r="AC30" s="7">
        <f t="shared" si="11"/>
        <v>18</v>
      </c>
      <c r="AD30" s="27">
        <v>0</v>
      </c>
      <c r="AE30" s="8">
        <f t="shared" si="12"/>
        <v>0</v>
      </c>
      <c r="AF30" s="25">
        <v>4</v>
      </c>
      <c r="AG30" s="8">
        <f t="shared" si="13"/>
        <v>60</v>
      </c>
      <c r="AH30" s="6">
        <v>10</v>
      </c>
      <c r="AI30" s="8">
        <f t="shared" si="14"/>
        <v>60</v>
      </c>
      <c r="AJ30" s="89">
        <f t="shared" si="15"/>
        <v>1146</v>
      </c>
    </row>
    <row r="31" spans="2:36" s="2" customFormat="1" ht="24" customHeight="1" x14ac:dyDescent="0.25">
      <c r="B31" s="6">
        <v>27</v>
      </c>
      <c r="C31" s="67" t="s">
        <v>135</v>
      </c>
      <c r="D31" s="24" t="s">
        <v>22</v>
      </c>
      <c r="E31" s="41" t="s">
        <v>21</v>
      </c>
      <c r="F31" s="26">
        <v>6</v>
      </c>
      <c r="G31" s="7">
        <f t="shared" si="0"/>
        <v>72</v>
      </c>
      <c r="H31" s="27">
        <v>50</v>
      </c>
      <c r="I31" s="8">
        <f t="shared" si="1"/>
        <v>100</v>
      </c>
      <c r="J31" s="26">
        <v>40</v>
      </c>
      <c r="K31" s="7">
        <f t="shared" si="2"/>
        <v>80</v>
      </c>
      <c r="L31" s="27">
        <v>6</v>
      </c>
      <c r="M31" s="8">
        <f t="shared" si="3"/>
        <v>60</v>
      </c>
      <c r="N31" s="26">
        <v>129</v>
      </c>
      <c r="O31" s="7">
        <f t="shared" si="4"/>
        <v>129</v>
      </c>
      <c r="P31" s="27">
        <v>53</v>
      </c>
      <c r="Q31" s="59">
        <f t="shared" si="5"/>
        <v>106</v>
      </c>
      <c r="R31" s="26">
        <v>1</v>
      </c>
      <c r="S31" s="7">
        <f t="shared" si="6"/>
        <v>20</v>
      </c>
      <c r="T31" s="27">
        <v>6</v>
      </c>
      <c r="U31" s="8">
        <f t="shared" si="7"/>
        <v>48</v>
      </c>
      <c r="V31" s="26">
        <v>26</v>
      </c>
      <c r="W31" s="8">
        <f t="shared" si="8"/>
        <v>78</v>
      </c>
      <c r="X31" s="26">
        <v>109</v>
      </c>
      <c r="Y31" s="16">
        <f t="shared" si="9"/>
        <v>109</v>
      </c>
      <c r="Z31" s="27">
        <v>17</v>
      </c>
      <c r="AA31" s="8">
        <f t="shared" si="10"/>
        <v>85</v>
      </c>
      <c r="AB31" s="26">
        <v>15</v>
      </c>
      <c r="AC31" s="7">
        <f t="shared" si="11"/>
        <v>90</v>
      </c>
      <c r="AD31" s="27">
        <v>0</v>
      </c>
      <c r="AE31" s="8">
        <f t="shared" si="12"/>
        <v>0</v>
      </c>
      <c r="AF31" s="25">
        <v>4</v>
      </c>
      <c r="AG31" s="8">
        <f t="shared" si="13"/>
        <v>60</v>
      </c>
      <c r="AH31" s="6">
        <v>18</v>
      </c>
      <c r="AI31" s="8">
        <f t="shared" si="14"/>
        <v>108</v>
      </c>
      <c r="AJ31" s="89">
        <f t="shared" si="15"/>
        <v>1145</v>
      </c>
    </row>
    <row r="32" spans="2:36" s="2" customFormat="1" ht="24" customHeight="1" x14ac:dyDescent="0.25">
      <c r="B32" s="6">
        <v>28</v>
      </c>
      <c r="C32" s="67" t="s">
        <v>136</v>
      </c>
      <c r="D32" s="24" t="s">
        <v>22</v>
      </c>
      <c r="E32" s="41" t="s">
        <v>21</v>
      </c>
      <c r="F32" s="26">
        <v>7</v>
      </c>
      <c r="G32" s="7">
        <f t="shared" si="0"/>
        <v>84</v>
      </c>
      <c r="H32" s="27">
        <v>57</v>
      </c>
      <c r="I32" s="8">
        <f t="shared" si="1"/>
        <v>114</v>
      </c>
      <c r="J32" s="26">
        <v>44</v>
      </c>
      <c r="K32" s="7">
        <f t="shared" si="2"/>
        <v>88</v>
      </c>
      <c r="L32" s="27">
        <v>7</v>
      </c>
      <c r="M32" s="8">
        <f t="shared" si="3"/>
        <v>70</v>
      </c>
      <c r="N32" s="26">
        <v>107</v>
      </c>
      <c r="O32" s="7">
        <f t="shared" si="4"/>
        <v>107</v>
      </c>
      <c r="P32" s="27">
        <v>48</v>
      </c>
      <c r="Q32" s="59">
        <f t="shared" si="5"/>
        <v>96</v>
      </c>
      <c r="R32" s="26">
        <v>2</v>
      </c>
      <c r="S32" s="7">
        <f t="shared" si="6"/>
        <v>40</v>
      </c>
      <c r="T32" s="27">
        <v>10</v>
      </c>
      <c r="U32" s="8">
        <f t="shared" si="7"/>
        <v>80</v>
      </c>
      <c r="V32" s="26">
        <v>24</v>
      </c>
      <c r="W32" s="8">
        <f t="shared" si="8"/>
        <v>72</v>
      </c>
      <c r="X32" s="26">
        <v>88</v>
      </c>
      <c r="Y32" s="16">
        <f t="shared" si="9"/>
        <v>88</v>
      </c>
      <c r="Z32" s="27">
        <v>15</v>
      </c>
      <c r="AA32" s="8">
        <f t="shared" si="10"/>
        <v>75</v>
      </c>
      <c r="AB32" s="26">
        <v>10</v>
      </c>
      <c r="AC32" s="7">
        <f t="shared" si="11"/>
        <v>60</v>
      </c>
      <c r="AD32" s="27">
        <v>7</v>
      </c>
      <c r="AE32" s="8">
        <f t="shared" si="12"/>
        <v>84</v>
      </c>
      <c r="AF32" s="25">
        <v>0</v>
      </c>
      <c r="AG32" s="8">
        <f t="shared" si="13"/>
        <v>0</v>
      </c>
      <c r="AH32" s="6">
        <v>13</v>
      </c>
      <c r="AI32" s="8">
        <f t="shared" si="14"/>
        <v>78</v>
      </c>
      <c r="AJ32" s="89">
        <f t="shared" si="15"/>
        <v>1136</v>
      </c>
    </row>
    <row r="33" spans="2:36" s="2" customFormat="1" ht="24" customHeight="1" x14ac:dyDescent="0.25">
      <c r="B33" s="6">
        <v>29</v>
      </c>
      <c r="C33" s="67" t="s">
        <v>49</v>
      </c>
      <c r="D33" s="24" t="s">
        <v>27</v>
      </c>
      <c r="E33" s="41" t="s">
        <v>21</v>
      </c>
      <c r="F33" s="26">
        <v>7</v>
      </c>
      <c r="G33" s="7">
        <f t="shared" si="0"/>
        <v>84</v>
      </c>
      <c r="H33" s="27">
        <v>70</v>
      </c>
      <c r="I33" s="8">
        <f t="shared" si="1"/>
        <v>140</v>
      </c>
      <c r="J33" s="26">
        <v>27</v>
      </c>
      <c r="K33" s="7">
        <f t="shared" si="2"/>
        <v>54</v>
      </c>
      <c r="L33" s="27">
        <v>10</v>
      </c>
      <c r="M33" s="8">
        <f t="shared" si="3"/>
        <v>100</v>
      </c>
      <c r="N33" s="26">
        <v>126</v>
      </c>
      <c r="O33" s="7">
        <f t="shared" si="4"/>
        <v>126</v>
      </c>
      <c r="P33" s="27">
        <v>58</v>
      </c>
      <c r="Q33" s="59">
        <f t="shared" si="5"/>
        <v>116</v>
      </c>
      <c r="R33" s="26">
        <v>2</v>
      </c>
      <c r="S33" s="7">
        <f t="shared" si="6"/>
        <v>40</v>
      </c>
      <c r="T33" s="27">
        <v>5</v>
      </c>
      <c r="U33" s="8">
        <f t="shared" si="7"/>
        <v>40</v>
      </c>
      <c r="V33" s="26">
        <v>32</v>
      </c>
      <c r="W33" s="8">
        <f t="shared" si="8"/>
        <v>96</v>
      </c>
      <c r="X33" s="26">
        <v>122</v>
      </c>
      <c r="Y33" s="16">
        <f t="shared" si="9"/>
        <v>122</v>
      </c>
      <c r="Z33" s="27">
        <v>11</v>
      </c>
      <c r="AA33" s="8">
        <f t="shared" si="10"/>
        <v>55</v>
      </c>
      <c r="AB33" s="26">
        <v>0</v>
      </c>
      <c r="AC33" s="7">
        <f t="shared" si="11"/>
        <v>0</v>
      </c>
      <c r="AD33" s="27">
        <v>3</v>
      </c>
      <c r="AE33" s="8">
        <f t="shared" si="12"/>
        <v>36</v>
      </c>
      <c r="AF33" s="25">
        <v>2</v>
      </c>
      <c r="AG33" s="8">
        <f t="shared" si="13"/>
        <v>30</v>
      </c>
      <c r="AH33" s="6">
        <v>13</v>
      </c>
      <c r="AI33" s="8">
        <f t="shared" si="14"/>
        <v>78</v>
      </c>
      <c r="AJ33" s="89">
        <f t="shared" si="15"/>
        <v>1117</v>
      </c>
    </row>
    <row r="34" spans="2:36" s="2" customFormat="1" ht="24" customHeight="1" x14ac:dyDescent="0.25">
      <c r="B34" s="6">
        <v>30</v>
      </c>
      <c r="C34" s="67" t="s">
        <v>51</v>
      </c>
      <c r="D34" s="24" t="s">
        <v>23</v>
      </c>
      <c r="E34" s="41" t="s">
        <v>21</v>
      </c>
      <c r="F34" s="26">
        <v>6</v>
      </c>
      <c r="G34" s="7">
        <f t="shared" si="0"/>
        <v>72</v>
      </c>
      <c r="H34" s="27">
        <v>64</v>
      </c>
      <c r="I34" s="8">
        <f t="shared" si="1"/>
        <v>128</v>
      </c>
      <c r="J34" s="26">
        <v>12</v>
      </c>
      <c r="K34" s="7">
        <f t="shared" si="2"/>
        <v>24</v>
      </c>
      <c r="L34" s="27">
        <v>7</v>
      </c>
      <c r="M34" s="8">
        <f t="shared" si="3"/>
        <v>70</v>
      </c>
      <c r="N34" s="26">
        <v>97</v>
      </c>
      <c r="O34" s="7">
        <f t="shared" si="4"/>
        <v>97</v>
      </c>
      <c r="P34" s="27">
        <v>50</v>
      </c>
      <c r="Q34" s="59">
        <f t="shared" si="5"/>
        <v>100</v>
      </c>
      <c r="R34" s="26">
        <v>2</v>
      </c>
      <c r="S34" s="7">
        <f t="shared" si="6"/>
        <v>40</v>
      </c>
      <c r="T34" s="27">
        <v>10</v>
      </c>
      <c r="U34" s="8">
        <f t="shared" si="7"/>
        <v>80</v>
      </c>
      <c r="V34" s="26">
        <v>18</v>
      </c>
      <c r="W34" s="8">
        <f t="shared" si="8"/>
        <v>54</v>
      </c>
      <c r="X34" s="26">
        <v>114</v>
      </c>
      <c r="Y34" s="16">
        <f t="shared" si="9"/>
        <v>114</v>
      </c>
      <c r="Z34" s="27">
        <v>10</v>
      </c>
      <c r="AA34" s="8">
        <f t="shared" si="10"/>
        <v>50</v>
      </c>
      <c r="AB34" s="26">
        <v>19</v>
      </c>
      <c r="AC34" s="7">
        <f t="shared" si="11"/>
        <v>114</v>
      </c>
      <c r="AD34" s="27">
        <v>2</v>
      </c>
      <c r="AE34" s="8">
        <f t="shared" si="12"/>
        <v>24</v>
      </c>
      <c r="AF34" s="25">
        <v>2</v>
      </c>
      <c r="AG34" s="8">
        <f t="shared" si="13"/>
        <v>30</v>
      </c>
      <c r="AH34" s="6">
        <v>14</v>
      </c>
      <c r="AI34" s="8">
        <f t="shared" si="14"/>
        <v>84</v>
      </c>
      <c r="AJ34" s="89">
        <f t="shared" si="15"/>
        <v>1081</v>
      </c>
    </row>
    <row r="35" spans="2:36" s="2" customFormat="1" ht="24" customHeight="1" x14ac:dyDescent="0.25">
      <c r="B35" s="6">
        <v>31</v>
      </c>
      <c r="C35" s="67" t="s">
        <v>144</v>
      </c>
      <c r="D35" s="24" t="s">
        <v>23</v>
      </c>
      <c r="E35" s="41" t="s">
        <v>21</v>
      </c>
      <c r="F35" s="26">
        <v>4</v>
      </c>
      <c r="G35" s="7">
        <f t="shared" si="0"/>
        <v>48</v>
      </c>
      <c r="H35" s="27">
        <v>61</v>
      </c>
      <c r="I35" s="8">
        <f t="shared" si="1"/>
        <v>122</v>
      </c>
      <c r="J35" s="26">
        <v>24</v>
      </c>
      <c r="K35" s="7">
        <f t="shared" si="2"/>
        <v>48</v>
      </c>
      <c r="L35" s="27">
        <v>10</v>
      </c>
      <c r="M35" s="8">
        <f t="shared" si="3"/>
        <v>100</v>
      </c>
      <c r="N35" s="26">
        <v>104</v>
      </c>
      <c r="O35" s="7">
        <f t="shared" si="4"/>
        <v>104</v>
      </c>
      <c r="P35" s="27">
        <v>45</v>
      </c>
      <c r="Q35" s="59">
        <f t="shared" si="5"/>
        <v>90</v>
      </c>
      <c r="R35" s="26">
        <v>1</v>
      </c>
      <c r="S35" s="7">
        <f t="shared" si="6"/>
        <v>20</v>
      </c>
      <c r="T35" s="27">
        <v>10</v>
      </c>
      <c r="U35" s="8">
        <f t="shared" si="7"/>
        <v>80</v>
      </c>
      <c r="V35" s="26">
        <v>23</v>
      </c>
      <c r="W35" s="8">
        <f t="shared" si="8"/>
        <v>69</v>
      </c>
      <c r="X35" s="26">
        <v>107</v>
      </c>
      <c r="Y35" s="16">
        <f t="shared" si="9"/>
        <v>107</v>
      </c>
      <c r="Z35" s="27">
        <v>11</v>
      </c>
      <c r="AA35" s="8">
        <f t="shared" si="10"/>
        <v>55</v>
      </c>
      <c r="AB35" s="26">
        <v>7</v>
      </c>
      <c r="AC35" s="7">
        <f t="shared" si="11"/>
        <v>42</v>
      </c>
      <c r="AD35" s="27">
        <v>5</v>
      </c>
      <c r="AE35" s="8">
        <f t="shared" si="12"/>
        <v>60</v>
      </c>
      <c r="AF35" s="25">
        <v>3</v>
      </c>
      <c r="AG35" s="8">
        <f t="shared" si="13"/>
        <v>45</v>
      </c>
      <c r="AH35" s="6">
        <v>11</v>
      </c>
      <c r="AI35" s="8">
        <f t="shared" si="14"/>
        <v>66</v>
      </c>
      <c r="AJ35" s="89">
        <f t="shared" si="15"/>
        <v>1056</v>
      </c>
    </row>
    <row r="36" spans="2:36" s="2" customFormat="1" ht="24" customHeight="1" x14ac:dyDescent="0.25">
      <c r="B36" s="6">
        <v>32</v>
      </c>
      <c r="C36" s="67" t="s">
        <v>159</v>
      </c>
      <c r="D36" s="24" t="s">
        <v>27</v>
      </c>
      <c r="E36" s="41" t="s">
        <v>21</v>
      </c>
      <c r="F36" s="26">
        <v>6</v>
      </c>
      <c r="G36" s="7">
        <f t="shared" si="0"/>
        <v>72</v>
      </c>
      <c r="H36" s="27">
        <v>77</v>
      </c>
      <c r="I36" s="8">
        <f t="shared" si="1"/>
        <v>154</v>
      </c>
      <c r="J36" s="26">
        <v>39</v>
      </c>
      <c r="K36" s="7">
        <f t="shared" si="2"/>
        <v>78</v>
      </c>
      <c r="L36" s="27">
        <v>11</v>
      </c>
      <c r="M36" s="8">
        <f t="shared" si="3"/>
        <v>110</v>
      </c>
      <c r="N36" s="26">
        <v>108</v>
      </c>
      <c r="O36" s="7">
        <f t="shared" si="4"/>
        <v>108</v>
      </c>
      <c r="P36" s="27">
        <v>43</v>
      </c>
      <c r="Q36" s="59">
        <f t="shared" si="5"/>
        <v>86</v>
      </c>
      <c r="R36" s="26">
        <v>1</v>
      </c>
      <c r="S36" s="7">
        <f t="shared" si="6"/>
        <v>20</v>
      </c>
      <c r="T36" s="27">
        <v>8</v>
      </c>
      <c r="U36" s="8">
        <f t="shared" si="7"/>
        <v>64</v>
      </c>
      <c r="V36" s="26">
        <v>8</v>
      </c>
      <c r="W36" s="8">
        <f t="shared" si="8"/>
        <v>24</v>
      </c>
      <c r="X36" s="26">
        <v>125</v>
      </c>
      <c r="Y36" s="16">
        <f t="shared" si="9"/>
        <v>125</v>
      </c>
      <c r="Z36" s="27">
        <v>9</v>
      </c>
      <c r="AA36" s="8">
        <f t="shared" si="10"/>
        <v>45</v>
      </c>
      <c r="AB36" s="26">
        <v>1</v>
      </c>
      <c r="AC36" s="7">
        <f t="shared" si="11"/>
        <v>6</v>
      </c>
      <c r="AD36" s="27">
        <v>0</v>
      </c>
      <c r="AE36" s="8">
        <f t="shared" si="12"/>
        <v>0</v>
      </c>
      <c r="AF36" s="25">
        <v>4</v>
      </c>
      <c r="AG36" s="8">
        <f t="shared" si="13"/>
        <v>60</v>
      </c>
      <c r="AH36" s="6">
        <v>15</v>
      </c>
      <c r="AI36" s="8">
        <f t="shared" si="14"/>
        <v>90</v>
      </c>
      <c r="AJ36" s="89">
        <f t="shared" si="15"/>
        <v>1042</v>
      </c>
    </row>
    <row r="37" spans="2:36" s="2" customFormat="1" ht="24" customHeight="1" x14ac:dyDescent="0.25">
      <c r="B37" s="6">
        <v>33</v>
      </c>
      <c r="C37" s="67" t="s">
        <v>160</v>
      </c>
      <c r="D37" s="24" t="s">
        <v>27</v>
      </c>
      <c r="E37" s="41" t="s">
        <v>21</v>
      </c>
      <c r="F37" s="26">
        <v>4</v>
      </c>
      <c r="G37" s="7">
        <f t="shared" ref="G37:G68" si="16">F37*12</f>
        <v>48</v>
      </c>
      <c r="H37" s="27">
        <v>29</v>
      </c>
      <c r="I37" s="8">
        <f t="shared" ref="I37:I68" si="17">H37*2</f>
        <v>58</v>
      </c>
      <c r="J37" s="26">
        <v>21</v>
      </c>
      <c r="K37" s="7">
        <f t="shared" ref="K37:K68" si="18">J37*2</f>
        <v>42</v>
      </c>
      <c r="L37" s="27">
        <v>9</v>
      </c>
      <c r="M37" s="8">
        <f t="shared" ref="M37:M68" si="19">L37*10</f>
        <v>90</v>
      </c>
      <c r="N37" s="26">
        <v>73</v>
      </c>
      <c r="O37" s="7">
        <f t="shared" ref="O37:O68" si="20">N37</f>
        <v>73</v>
      </c>
      <c r="P37" s="27">
        <v>18</v>
      </c>
      <c r="Q37" s="59">
        <f t="shared" ref="Q37:Q68" si="21">P37*2</f>
        <v>36</v>
      </c>
      <c r="R37" s="26">
        <v>3</v>
      </c>
      <c r="S37" s="7">
        <f t="shared" ref="S37:S68" si="22">R37*20</f>
        <v>60</v>
      </c>
      <c r="T37" s="27">
        <v>9</v>
      </c>
      <c r="U37" s="8">
        <f t="shared" ref="U37:U68" si="23">T37*8</f>
        <v>72</v>
      </c>
      <c r="V37" s="26">
        <v>47</v>
      </c>
      <c r="W37" s="8">
        <f t="shared" ref="W37:W68" si="24">V37*3</f>
        <v>141</v>
      </c>
      <c r="X37" s="26">
        <v>120</v>
      </c>
      <c r="Y37" s="16">
        <f t="shared" ref="Y37:Y68" si="25">X37</f>
        <v>120</v>
      </c>
      <c r="Z37" s="27">
        <v>15</v>
      </c>
      <c r="AA37" s="8">
        <f t="shared" ref="AA37:AA68" si="26">Z37*5</f>
        <v>75</v>
      </c>
      <c r="AB37" s="26">
        <v>6</v>
      </c>
      <c r="AC37" s="7">
        <f t="shared" ref="AC37:AC68" si="27">AB37*6</f>
        <v>36</v>
      </c>
      <c r="AD37" s="27">
        <v>0</v>
      </c>
      <c r="AE37" s="8">
        <f t="shared" ref="AE37:AE68" si="28">AD37*12</f>
        <v>0</v>
      </c>
      <c r="AF37" s="25">
        <v>4</v>
      </c>
      <c r="AG37" s="8">
        <f t="shared" ref="AG37:AG68" si="29">AF37*15</f>
        <v>60</v>
      </c>
      <c r="AH37" s="6">
        <v>14</v>
      </c>
      <c r="AI37" s="8">
        <f t="shared" ref="AI37:AI68" si="30">AH37*6</f>
        <v>84</v>
      </c>
      <c r="AJ37" s="89">
        <f t="shared" ref="AJ37:AJ68" si="31">G37+I37+K37+M37+O37+Q37+S37+U37+W37+Y37+AA37+AC37+AE37+AG37+AI37</f>
        <v>995</v>
      </c>
    </row>
    <row r="38" spans="2:36" s="2" customFormat="1" ht="24" customHeight="1" x14ac:dyDescent="0.25">
      <c r="B38" s="6">
        <v>34</v>
      </c>
      <c r="C38" s="67" t="s">
        <v>137</v>
      </c>
      <c r="D38" s="24" t="s">
        <v>22</v>
      </c>
      <c r="E38" s="41" t="s">
        <v>21</v>
      </c>
      <c r="F38" s="26">
        <v>7</v>
      </c>
      <c r="G38" s="7">
        <f t="shared" si="16"/>
        <v>84</v>
      </c>
      <c r="H38" s="27">
        <v>26</v>
      </c>
      <c r="I38" s="8">
        <f t="shared" si="17"/>
        <v>52</v>
      </c>
      <c r="J38" s="26">
        <v>10</v>
      </c>
      <c r="K38" s="7">
        <f t="shared" si="18"/>
        <v>20</v>
      </c>
      <c r="L38" s="27">
        <v>4</v>
      </c>
      <c r="M38" s="8">
        <f t="shared" si="19"/>
        <v>40</v>
      </c>
      <c r="N38" s="26">
        <v>81</v>
      </c>
      <c r="O38" s="7">
        <f t="shared" si="20"/>
        <v>81</v>
      </c>
      <c r="P38" s="27">
        <v>57</v>
      </c>
      <c r="Q38" s="59">
        <f t="shared" si="21"/>
        <v>114</v>
      </c>
      <c r="R38" s="26">
        <v>0</v>
      </c>
      <c r="S38" s="7">
        <f t="shared" si="22"/>
        <v>0</v>
      </c>
      <c r="T38" s="27">
        <v>6</v>
      </c>
      <c r="U38" s="8">
        <f t="shared" si="23"/>
        <v>48</v>
      </c>
      <c r="V38" s="26">
        <v>29</v>
      </c>
      <c r="W38" s="8">
        <f t="shared" si="24"/>
        <v>87</v>
      </c>
      <c r="X38" s="26">
        <v>119</v>
      </c>
      <c r="Y38" s="16">
        <f t="shared" si="25"/>
        <v>119</v>
      </c>
      <c r="Z38" s="27">
        <v>22</v>
      </c>
      <c r="AA38" s="8">
        <f t="shared" si="26"/>
        <v>110</v>
      </c>
      <c r="AB38" s="26">
        <v>16</v>
      </c>
      <c r="AC38" s="7">
        <f t="shared" si="27"/>
        <v>96</v>
      </c>
      <c r="AD38" s="27">
        <v>2</v>
      </c>
      <c r="AE38" s="8">
        <f t="shared" si="28"/>
        <v>24</v>
      </c>
      <c r="AF38" s="25">
        <v>3</v>
      </c>
      <c r="AG38" s="8">
        <f t="shared" si="29"/>
        <v>45</v>
      </c>
      <c r="AH38" s="6">
        <v>12</v>
      </c>
      <c r="AI38" s="8">
        <f t="shared" si="30"/>
        <v>72</v>
      </c>
      <c r="AJ38" s="89">
        <f t="shared" si="31"/>
        <v>992</v>
      </c>
    </row>
    <row r="39" spans="2:36" s="2" customFormat="1" ht="24" customHeight="1" x14ac:dyDescent="0.25">
      <c r="B39" s="6">
        <v>35</v>
      </c>
      <c r="C39" s="67" t="s">
        <v>78</v>
      </c>
      <c r="D39" s="24" t="s">
        <v>22</v>
      </c>
      <c r="E39" s="41" t="s">
        <v>21</v>
      </c>
      <c r="F39" s="26">
        <v>8</v>
      </c>
      <c r="G39" s="7">
        <f t="shared" si="16"/>
        <v>96</v>
      </c>
      <c r="H39" s="27">
        <v>43</v>
      </c>
      <c r="I39" s="8">
        <f t="shared" si="17"/>
        <v>86</v>
      </c>
      <c r="J39" s="26">
        <v>30</v>
      </c>
      <c r="K39" s="7">
        <f t="shared" si="18"/>
        <v>60</v>
      </c>
      <c r="L39" s="27">
        <v>5</v>
      </c>
      <c r="M39" s="8">
        <f t="shared" si="19"/>
        <v>50</v>
      </c>
      <c r="N39" s="26">
        <v>96</v>
      </c>
      <c r="O39" s="7">
        <f t="shared" si="20"/>
        <v>96</v>
      </c>
      <c r="P39" s="27">
        <v>26</v>
      </c>
      <c r="Q39" s="59">
        <f t="shared" si="21"/>
        <v>52</v>
      </c>
      <c r="R39" s="26">
        <v>2</v>
      </c>
      <c r="S39" s="7">
        <f t="shared" si="22"/>
        <v>40</v>
      </c>
      <c r="T39" s="27">
        <v>8</v>
      </c>
      <c r="U39" s="8">
        <f t="shared" si="23"/>
        <v>64</v>
      </c>
      <c r="V39" s="26">
        <v>31</v>
      </c>
      <c r="W39" s="8">
        <f t="shared" si="24"/>
        <v>93</v>
      </c>
      <c r="X39" s="26">
        <v>109</v>
      </c>
      <c r="Y39" s="16">
        <f t="shared" si="25"/>
        <v>109</v>
      </c>
      <c r="Z39" s="27">
        <v>15</v>
      </c>
      <c r="AA39" s="8">
        <f t="shared" si="26"/>
        <v>75</v>
      </c>
      <c r="AB39" s="26">
        <v>7</v>
      </c>
      <c r="AC39" s="7">
        <f t="shared" si="27"/>
        <v>42</v>
      </c>
      <c r="AD39" s="27">
        <v>0</v>
      </c>
      <c r="AE39" s="8">
        <f t="shared" si="28"/>
        <v>0</v>
      </c>
      <c r="AF39" s="25">
        <v>4</v>
      </c>
      <c r="AG39" s="8">
        <f t="shared" si="29"/>
        <v>60</v>
      </c>
      <c r="AH39" s="6">
        <v>11</v>
      </c>
      <c r="AI39" s="8">
        <f t="shared" si="30"/>
        <v>66</v>
      </c>
      <c r="AJ39" s="89">
        <f t="shared" si="31"/>
        <v>989</v>
      </c>
    </row>
    <row r="40" spans="2:36" s="2" customFormat="1" ht="24" customHeight="1" x14ac:dyDescent="0.25">
      <c r="B40" s="6">
        <v>36</v>
      </c>
      <c r="C40" s="67" t="s">
        <v>161</v>
      </c>
      <c r="D40" s="24" t="s">
        <v>27</v>
      </c>
      <c r="E40" s="41" t="s">
        <v>21</v>
      </c>
      <c r="F40" s="26">
        <v>5</v>
      </c>
      <c r="G40" s="7">
        <f t="shared" si="16"/>
        <v>60</v>
      </c>
      <c r="H40" s="27">
        <v>40</v>
      </c>
      <c r="I40" s="8">
        <f t="shared" si="17"/>
        <v>80</v>
      </c>
      <c r="J40" s="26">
        <v>25</v>
      </c>
      <c r="K40" s="7">
        <f t="shared" si="18"/>
        <v>50</v>
      </c>
      <c r="L40" s="27">
        <v>6</v>
      </c>
      <c r="M40" s="8">
        <f t="shared" si="19"/>
        <v>60</v>
      </c>
      <c r="N40" s="26">
        <v>134</v>
      </c>
      <c r="O40" s="7">
        <f t="shared" si="20"/>
        <v>134</v>
      </c>
      <c r="P40" s="27">
        <v>57</v>
      </c>
      <c r="Q40" s="59">
        <f t="shared" si="21"/>
        <v>114</v>
      </c>
      <c r="R40" s="26">
        <v>4</v>
      </c>
      <c r="S40" s="7">
        <f t="shared" si="22"/>
        <v>80</v>
      </c>
      <c r="T40" s="27">
        <v>5</v>
      </c>
      <c r="U40" s="8">
        <f t="shared" si="23"/>
        <v>40</v>
      </c>
      <c r="V40" s="26">
        <v>21</v>
      </c>
      <c r="W40" s="8">
        <f t="shared" si="24"/>
        <v>63</v>
      </c>
      <c r="X40" s="26">
        <v>115</v>
      </c>
      <c r="Y40" s="16">
        <f t="shared" si="25"/>
        <v>115</v>
      </c>
      <c r="Z40" s="27">
        <v>7</v>
      </c>
      <c r="AA40" s="8">
        <f t="shared" si="26"/>
        <v>35</v>
      </c>
      <c r="AB40" s="26">
        <v>14</v>
      </c>
      <c r="AC40" s="7">
        <f t="shared" si="27"/>
        <v>84</v>
      </c>
      <c r="AD40" s="27">
        <v>0</v>
      </c>
      <c r="AE40" s="8">
        <f t="shared" si="28"/>
        <v>0</v>
      </c>
      <c r="AF40" s="25">
        <v>1</v>
      </c>
      <c r="AG40" s="8">
        <f t="shared" si="29"/>
        <v>15</v>
      </c>
      <c r="AH40" s="6">
        <v>9</v>
      </c>
      <c r="AI40" s="8">
        <f t="shared" si="30"/>
        <v>54</v>
      </c>
      <c r="AJ40" s="89">
        <f t="shared" si="31"/>
        <v>984</v>
      </c>
    </row>
    <row r="41" spans="2:36" s="2" customFormat="1" ht="24" customHeight="1" x14ac:dyDescent="0.25">
      <c r="B41" s="6">
        <v>37</v>
      </c>
      <c r="C41" s="67" t="s">
        <v>145</v>
      </c>
      <c r="D41" s="24" t="s">
        <v>23</v>
      </c>
      <c r="E41" s="41" t="s">
        <v>21</v>
      </c>
      <c r="F41" s="26">
        <v>5</v>
      </c>
      <c r="G41" s="7">
        <f t="shared" si="16"/>
        <v>60</v>
      </c>
      <c r="H41" s="27">
        <v>41</v>
      </c>
      <c r="I41" s="8">
        <f t="shared" si="17"/>
        <v>82</v>
      </c>
      <c r="J41" s="26">
        <v>23</v>
      </c>
      <c r="K41" s="7">
        <f t="shared" si="18"/>
        <v>46</v>
      </c>
      <c r="L41" s="27">
        <v>6</v>
      </c>
      <c r="M41" s="8">
        <f t="shared" si="19"/>
        <v>60</v>
      </c>
      <c r="N41" s="26">
        <v>79</v>
      </c>
      <c r="O41" s="7">
        <f t="shared" si="20"/>
        <v>79</v>
      </c>
      <c r="P41" s="27">
        <v>26</v>
      </c>
      <c r="Q41" s="59">
        <f t="shared" si="21"/>
        <v>52</v>
      </c>
      <c r="R41" s="26">
        <v>1</v>
      </c>
      <c r="S41" s="7">
        <f t="shared" si="22"/>
        <v>20</v>
      </c>
      <c r="T41" s="27">
        <v>8</v>
      </c>
      <c r="U41" s="8">
        <f t="shared" si="23"/>
        <v>64</v>
      </c>
      <c r="V41" s="26">
        <v>23</v>
      </c>
      <c r="W41" s="8">
        <f t="shared" si="24"/>
        <v>69</v>
      </c>
      <c r="X41" s="26">
        <v>111</v>
      </c>
      <c r="Y41" s="16">
        <f t="shared" si="25"/>
        <v>111</v>
      </c>
      <c r="Z41" s="27">
        <v>15</v>
      </c>
      <c r="AA41" s="8">
        <f t="shared" si="26"/>
        <v>75</v>
      </c>
      <c r="AB41" s="26">
        <v>0</v>
      </c>
      <c r="AC41" s="7">
        <f t="shared" si="27"/>
        <v>0</v>
      </c>
      <c r="AD41" s="27">
        <v>8</v>
      </c>
      <c r="AE41" s="8">
        <f t="shared" si="28"/>
        <v>96</v>
      </c>
      <c r="AF41" s="25">
        <v>3</v>
      </c>
      <c r="AG41" s="8">
        <f t="shared" si="29"/>
        <v>45</v>
      </c>
      <c r="AH41" s="6">
        <v>19</v>
      </c>
      <c r="AI41" s="8">
        <f t="shared" si="30"/>
        <v>114</v>
      </c>
      <c r="AJ41" s="89">
        <f t="shared" si="31"/>
        <v>973</v>
      </c>
    </row>
    <row r="42" spans="2:36" s="2" customFormat="1" ht="24" customHeight="1" x14ac:dyDescent="0.25">
      <c r="B42" s="6">
        <v>38</v>
      </c>
      <c r="C42" s="67" t="s">
        <v>138</v>
      </c>
      <c r="D42" s="24" t="s">
        <v>22</v>
      </c>
      <c r="E42" s="41" t="s">
        <v>21</v>
      </c>
      <c r="F42" s="26">
        <v>9</v>
      </c>
      <c r="G42" s="7">
        <f t="shared" si="16"/>
        <v>108</v>
      </c>
      <c r="H42" s="27">
        <v>31</v>
      </c>
      <c r="I42" s="8">
        <f t="shared" si="17"/>
        <v>62</v>
      </c>
      <c r="J42" s="26">
        <v>18</v>
      </c>
      <c r="K42" s="7">
        <f t="shared" si="18"/>
        <v>36</v>
      </c>
      <c r="L42" s="27">
        <v>5</v>
      </c>
      <c r="M42" s="8">
        <f t="shared" si="19"/>
        <v>50</v>
      </c>
      <c r="N42" s="26">
        <v>109</v>
      </c>
      <c r="O42" s="7">
        <f t="shared" si="20"/>
        <v>109</v>
      </c>
      <c r="P42" s="27">
        <v>54</v>
      </c>
      <c r="Q42" s="59">
        <f t="shared" si="21"/>
        <v>108</v>
      </c>
      <c r="R42" s="26">
        <v>1</v>
      </c>
      <c r="S42" s="7">
        <f t="shared" si="22"/>
        <v>20</v>
      </c>
      <c r="T42" s="27">
        <v>9</v>
      </c>
      <c r="U42" s="8">
        <f t="shared" si="23"/>
        <v>72</v>
      </c>
      <c r="V42" s="26">
        <v>18</v>
      </c>
      <c r="W42" s="8">
        <f t="shared" si="24"/>
        <v>54</v>
      </c>
      <c r="X42" s="26">
        <v>123</v>
      </c>
      <c r="Y42" s="16">
        <f t="shared" si="25"/>
        <v>123</v>
      </c>
      <c r="Z42" s="27">
        <v>10</v>
      </c>
      <c r="AA42" s="8">
        <f t="shared" si="26"/>
        <v>50</v>
      </c>
      <c r="AB42" s="26">
        <v>13</v>
      </c>
      <c r="AC42" s="7">
        <f t="shared" si="27"/>
        <v>78</v>
      </c>
      <c r="AD42" s="27">
        <v>0</v>
      </c>
      <c r="AE42" s="8">
        <f t="shared" si="28"/>
        <v>0</v>
      </c>
      <c r="AF42" s="25">
        <v>0</v>
      </c>
      <c r="AG42" s="8">
        <f t="shared" si="29"/>
        <v>0</v>
      </c>
      <c r="AH42" s="6">
        <v>13</v>
      </c>
      <c r="AI42" s="8">
        <f t="shared" si="30"/>
        <v>78</v>
      </c>
      <c r="AJ42" s="89">
        <f t="shared" si="31"/>
        <v>948</v>
      </c>
    </row>
    <row r="43" spans="2:36" s="2" customFormat="1" ht="24" customHeight="1" x14ac:dyDescent="0.25">
      <c r="B43" s="6">
        <v>39</v>
      </c>
      <c r="C43" s="67" t="s">
        <v>139</v>
      </c>
      <c r="D43" s="24" t="s">
        <v>22</v>
      </c>
      <c r="E43" s="41" t="s">
        <v>21</v>
      </c>
      <c r="F43" s="26">
        <v>6</v>
      </c>
      <c r="G43" s="7">
        <f t="shared" si="16"/>
        <v>72</v>
      </c>
      <c r="H43" s="27">
        <v>46</v>
      </c>
      <c r="I43" s="8">
        <f t="shared" si="17"/>
        <v>92</v>
      </c>
      <c r="J43" s="26">
        <v>17</v>
      </c>
      <c r="K43" s="7">
        <f t="shared" si="18"/>
        <v>34</v>
      </c>
      <c r="L43" s="27">
        <v>7</v>
      </c>
      <c r="M43" s="8">
        <f t="shared" si="19"/>
        <v>70</v>
      </c>
      <c r="N43" s="26">
        <v>111</v>
      </c>
      <c r="O43" s="7">
        <f t="shared" si="20"/>
        <v>111</v>
      </c>
      <c r="P43" s="27">
        <v>52</v>
      </c>
      <c r="Q43" s="59">
        <f t="shared" si="21"/>
        <v>104</v>
      </c>
      <c r="R43" s="26">
        <v>3</v>
      </c>
      <c r="S43" s="7">
        <f t="shared" si="22"/>
        <v>60</v>
      </c>
      <c r="T43" s="27">
        <v>8</v>
      </c>
      <c r="U43" s="8">
        <f t="shared" si="23"/>
        <v>64</v>
      </c>
      <c r="V43" s="26">
        <v>12</v>
      </c>
      <c r="W43" s="8">
        <f t="shared" si="24"/>
        <v>36</v>
      </c>
      <c r="X43" s="26">
        <v>105</v>
      </c>
      <c r="Y43" s="16">
        <f t="shared" si="25"/>
        <v>105</v>
      </c>
      <c r="Z43" s="27">
        <v>10</v>
      </c>
      <c r="AA43" s="8">
        <f t="shared" si="26"/>
        <v>50</v>
      </c>
      <c r="AB43" s="26">
        <v>0</v>
      </c>
      <c r="AC43" s="7">
        <f t="shared" si="27"/>
        <v>0</v>
      </c>
      <c r="AD43" s="27">
        <v>3</v>
      </c>
      <c r="AE43" s="8">
        <f t="shared" si="28"/>
        <v>36</v>
      </c>
      <c r="AF43" s="25">
        <v>4</v>
      </c>
      <c r="AG43" s="8">
        <f t="shared" si="29"/>
        <v>60</v>
      </c>
      <c r="AH43" s="6">
        <v>6</v>
      </c>
      <c r="AI43" s="8">
        <f t="shared" si="30"/>
        <v>36</v>
      </c>
      <c r="AJ43" s="89">
        <f t="shared" si="31"/>
        <v>930</v>
      </c>
    </row>
    <row r="44" spans="2:36" s="2" customFormat="1" ht="24" customHeight="1" x14ac:dyDescent="0.25">
      <c r="B44" s="6">
        <v>40</v>
      </c>
      <c r="C44" s="67" t="s">
        <v>48</v>
      </c>
      <c r="D44" s="24" t="s">
        <v>27</v>
      </c>
      <c r="E44" s="41" t="s">
        <v>21</v>
      </c>
      <c r="F44" s="26">
        <v>5</v>
      </c>
      <c r="G44" s="7">
        <f t="shared" si="16"/>
        <v>60</v>
      </c>
      <c r="H44" s="27">
        <v>53</v>
      </c>
      <c r="I44" s="8">
        <f t="shared" si="17"/>
        <v>106</v>
      </c>
      <c r="J44" s="26">
        <v>13</v>
      </c>
      <c r="K44" s="7">
        <f t="shared" si="18"/>
        <v>26</v>
      </c>
      <c r="L44" s="27">
        <v>9</v>
      </c>
      <c r="M44" s="8">
        <f t="shared" si="19"/>
        <v>90</v>
      </c>
      <c r="N44" s="26">
        <v>110</v>
      </c>
      <c r="O44" s="7">
        <f t="shared" si="20"/>
        <v>110</v>
      </c>
      <c r="P44" s="27">
        <v>47</v>
      </c>
      <c r="Q44" s="59">
        <f t="shared" si="21"/>
        <v>94</v>
      </c>
      <c r="R44" s="26">
        <v>0</v>
      </c>
      <c r="S44" s="7">
        <f t="shared" si="22"/>
        <v>0</v>
      </c>
      <c r="T44" s="27">
        <v>8</v>
      </c>
      <c r="U44" s="8">
        <f t="shared" si="23"/>
        <v>64</v>
      </c>
      <c r="V44" s="26">
        <v>28</v>
      </c>
      <c r="W44" s="8">
        <f t="shared" si="24"/>
        <v>84</v>
      </c>
      <c r="X44" s="26">
        <v>119</v>
      </c>
      <c r="Y44" s="16">
        <f t="shared" si="25"/>
        <v>119</v>
      </c>
      <c r="Z44" s="27">
        <v>11</v>
      </c>
      <c r="AA44" s="8">
        <f t="shared" si="26"/>
        <v>55</v>
      </c>
      <c r="AB44" s="26">
        <v>0</v>
      </c>
      <c r="AC44" s="7">
        <f t="shared" si="27"/>
        <v>0</v>
      </c>
      <c r="AD44" s="27">
        <v>0</v>
      </c>
      <c r="AE44" s="8">
        <f t="shared" si="28"/>
        <v>0</v>
      </c>
      <c r="AF44" s="25">
        <v>3</v>
      </c>
      <c r="AG44" s="8">
        <f t="shared" si="29"/>
        <v>45</v>
      </c>
      <c r="AH44" s="6">
        <v>12</v>
      </c>
      <c r="AI44" s="8">
        <f t="shared" si="30"/>
        <v>72</v>
      </c>
      <c r="AJ44" s="89">
        <f t="shared" si="31"/>
        <v>925</v>
      </c>
    </row>
    <row r="45" spans="2:36" s="2" customFormat="1" ht="24" customHeight="1" x14ac:dyDescent="0.25">
      <c r="B45" s="6">
        <v>41</v>
      </c>
      <c r="C45" s="67" t="s">
        <v>83</v>
      </c>
      <c r="D45" s="24" t="s">
        <v>27</v>
      </c>
      <c r="E45" s="41" t="s">
        <v>21</v>
      </c>
      <c r="F45" s="26">
        <v>5</v>
      </c>
      <c r="G45" s="7">
        <f t="shared" si="16"/>
        <v>60</v>
      </c>
      <c r="H45" s="27">
        <v>46</v>
      </c>
      <c r="I45" s="8">
        <f t="shared" si="17"/>
        <v>92</v>
      </c>
      <c r="J45" s="26">
        <v>35</v>
      </c>
      <c r="K45" s="7">
        <f t="shared" si="18"/>
        <v>70</v>
      </c>
      <c r="L45" s="27">
        <v>5</v>
      </c>
      <c r="M45" s="8">
        <f t="shared" si="19"/>
        <v>50</v>
      </c>
      <c r="N45" s="26">
        <v>118</v>
      </c>
      <c r="O45" s="7">
        <f t="shared" si="20"/>
        <v>118</v>
      </c>
      <c r="P45" s="27">
        <v>47</v>
      </c>
      <c r="Q45" s="59">
        <f t="shared" si="21"/>
        <v>94</v>
      </c>
      <c r="R45" s="26">
        <v>3</v>
      </c>
      <c r="S45" s="7">
        <f t="shared" si="22"/>
        <v>60</v>
      </c>
      <c r="T45" s="27">
        <v>6</v>
      </c>
      <c r="U45" s="8">
        <f t="shared" si="23"/>
        <v>48</v>
      </c>
      <c r="V45" s="26">
        <v>23</v>
      </c>
      <c r="W45" s="8">
        <f t="shared" si="24"/>
        <v>69</v>
      </c>
      <c r="X45" s="26">
        <v>103</v>
      </c>
      <c r="Y45" s="16">
        <f t="shared" si="25"/>
        <v>103</v>
      </c>
      <c r="Z45" s="27">
        <v>11</v>
      </c>
      <c r="AA45" s="8">
        <f t="shared" si="26"/>
        <v>55</v>
      </c>
      <c r="AB45" s="26">
        <v>3</v>
      </c>
      <c r="AC45" s="7">
        <f t="shared" si="27"/>
        <v>18</v>
      </c>
      <c r="AD45" s="27">
        <v>1</v>
      </c>
      <c r="AE45" s="8">
        <f t="shared" si="28"/>
        <v>12</v>
      </c>
      <c r="AF45" s="25">
        <v>3</v>
      </c>
      <c r="AG45" s="8">
        <f t="shared" si="29"/>
        <v>45</v>
      </c>
      <c r="AH45" s="6">
        <v>4</v>
      </c>
      <c r="AI45" s="8">
        <f t="shared" si="30"/>
        <v>24</v>
      </c>
      <c r="AJ45" s="89">
        <f t="shared" si="31"/>
        <v>918</v>
      </c>
    </row>
    <row r="46" spans="2:36" s="2" customFormat="1" ht="24" customHeight="1" x14ac:dyDescent="0.25">
      <c r="B46" s="6">
        <v>42</v>
      </c>
      <c r="C46" s="70" t="s">
        <v>146</v>
      </c>
      <c r="D46" s="24" t="s">
        <v>23</v>
      </c>
      <c r="E46" s="41" t="s">
        <v>21</v>
      </c>
      <c r="F46" s="26">
        <v>8</v>
      </c>
      <c r="G46" s="7">
        <f t="shared" si="16"/>
        <v>96</v>
      </c>
      <c r="H46" s="27">
        <v>31</v>
      </c>
      <c r="I46" s="8">
        <f t="shared" si="17"/>
        <v>62</v>
      </c>
      <c r="J46" s="26">
        <v>24</v>
      </c>
      <c r="K46" s="7">
        <f t="shared" si="18"/>
        <v>48</v>
      </c>
      <c r="L46" s="27">
        <v>7</v>
      </c>
      <c r="M46" s="8">
        <f t="shared" si="19"/>
        <v>70</v>
      </c>
      <c r="N46" s="26">
        <v>90</v>
      </c>
      <c r="O46" s="7">
        <f t="shared" si="20"/>
        <v>90</v>
      </c>
      <c r="P46" s="27">
        <v>38</v>
      </c>
      <c r="Q46" s="59">
        <f t="shared" si="21"/>
        <v>76</v>
      </c>
      <c r="R46" s="26">
        <v>2</v>
      </c>
      <c r="S46" s="7">
        <f t="shared" si="22"/>
        <v>40</v>
      </c>
      <c r="T46" s="27">
        <v>6</v>
      </c>
      <c r="U46" s="8">
        <f t="shared" si="23"/>
        <v>48</v>
      </c>
      <c r="V46" s="26">
        <v>21</v>
      </c>
      <c r="W46" s="8">
        <f t="shared" si="24"/>
        <v>63</v>
      </c>
      <c r="X46" s="26">
        <v>89</v>
      </c>
      <c r="Y46" s="16">
        <f t="shared" si="25"/>
        <v>89</v>
      </c>
      <c r="Z46" s="27">
        <v>11</v>
      </c>
      <c r="AA46" s="8">
        <f t="shared" si="26"/>
        <v>55</v>
      </c>
      <c r="AB46" s="26">
        <v>8</v>
      </c>
      <c r="AC46" s="7">
        <f t="shared" si="27"/>
        <v>48</v>
      </c>
      <c r="AD46" s="27">
        <v>3</v>
      </c>
      <c r="AE46" s="8">
        <f t="shared" si="28"/>
        <v>36</v>
      </c>
      <c r="AF46" s="25">
        <v>1</v>
      </c>
      <c r="AG46" s="8">
        <f t="shared" si="29"/>
        <v>15</v>
      </c>
      <c r="AH46" s="6">
        <v>12</v>
      </c>
      <c r="AI46" s="8">
        <f t="shared" si="30"/>
        <v>72</v>
      </c>
      <c r="AJ46" s="89">
        <f t="shared" si="31"/>
        <v>908</v>
      </c>
    </row>
    <row r="47" spans="2:36" s="2" customFormat="1" ht="24" customHeight="1" x14ac:dyDescent="0.25">
      <c r="B47" s="6">
        <v>43</v>
      </c>
      <c r="C47" s="67" t="s">
        <v>162</v>
      </c>
      <c r="D47" s="24" t="s">
        <v>27</v>
      </c>
      <c r="E47" s="41" t="s">
        <v>21</v>
      </c>
      <c r="F47" s="26">
        <v>6</v>
      </c>
      <c r="G47" s="7">
        <f t="shared" si="16"/>
        <v>72</v>
      </c>
      <c r="H47" s="27">
        <v>50</v>
      </c>
      <c r="I47" s="8">
        <f t="shared" si="17"/>
        <v>100</v>
      </c>
      <c r="J47" s="26">
        <v>0</v>
      </c>
      <c r="K47" s="7">
        <f t="shared" si="18"/>
        <v>0</v>
      </c>
      <c r="L47" s="27">
        <v>9</v>
      </c>
      <c r="M47" s="8">
        <f t="shared" si="19"/>
        <v>90</v>
      </c>
      <c r="N47" s="26">
        <v>81</v>
      </c>
      <c r="O47" s="7">
        <f t="shared" si="20"/>
        <v>81</v>
      </c>
      <c r="P47" s="27">
        <v>56</v>
      </c>
      <c r="Q47" s="59">
        <f t="shared" si="21"/>
        <v>112</v>
      </c>
      <c r="R47" s="26">
        <v>0</v>
      </c>
      <c r="S47" s="7">
        <f t="shared" si="22"/>
        <v>0</v>
      </c>
      <c r="T47" s="27">
        <v>7</v>
      </c>
      <c r="U47" s="8">
        <f t="shared" si="23"/>
        <v>56</v>
      </c>
      <c r="V47" s="26">
        <v>16</v>
      </c>
      <c r="W47" s="8">
        <f t="shared" si="24"/>
        <v>48</v>
      </c>
      <c r="X47" s="26">
        <v>106</v>
      </c>
      <c r="Y47" s="16">
        <f t="shared" si="25"/>
        <v>106</v>
      </c>
      <c r="Z47" s="27">
        <v>10</v>
      </c>
      <c r="AA47" s="8">
        <f t="shared" si="26"/>
        <v>50</v>
      </c>
      <c r="AB47" s="26">
        <v>6</v>
      </c>
      <c r="AC47" s="7">
        <f t="shared" si="27"/>
        <v>36</v>
      </c>
      <c r="AD47" s="27">
        <v>2</v>
      </c>
      <c r="AE47" s="8">
        <f t="shared" si="28"/>
        <v>24</v>
      </c>
      <c r="AF47" s="25">
        <v>3</v>
      </c>
      <c r="AG47" s="8">
        <f t="shared" si="29"/>
        <v>45</v>
      </c>
      <c r="AH47" s="6">
        <v>11</v>
      </c>
      <c r="AI47" s="8">
        <f t="shared" si="30"/>
        <v>66</v>
      </c>
      <c r="AJ47" s="89">
        <f t="shared" si="31"/>
        <v>886</v>
      </c>
    </row>
    <row r="48" spans="2:36" s="2" customFormat="1" ht="24" customHeight="1" x14ac:dyDescent="0.25">
      <c r="B48" s="6">
        <v>44</v>
      </c>
      <c r="C48" s="67" t="s">
        <v>140</v>
      </c>
      <c r="D48" s="24" t="s">
        <v>22</v>
      </c>
      <c r="E48" s="41" t="s">
        <v>21</v>
      </c>
      <c r="F48" s="26">
        <v>4</v>
      </c>
      <c r="G48" s="7">
        <f t="shared" si="16"/>
        <v>48</v>
      </c>
      <c r="H48" s="27">
        <v>53</v>
      </c>
      <c r="I48" s="8">
        <f t="shared" si="17"/>
        <v>106</v>
      </c>
      <c r="J48" s="26">
        <v>5</v>
      </c>
      <c r="K48" s="7">
        <f t="shared" si="18"/>
        <v>10</v>
      </c>
      <c r="L48" s="27">
        <v>10</v>
      </c>
      <c r="M48" s="8">
        <f t="shared" si="19"/>
        <v>100</v>
      </c>
      <c r="N48" s="26">
        <v>101</v>
      </c>
      <c r="O48" s="7">
        <f t="shared" si="20"/>
        <v>101</v>
      </c>
      <c r="P48" s="27">
        <v>28</v>
      </c>
      <c r="Q48" s="59">
        <f t="shared" si="21"/>
        <v>56</v>
      </c>
      <c r="R48" s="26">
        <v>2</v>
      </c>
      <c r="S48" s="7">
        <f t="shared" si="22"/>
        <v>40</v>
      </c>
      <c r="T48" s="27">
        <v>4</v>
      </c>
      <c r="U48" s="8">
        <f t="shared" si="23"/>
        <v>32</v>
      </c>
      <c r="V48" s="26">
        <v>26</v>
      </c>
      <c r="W48" s="8">
        <f t="shared" si="24"/>
        <v>78</v>
      </c>
      <c r="X48" s="26">
        <v>96</v>
      </c>
      <c r="Y48" s="16">
        <f t="shared" si="25"/>
        <v>96</v>
      </c>
      <c r="Z48" s="27">
        <v>11</v>
      </c>
      <c r="AA48" s="8">
        <f t="shared" si="26"/>
        <v>55</v>
      </c>
      <c r="AB48" s="26">
        <v>12</v>
      </c>
      <c r="AC48" s="7">
        <f t="shared" si="27"/>
        <v>72</v>
      </c>
      <c r="AD48" s="27">
        <v>1</v>
      </c>
      <c r="AE48" s="8">
        <f t="shared" si="28"/>
        <v>12</v>
      </c>
      <c r="AF48" s="25">
        <v>1</v>
      </c>
      <c r="AG48" s="8">
        <f t="shared" si="29"/>
        <v>15</v>
      </c>
      <c r="AH48" s="6">
        <v>10</v>
      </c>
      <c r="AI48" s="8">
        <f t="shared" si="30"/>
        <v>60</v>
      </c>
      <c r="AJ48" s="89">
        <f t="shared" si="31"/>
        <v>881</v>
      </c>
    </row>
    <row r="49" spans="2:36" s="2" customFormat="1" ht="24" customHeight="1" x14ac:dyDescent="0.25">
      <c r="B49" s="6">
        <v>45</v>
      </c>
      <c r="C49" s="67" t="s">
        <v>77</v>
      </c>
      <c r="D49" s="24" t="s">
        <v>22</v>
      </c>
      <c r="E49" s="41" t="s">
        <v>21</v>
      </c>
      <c r="F49" s="26">
        <v>5</v>
      </c>
      <c r="G49" s="7">
        <f t="shared" si="16"/>
        <v>60</v>
      </c>
      <c r="H49" s="27">
        <v>26</v>
      </c>
      <c r="I49" s="8">
        <f t="shared" si="17"/>
        <v>52</v>
      </c>
      <c r="J49" s="26">
        <v>0</v>
      </c>
      <c r="K49" s="7">
        <f t="shared" si="18"/>
        <v>0</v>
      </c>
      <c r="L49" s="27">
        <v>7</v>
      </c>
      <c r="M49" s="8">
        <f t="shared" si="19"/>
        <v>70</v>
      </c>
      <c r="N49" s="26">
        <v>95</v>
      </c>
      <c r="O49" s="7">
        <f t="shared" si="20"/>
        <v>95</v>
      </c>
      <c r="P49" s="27">
        <v>54</v>
      </c>
      <c r="Q49" s="59">
        <f t="shared" si="21"/>
        <v>108</v>
      </c>
      <c r="R49" s="26">
        <v>1</v>
      </c>
      <c r="S49" s="7">
        <f t="shared" si="22"/>
        <v>20</v>
      </c>
      <c r="T49" s="27">
        <v>1</v>
      </c>
      <c r="U49" s="8">
        <f t="shared" si="23"/>
        <v>8</v>
      </c>
      <c r="V49" s="26">
        <v>37</v>
      </c>
      <c r="W49" s="8">
        <f t="shared" si="24"/>
        <v>111</v>
      </c>
      <c r="X49" s="26">
        <v>0</v>
      </c>
      <c r="Y49" s="16">
        <f t="shared" si="25"/>
        <v>0</v>
      </c>
      <c r="Z49" s="27">
        <v>11</v>
      </c>
      <c r="AA49" s="8">
        <f t="shared" si="26"/>
        <v>55</v>
      </c>
      <c r="AB49" s="26">
        <v>23</v>
      </c>
      <c r="AC49" s="7">
        <f t="shared" si="27"/>
        <v>138</v>
      </c>
      <c r="AD49" s="27">
        <v>1</v>
      </c>
      <c r="AE49" s="8">
        <f t="shared" si="28"/>
        <v>12</v>
      </c>
      <c r="AF49" s="25">
        <v>3</v>
      </c>
      <c r="AG49" s="8">
        <f t="shared" si="29"/>
        <v>45</v>
      </c>
      <c r="AH49" s="6">
        <v>12</v>
      </c>
      <c r="AI49" s="8">
        <f t="shared" si="30"/>
        <v>72</v>
      </c>
      <c r="AJ49" s="89">
        <f t="shared" si="31"/>
        <v>846</v>
      </c>
    </row>
    <row r="50" spans="2:36" s="2" customFormat="1" ht="24" customHeight="1" x14ac:dyDescent="0.25">
      <c r="B50" s="6">
        <v>46</v>
      </c>
      <c r="C50" s="67" t="s">
        <v>142</v>
      </c>
      <c r="D50" s="24" t="s">
        <v>22</v>
      </c>
      <c r="E50" s="41" t="s">
        <v>21</v>
      </c>
      <c r="F50" s="26">
        <v>5</v>
      </c>
      <c r="G50" s="7">
        <f t="shared" si="16"/>
        <v>60</v>
      </c>
      <c r="H50" s="27">
        <v>41</v>
      </c>
      <c r="I50" s="8">
        <f t="shared" si="17"/>
        <v>82</v>
      </c>
      <c r="J50" s="26">
        <v>23</v>
      </c>
      <c r="K50" s="7">
        <f t="shared" si="18"/>
        <v>46</v>
      </c>
      <c r="L50" s="27">
        <v>9</v>
      </c>
      <c r="M50" s="8">
        <f t="shared" si="19"/>
        <v>90</v>
      </c>
      <c r="N50" s="26">
        <v>95</v>
      </c>
      <c r="O50" s="7">
        <f t="shared" si="20"/>
        <v>95</v>
      </c>
      <c r="P50" s="27">
        <v>48</v>
      </c>
      <c r="Q50" s="59">
        <f t="shared" si="21"/>
        <v>96</v>
      </c>
      <c r="R50" s="26">
        <v>0</v>
      </c>
      <c r="S50" s="7">
        <f t="shared" si="22"/>
        <v>0</v>
      </c>
      <c r="T50" s="27">
        <v>7</v>
      </c>
      <c r="U50" s="8">
        <f t="shared" si="23"/>
        <v>56</v>
      </c>
      <c r="V50" s="26">
        <v>0</v>
      </c>
      <c r="W50" s="8">
        <f t="shared" si="24"/>
        <v>0</v>
      </c>
      <c r="X50" s="26">
        <v>100</v>
      </c>
      <c r="Y50" s="16">
        <f t="shared" si="25"/>
        <v>100</v>
      </c>
      <c r="Z50" s="27">
        <v>10</v>
      </c>
      <c r="AA50" s="8">
        <f t="shared" si="26"/>
        <v>50</v>
      </c>
      <c r="AB50" s="26">
        <v>14</v>
      </c>
      <c r="AC50" s="7">
        <f t="shared" si="27"/>
        <v>84</v>
      </c>
      <c r="AD50" s="27">
        <v>2</v>
      </c>
      <c r="AE50" s="8">
        <f t="shared" si="28"/>
        <v>24</v>
      </c>
      <c r="AF50" s="25">
        <v>1</v>
      </c>
      <c r="AG50" s="8">
        <f t="shared" si="29"/>
        <v>15</v>
      </c>
      <c r="AH50" s="6">
        <v>7</v>
      </c>
      <c r="AI50" s="8">
        <f t="shared" si="30"/>
        <v>42</v>
      </c>
      <c r="AJ50" s="89">
        <f t="shared" si="31"/>
        <v>840</v>
      </c>
    </row>
    <row r="51" spans="2:36" s="2" customFormat="1" ht="24" customHeight="1" x14ac:dyDescent="0.25">
      <c r="B51" s="6">
        <v>47</v>
      </c>
      <c r="C51" s="67" t="s">
        <v>79</v>
      </c>
      <c r="D51" s="24" t="s">
        <v>22</v>
      </c>
      <c r="E51" s="41" t="s">
        <v>21</v>
      </c>
      <c r="F51" s="26">
        <v>8</v>
      </c>
      <c r="G51" s="7">
        <f t="shared" si="16"/>
        <v>96</v>
      </c>
      <c r="H51" s="27">
        <v>23</v>
      </c>
      <c r="I51" s="8">
        <f t="shared" si="17"/>
        <v>46</v>
      </c>
      <c r="J51" s="26">
        <v>18</v>
      </c>
      <c r="K51" s="7">
        <f t="shared" si="18"/>
        <v>36</v>
      </c>
      <c r="L51" s="27">
        <v>4</v>
      </c>
      <c r="M51" s="8">
        <f t="shared" si="19"/>
        <v>40</v>
      </c>
      <c r="N51" s="26">
        <v>66</v>
      </c>
      <c r="O51" s="7">
        <f t="shared" si="20"/>
        <v>66</v>
      </c>
      <c r="P51" s="27">
        <v>42</v>
      </c>
      <c r="Q51" s="59">
        <f t="shared" si="21"/>
        <v>84</v>
      </c>
      <c r="R51" s="26">
        <v>2</v>
      </c>
      <c r="S51" s="7">
        <f t="shared" si="22"/>
        <v>40</v>
      </c>
      <c r="T51" s="27">
        <v>10</v>
      </c>
      <c r="U51" s="8">
        <f t="shared" si="23"/>
        <v>80</v>
      </c>
      <c r="V51" s="26">
        <v>8</v>
      </c>
      <c r="W51" s="8">
        <f t="shared" si="24"/>
        <v>24</v>
      </c>
      <c r="X51" s="26">
        <v>47</v>
      </c>
      <c r="Y51" s="16">
        <f t="shared" si="25"/>
        <v>47</v>
      </c>
      <c r="Z51" s="27">
        <v>11</v>
      </c>
      <c r="AA51" s="8">
        <f t="shared" si="26"/>
        <v>55</v>
      </c>
      <c r="AB51" s="26">
        <v>17</v>
      </c>
      <c r="AC51" s="7">
        <f t="shared" si="27"/>
        <v>102</v>
      </c>
      <c r="AD51" s="27">
        <v>1</v>
      </c>
      <c r="AE51" s="8">
        <f t="shared" si="28"/>
        <v>12</v>
      </c>
      <c r="AF51" s="25">
        <v>4</v>
      </c>
      <c r="AG51" s="8">
        <f t="shared" si="29"/>
        <v>60</v>
      </c>
      <c r="AH51" s="6">
        <v>7</v>
      </c>
      <c r="AI51" s="8">
        <f t="shared" si="30"/>
        <v>42</v>
      </c>
      <c r="AJ51" s="89">
        <f t="shared" si="31"/>
        <v>830</v>
      </c>
    </row>
    <row r="52" spans="2:36" s="2" customFormat="1" ht="24" customHeight="1" x14ac:dyDescent="0.25">
      <c r="B52" s="6">
        <v>48</v>
      </c>
      <c r="C52" s="67" t="s">
        <v>163</v>
      </c>
      <c r="D52" s="24" t="s">
        <v>27</v>
      </c>
      <c r="E52" s="41" t="s">
        <v>21</v>
      </c>
      <c r="F52" s="26">
        <v>2</v>
      </c>
      <c r="G52" s="7">
        <f t="shared" si="16"/>
        <v>24</v>
      </c>
      <c r="H52" s="27">
        <v>62</v>
      </c>
      <c r="I52" s="8">
        <f t="shared" si="17"/>
        <v>124</v>
      </c>
      <c r="J52" s="26">
        <v>23</v>
      </c>
      <c r="K52" s="7">
        <f t="shared" si="18"/>
        <v>46</v>
      </c>
      <c r="L52" s="27">
        <v>9</v>
      </c>
      <c r="M52" s="8">
        <f t="shared" si="19"/>
        <v>90</v>
      </c>
      <c r="N52" s="26">
        <v>88</v>
      </c>
      <c r="O52" s="7">
        <f t="shared" si="20"/>
        <v>88</v>
      </c>
      <c r="P52" s="27">
        <v>24</v>
      </c>
      <c r="Q52" s="59">
        <f t="shared" si="21"/>
        <v>48</v>
      </c>
      <c r="R52" s="26">
        <v>3</v>
      </c>
      <c r="S52" s="7">
        <f t="shared" si="22"/>
        <v>60</v>
      </c>
      <c r="T52" s="27">
        <v>0</v>
      </c>
      <c r="U52" s="8">
        <f t="shared" si="23"/>
        <v>0</v>
      </c>
      <c r="V52" s="26">
        <v>18</v>
      </c>
      <c r="W52" s="8">
        <f t="shared" si="24"/>
        <v>54</v>
      </c>
      <c r="X52" s="26">
        <v>121</v>
      </c>
      <c r="Y52" s="16">
        <f t="shared" si="25"/>
        <v>121</v>
      </c>
      <c r="Z52" s="27">
        <v>5</v>
      </c>
      <c r="AA52" s="8">
        <f t="shared" si="26"/>
        <v>25</v>
      </c>
      <c r="AB52" s="26">
        <v>0</v>
      </c>
      <c r="AC52" s="7">
        <f t="shared" si="27"/>
        <v>0</v>
      </c>
      <c r="AD52" s="27">
        <v>1</v>
      </c>
      <c r="AE52" s="8">
        <f t="shared" si="28"/>
        <v>12</v>
      </c>
      <c r="AF52" s="25">
        <v>3</v>
      </c>
      <c r="AG52" s="8">
        <f t="shared" si="29"/>
        <v>45</v>
      </c>
      <c r="AH52" s="6">
        <v>14</v>
      </c>
      <c r="AI52" s="8">
        <f t="shared" si="30"/>
        <v>84</v>
      </c>
      <c r="AJ52" s="89">
        <f t="shared" si="31"/>
        <v>821</v>
      </c>
    </row>
    <row r="53" spans="2:36" s="2" customFormat="1" ht="24" customHeight="1" x14ac:dyDescent="0.25">
      <c r="B53" s="6">
        <v>49</v>
      </c>
      <c r="C53" s="67" t="s">
        <v>141</v>
      </c>
      <c r="D53" s="24" t="s">
        <v>22</v>
      </c>
      <c r="E53" s="41" t="s">
        <v>21</v>
      </c>
      <c r="F53" s="26">
        <v>3</v>
      </c>
      <c r="G53" s="7">
        <f t="shared" si="16"/>
        <v>36</v>
      </c>
      <c r="H53" s="27">
        <v>37</v>
      </c>
      <c r="I53" s="8">
        <f t="shared" si="17"/>
        <v>74</v>
      </c>
      <c r="J53" s="26">
        <v>23</v>
      </c>
      <c r="K53" s="7">
        <f t="shared" si="18"/>
        <v>46</v>
      </c>
      <c r="L53" s="27">
        <v>3</v>
      </c>
      <c r="M53" s="8">
        <f t="shared" si="19"/>
        <v>30</v>
      </c>
      <c r="N53" s="26">
        <v>128</v>
      </c>
      <c r="O53" s="7">
        <f t="shared" si="20"/>
        <v>128</v>
      </c>
      <c r="P53" s="27">
        <v>54</v>
      </c>
      <c r="Q53" s="59">
        <f t="shared" si="21"/>
        <v>108</v>
      </c>
      <c r="R53" s="26">
        <v>2</v>
      </c>
      <c r="S53" s="7">
        <f t="shared" si="22"/>
        <v>40</v>
      </c>
      <c r="T53" s="27">
        <v>4</v>
      </c>
      <c r="U53" s="8">
        <f t="shared" si="23"/>
        <v>32</v>
      </c>
      <c r="V53" s="26">
        <v>8</v>
      </c>
      <c r="W53" s="8">
        <f t="shared" si="24"/>
        <v>24</v>
      </c>
      <c r="X53" s="26">
        <v>113</v>
      </c>
      <c r="Y53" s="16">
        <f t="shared" si="25"/>
        <v>113</v>
      </c>
      <c r="Z53" s="27">
        <v>7</v>
      </c>
      <c r="AA53" s="8">
        <f t="shared" si="26"/>
        <v>35</v>
      </c>
      <c r="AB53" s="26">
        <v>5</v>
      </c>
      <c r="AC53" s="7">
        <f t="shared" si="27"/>
        <v>30</v>
      </c>
      <c r="AD53" s="27">
        <v>0</v>
      </c>
      <c r="AE53" s="8">
        <f t="shared" si="28"/>
        <v>0</v>
      </c>
      <c r="AF53" s="25">
        <v>3</v>
      </c>
      <c r="AG53" s="8">
        <f t="shared" si="29"/>
        <v>45</v>
      </c>
      <c r="AH53" s="6">
        <v>12</v>
      </c>
      <c r="AI53" s="8">
        <f t="shared" si="30"/>
        <v>72</v>
      </c>
      <c r="AJ53" s="89">
        <f t="shared" si="31"/>
        <v>813</v>
      </c>
    </row>
    <row r="54" spans="2:36" s="2" customFormat="1" ht="24" customHeight="1" x14ac:dyDescent="0.25">
      <c r="B54" s="6">
        <v>50</v>
      </c>
      <c r="C54" s="67" t="s">
        <v>147</v>
      </c>
      <c r="D54" s="24" t="s">
        <v>23</v>
      </c>
      <c r="E54" s="41" t="s">
        <v>21</v>
      </c>
      <c r="F54" s="26">
        <v>3</v>
      </c>
      <c r="G54" s="7">
        <f t="shared" si="16"/>
        <v>36</v>
      </c>
      <c r="H54" s="27">
        <v>52</v>
      </c>
      <c r="I54" s="8">
        <f t="shared" si="17"/>
        <v>104</v>
      </c>
      <c r="J54" s="26">
        <v>12</v>
      </c>
      <c r="K54" s="7">
        <f t="shared" si="18"/>
        <v>24</v>
      </c>
      <c r="L54" s="27">
        <v>8</v>
      </c>
      <c r="M54" s="8">
        <f t="shared" si="19"/>
        <v>80</v>
      </c>
      <c r="N54" s="26">
        <v>92</v>
      </c>
      <c r="O54" s="7">
        <f t="shared" si="20"/>
        <v>92</v>
      </c>
      <c r="P54" s="27">
        <v>27</v>
      </c>
      <c r="Q54" s="59">
        <f t="shared" si="21"/>
        <v>54</v>
      </c>
      <c r="R54" s="26">
        <v>1</v>
      </c>
      <c r="S54" s="7">
        <f t="shared" si="22"/>
        <v>20</v>
      </c>
      <c r="T54" s="27">
        <v>7</v>
      </c>
      <c r="U54" s="8">
        <f t="shared" si="23"/>
        <v>56</v>
      </c>
      <c r="V54" s="26">
        <v>16</v>
      </c>
      <c r="W54" s="8">
        <f t="shared" si="24"/>
        <v>48</v>
      </c>
      <c r="X54" s="26">
        <v>119</v>
      </c>
      <c r="Y54" s="16">
        <f t="shared" si="25"/>
        <v>119</v>
      </c>
      <c r="Z54" s="27">
        <v>14</v>
      </c>
      <c r="AA54" s="8">
        <f t="shared" si="26"/>
        <v>70</v>
      </c>
      <c r="AB54" s="26">
        <v>1</v>
      </c>
      <c r="AC54" s="7">
        <f t="shared" si="27"/>
        <v>6</v>
      </c>
      <c r="AD54" s="27">
        <v>1</v>
      </c>
      <c r="AE54" s="8">
        <f t="shared" si="28"/>
        <v>12</v>
      </c>
      <c r="AF54" s="25">
        <v>0</v>
      </c>
      <c r="AG54" s="8">
        <f t="shared" si="29"/>
        <v>0</v>
      </c>
      <c r="AH54" s="6">
        <v>13</v>
      </c>
      <c r="AI54" s="8">
        <f t="shared" si="30"/>
        <v>78</v>
      </c>
      <c r="AJ54" s="89">
        <f t="shared" si="31"/>
        <v>799</v>
      </c>
    </row>
    <row r="55" spans="2:36" s="2" customFormat="1" ht="24" customHeight="1" x14ac:dyDescent="0.25">
      <c r="B55" s="6">
        <v>51</v>
      </c>
      <c r="C55" s="67" t="s">
        <v>86</v>
      </c>
      <c r="D55" s="24" t="s">
        <v>27</v>
      </c>
      <c r="E55" s="41" t="s">
        <v>21</v>
      </c>
      <c r="F55" s="26">
        <v>4</v>
      </c>
      <c r="G55" s="7">
        <f t="shared" si="16"/>
        <v>48</v>
      </c>
      <c r="H55" s="27">
        <v>26</v>
      </c>
      <c r="I55" s="8">
        <f t="shared" si="17"/>
        <v>52</v>
      </c>
      <c r="J55" s="26">
        <v>12</v>
      </c>
      <c r="K55" s="7">
        <f t="shared" si="18"/>
        <v>24</v>
      </c>
      <c r="L55" s="27">
        <v>5</v>
      </c>
      <c r="M55" s="8">
        <f t="shared" si="19"/>
        <v>50</v>
      </c>
      <c r="N55" s="26">
        <v>57</v>
      </c>
      <c r="O55" s="7">
        <f t="shared" si="20"/>
        <v>57</v>
      </c>
      <c r="P55" s="27">
        <v>26</v>
      </c>
      <c r="Q55" s="59">
        <f t="shared" si="21"/>
        <v>52</v>
      </c>
      <c r="R55" s="26">
        <v>1</v>
      </c>
      <c r="S55" s="7">
        <f t="shared" si="22"/>
        <v>20</v>
      </c>
      <c r="T55" s="27">
        <v>2</v>
      </c>
      <c r="U55" s="8">
        <f t="shared" si="23"/>
        <v>16</v>
      </c>
      <c r="V55" s="26">
        <v>32</v>
      </c>
      <c r="W55" s="8">
        <f t="shared" si="24"/>
        <v>96</v>
      </c>
      <c r="X55" s="26">
        <v>99</v>
      </c>
      <c r="Y55" s="16">
        <f t="shared" si="25"/>
        <v>99</v>
      </c>
      <c r="Z55" s="27">
        <v>7</v>
      </c>
      <c r="AA55" s="8">
        <f t="shared" si="26"/>
        <v>35</v>
      </c>
      <c r="AB55" s="26">
        <v>13</v>
      </c>
      <c r="AC55" s="7">
        <f t="shared" si="27"/>
        <v>78</v>
      </c>
      <c r="AD55" s="27">
        <v>2</v>
      </c>
      <c r="AE55" s="8">
        <f t="shared" si="28"/>
        <v>24</v>
      </c>
      <c r="AF55" s="25">
        <v>1</v>
      </c>
      <c r="AG55" s="8">
        <f t="shared" si="29"/>
        <v>15</v>
      </c>
      <c r="AH55" s="6">
        <v>19</v>
      </c>
      <c r="AI55" s="8">
        <f t="shared" si="30"/>
        <v>114</v>
      </c>
      <c r="AJ55" s="89">
        <f t="shared" si="31"/>
        <v>780</v>
      </c>
    </row>
    <row r="56" spans="2:36" s="2" customFormat="1" ht="24" customHeight="1" x14ac:dyDescent="0.25">
      <c r="B56" s="6">
        <v>52</v>
      </c>
      <c r="C56" s="67" t="s">
        <v>76</v>
      </c>
      <c r="D56" s="24" t="s">
        <v>23</v>
      </c>
      <c r="E56" s="41" t="s">
        <v>21</v>
      </c>
      <c r="F56" s="26">
        <v>7</v>
      </c>
      <c r="G56" s="7">
        <f t="shared" si="16"/>
        <v>84</v>
      </c>
      <c r="H56" s="27">
        <v>22</v>
      </c>
      <c r="I56" s="8">
        <f t="shared" si="17"/>
        <v>44</v>
      </c>
      <c r="J56" s="26">
        <v>0</v>
      </c>
      <c r="K56" s="7">
        <f t="shared" si="18"/>
        <v>0</v>
      </c>
      <c r="L56" s="27">
        <v>6</v>
      </c>
      <c r="M56" s="8">
        <f t="shared" si="19"/>
        <v>60</v>
      </c>
      <c r="N56" s="26">
        <v>97</v>
      </c>
      <c r="O56" s="7">
        <f t="shared" si="20"/>
        <v>97</v>
      </c>
      <c r="P56" s="27">
        <v>44</v>
      </c>
      <c r="Q56" s="59">
        <f t="shared" si="21"/>
        <v>88</v>
      </c>
      <c r="R56" s="26">
        <v>0</v>
      </c>
      <c r="S56" s="7">
        <f t="shared" si="22"/>
        <v>0</v>
      </c>
      <c r="T56" s="27">
        <v>9</v>
      </c>
      <c r="U56" s="8">
        <f t="shared" si="23"/>
        <v>72</v>
      </c>
      <c r="V56" s="26">
        <v>20</v>
      </c>
      <c r="W56" s="8">
        <f t="shared" si="24"/>
        <v>60</v>
      </c>
      <c r="X56" s="26">
        <v>103</v>
      </c>
      <c r="Y56" s="16">
        <f t="shared" si="25"/>
        <v>103</v>
      </c>
      <c r="Z56" s="27">
        <v>7</v>
      </c>
      <c r="AA56" s="8">
        <f t="shared" si="26"/>
        <v>35</v>
      </c>
      <c r="AB56" s="26">
        <v>8</v>
      </c>
      <c r="AC56" s="7">
        <f t="shared" si="27"/>
        <v>48</v>
      </c>
      <c r="AD56" s="27">
        <v>1</v>
      </c>
      <c r="AE56" s="8">
        <f t="shared" si="28"/>
        <v>12</v>
      </c>
      <c r="AF56" s="25">
        <v>2</v>
      </c>
      <c r="AG56" s="8">
        <f t="shared" si="29"/>
        <v>30</v>
      </c>
      <c r="AH56" s="6">
        <v>5</v>
      </c>
      <c r="AI56" s="8">
        <f t="shared" si="30"/>
        <v>30</v>
      </c>
      <c r="AJ56" s="89">
        <f t="shared" si="31"/>
        <v>763</v>
      </c>
    </row>
    <row r="57" spans="2:36" s="2" customFormat="1" ht="24" customHeight="1" x14ac:dyDescent="0.25">
      <c r="B57" s="6">
        <v>53</v>
      </c>
      <c r="C57" s="67" t="s">
        <v>164</v>
      </c>
      <c r="D57" s="24" t="s">
        <v>27</v>
      </c>
      <c r="E57" s="41" t="s">
        <v>21</v>
      </c>
      <c r="F57" s="26">
        <v>5</v>
      </c>
      <c r="G57" s="7">
        <f t="shared" si="16"/>
        <v>60</v>
      </c>
      <c r="H57" s="27">
        <v>23</v>
      </c>
      <c r="I57" s="8">
        <f t="shared" si="17"/>
        <v>46</v>
      </c>
      <c r="J57" s="26">
        <v>9</v>
      </c>
      <c r="K57" s="7">
        <f t="shared" si="18"/>
        <v>18</v>
      </c>
      <c r="L57" s="27">
        <v>4</v>
      </c>
      <c r="M57" s="8">
        <f t="shared" si="19"/>
        <v>40</v>
      </c>
      <c r="N57" s="26">
        <v>86</v>
      </c>
      <c r="O57" s="7">
        <f t="shared" si="20"/>
        <v>86</v>
      </c>
      <c r="P57" s="27">
        <v>46</v>
      </c>
      <c r="Q57" s="59">
        <f t="shared" si="21"/>
        <v>92</v>
      </c>
      <c r="R57" s="26">
        <v>0</v>
      </c>
      <c r="S57" s="7">
        <f t="shared" si="22"/>
        <v>0</v>
      </c>
      <c r="T57" s="27">
        <v>8</v>
      </c>
      <c r="U57" s="8">
        <f t="shared" si="23"/>
        <v>64</v>
      </c>
      <c r="V57" s="26">
        <v>10</v>
      </c>
      <c r="W57" s="8">
        <f t="shared" si="24"/>
        <v>30</v>
      </c>
      <c r="X57" s="26">
        <v>96</v>
      </c>
      <c r="Y57" s="16">
        <f t="shared" si="25"/>
        <v>96</v>
      </c>
      <c r="Z57" s="27">
        <v>5</v>
      </c>
      <c r="AA57" s="8">
        <f t="shared" si="26"/>
        <v>25</v>
      </c>
      <c r="AB57" s="26">
        <v>13</v>
      </c>
      <c r="AC57" s="7">
        <f t="shared" si="27"/>
        <v>78</v>
      </c>
      <c r="AD57" s="27">
        <v>0</v>
      </c>
      <c r="AE57" s="8">
        <f t="shared" si="28"/>
        <v>0</v>
      </c>
      <c r="AF57" s="25">
        <v>5</v>
      </c>
      <c r="AG57" s="8">
        <f t="shared" si="29"/>
        <v>75</v>
      </c>
      <c r="AH57" s="6">
        <v>8</v>
      </c>
      <c r="AI57" s="8">
        <f t="shared" si="30"/>
        <v>48</v>
      </c>
      <c r="AJ57" s="89">
        <f t="shared" si="31"/>
        <v>758</v>
      </c>
    </row>
    <row r="58" spans="2:36" s="2" customFormat="1" ht="24" customHeight="1" x14ac:dyDescent="0.25">
      <c r="B58" s="6">
        <v>54</v>
      </c>
      <c r="C58" s="67" t="s">
        <v>165</v>
      </c>
      <c r="D58" s="24" t="s">
        <v>27</v>
      </c>
      <c r="E58" s="41" t="s">
        <v>21</v>
      </c>
      <c r="F58" s="26">
        <v>3</v>
      </c>
      <c r="G58" s="7">
        <f t="shared" si="16"/>
        <v>36</v>
      </c>
      <c r="H58" s="27">
        <v>51</v>
      </c>
      <c r="I58" s="8">
        <f t="shared" si="17"/>
        <v>102</v>
      </c>
      <c r="J58" s="26">
        <v>0</v>
      </c>
      <c r="K58" s="7">
        <f t="shared" si="18"/>
        <v>0</v>
      </c>
      <c r="L58" s="27">
        <v>8</v>
      </c>
      <c r="M58" s="8">
        <f t="shared" si="19"/>
        <v>80</v>
      </c>
      <c r="N58" s="26">
        <v>111</v>
      </c>
      <c r="O58" s="7">
        <f t="shared" si="20"/>
        <v>111</v>
      </c>
      <c r="P58" s="27">
        <v>16</v>
      </c>
      <c r="Q58" s="59">
        <f t="shared" si="21"/>
        <v>32</v>
      </c>
      <c r="R58" s="26">
        <v>3</v>
      </c>
      <c r="S58" s="7">
        <f t="shared" si="22"/>
        <v>60</v>
      </c>
      <c r="T58" s="27">
        <v>8</v>
      </c>
      <c r="U58" s="8">
        <f t="shared" si="23"/>
        <v>64</v>
      </c>
      <c r="V58" s="26">
        <v>23</v>
      </c>
      <c r="W58" s="8">
        <f t="shared" si="24"/>
        <v>69</v>
      </c>
      <c r="X58" s="26">
        <v>127</v>
      </c>
      <c r="Y58" s="16">
        <f t="shared" si="25"/>
        <v>127</v>
      </c>
      <c r="Z58" s="27">
        <v>3</v>
      </c>
      <c r="AA58" s="8">
        <f t="shared" si="26"/>
        <v>15</v>
      </c>
      <c r="AB58" s="26">
        <v>0</v>
      </c>
      <c r="AC58" s="7">
        <f t="shared" si="27"/>
        <v>0</v>
      </c>
      <c r="AD58" s="27">
        <v>0</v>
      </c>
      <c r="AE58" s="8">
        <f t="shared" si="28"/>
        <v>0</v>
      </c>
      <c r="AF58" s="25">
        <v>1</v>
      </c>
      <c r="AG58" s="8">
        <f t="shared" si="29"/>
        <v>15</v>
      </c>
      <c r="AH58" s="6">
        <v>5</v>
      </c>
      <c r="AI58" s="8">
        <f t="shared" si="30"/>
        <v>30</v>
      </c>
      <c r="AJ58" s="89">
        <f t="shared" si="31"/>
        <v>741</v>
      </c>
    </row>
    <row r="59" spans="2:36" s="2" customFormat="1" ht="24" customHeight="1" x14ac:dyDescent="0.25">
      <c r="B59" s="6">
        <v>55</v>
      </c>
      <c r="C59" s="67" t="s">
        <v>166</v>
      </c>
      <c r="D59" s="24" t="s">
        <v>27</v>
      </c>
      <c r="E59" s="41" t="s">
        <v>21</v>
      </c>
      <c r="F59" s="26">
        <v>4</v>
      </c>
      <c r="G59" s="7">
        <f t="shared" si="16"/>
        <v>48</v>
      </c>
      <c r="H59" s="27">
        <v>36</v>
      </c>
      <c r="I59" s="8">
        <f t="shared" si="17"/>
        <v>72</v>
      </c>
      <c r="J59" s="26">
        <v>7</v>
      </c>
      <c r="K59" s="7">
        <f t="shared" si="18"/>
        <v>14</v>
      </c>
      <c r="L59" s="27">
        <v>9</v>
      </c>
      <c r="M59" s="8">
        <f t="shared" si="19"/>
        <v>90</v>
      </c>
      <c r="N59" s="26">
        <v>74</v>
      </c>
      <c r="O59" s="7">
        <f t="shared" si="20"/>
        <v>74</v>
      </c>
      <c r="P59" s="27">
        <v>46</v>
      </c>
      <c r="Q59" s="59">
        <f t="shared" si="21"/>
        <v>92</v>
      </c>
      <c r="R59" s="26">
        <v>1</v>
      </c>
      <c r="S59" s="7">
        <f t="shared" si="22"/>
        <v>20</v>
      </c>
      <c r="T59" s="27">
        <v>1</v>
      </c>
      <c r="U59" s="8">
        <f t="shared" si="23"/>
        <v>8</v>
      </c>
      <c r="V59" s="26">
        <v>29</v>
      </c>
      <c r="W59" s="8">
        <f t="shared" si="24"/>
        <v>87</v>
      </c>
      <c r="X59" s="26">
        <v>0</v>
      </c>
      <c r="Y59" s="16">
        <f t="shared" si="25"/>
        <v>0</v>
      </c>
      <c r="Z59" s="27">
        <v>11</v>
      </c>
      <c r="AA59" s="8">
        <f t="shared" si="26"/>
        <v>55</v>
      </c>
      <c r="AB59" s="26">
        <v>0</v>
      </c>
      <c r="AC59" s="7">
        <f t="shared" si="27"/>
        <v>0</v>
      </c>
      <c r="AD59" s="27">
        <v>2</v>
      </c>
      <c r="AE59" s="8">
        <f t="shared" si="28"/>
        <v>24</v>
      </c>
      <c r="AF59" s="25">
        <v>3</v>
      </c>
      <c r="AG59" s="8">
        <f t="shared" si="29"/>
        <v>45</v>
      </c>
      <c r="AH59" s="6">
        <v>11</v>
      </c>
      <c r="AI59" s="8">
        <f t="shared" si="30"/>
        <v>66</v>
      </c>
      <c r="AJ59" s="89">
        <f t="shared" si="31"/>
        <v>695</v>
      </c>
    </row>
    <row r="60" spans="2:36" s="2" customFormat="1" ht="24" customHeight="1" x14ac:dyDescent="0.25">
      <c r="B60" s="6">
        <v>56</v>
      </c>
      <c r="C60" s="67" t="s">
        <v>53</v>
      </c>
      <c r="D60" s="24" t="s">
        <v>23</v>
      </c>
      <c r="E60" s="41" t="s">
        <v>21</v>
      </c>
      <c r="F60" s="26">
        <v>5</v>
      </c>
      <c r="G60" s="7">
        <f t="shared" si="16"/>
        <v>60</v>
      </c>
      <c r="H60" s="27">
        <v>29</v>
      </c>
      <c r="I60" s="8">
        <f t="shared" si="17"/>
        <v>58</v>
      </c>
      <c r="J60" s="26">
        <v>1</v>
      </c>
      <c r="K60" s="7">
        <f t="shared" si="18"/>
        <v>2</v>
      </c>
      <c r="L60" s="27">
        <v>6</v>
      </c>
      <c r="M60" s="8">
        <f t="shared" si="19"/>
        <v>60</v>
      </c>
      <c r="N60" s="26">
        <v>92</v>
      </c>
      <c r="O60" s="7">
        <f t="shared" si="20"/>
        <v>92</v>
      </c>
      <c r="P60" s="27">
        <v>32</v>
      </c>
      <c r="Q60" s="59">
        <f t="shared" si="21"/>
        <v>64</v>
      </c>
      <c r="R60" s="26">
        <v>1</v>
      </c>
      <c r="S60" s="7">
        <f t="shared" si="22"/>
        <v>20</v>
      </c>
      <c r="T60" s="27">
        <v>4</v>
      </c>
      <c r="U60" s="8">
        <f t="shared" si="23"/>
        <v>32</v>
      </c>
      <c r="V60" s="26">
        <v>13</v>
      </c>
      <c r="W60" s="8">
        <f t="shared" si="24"/>
        <v>39</v>
      </c>
      <c r="X60" s="26">
        <v>107</v>
      </c>
      <c r="Y60" s="16">
        <f t="shared" si="25"/>
        <v>107</v>
      </c>
      <c r="Z60" s="27">
        <v>11</v>
      </c>
      <c r="AA60" s="8">
        <f t="shared" si="26"/>
        <v>55</v>
      </c>
      <c r="AB60" s="26">
        <v>0</v>
      </c>
      <c r="AC60" s="7">
        <f t="shared" si="27"/>
        <v>0</v>
      </c>
      <c r="AD60" s="27">
        <v>1</v>
      </c>
      <c r="AE60" s="8">
        <f t="shared" si="28"/>
        <v>12</v>
      </c>
      <c r="AF60" s="25">
        <v>1</v>
      </c>
      <c r="AG60" s="8">
        <f t="shared" si="29"/>
        <v>15</v>
      </c>
      <c r="AH60" s="6">
        <v>13</v>
      </c>
      <c r="AI60" s="8">
        <f t="shared" si="30"/>
        <v>78</v>
      </c>
      <c r="AJ60" s="89">
        <f t="shared" si="31"/>
        <v>694</v>
      </c>
    </row>
    <row r="61" spans="2:36" s="2" customFormat="1" ht="24" customHeight="1" x14ac:dyDescent="0.25">
      <c r="B61" s="6">
        <v>57</v>
      </c>
      <c r="C61" s="67" t="s">
        <v>88</v>
      </c>
      <c r="D61" s="24" t="s">
        <v>27</v>
      </c>
      <c r="E61" s="41" t="s">
        <v>21</v>
      </c>
      <c r="F61" s="26">
        <v>2</v>
      </c>
      <c r="G61" s="7">
        <f t="shared" si="16"/>
        <v>24</v>
      </c>
      <c r="H61" s="27">
        <v>50</v>
      </c>
      <c r="I61" s="8">
        <f t="shared" si="17"/>
        <v>100</v>
      </c>
      <c r="J61" s="26">
        <v>24</v>
      </c>
      <c r="K61" s="7">
        <f t="shared" si="18"/>
        <v>48</v>
      </c>
      <c r="L61" s="27">
        <v>4</v>
      </c>
      <c r="M61" s="8">
        <f t="shared" si="19"/>
        <v>40</v>
      </c>
      <c r="N61" s="26">
        <v>61</v>
      </c>
      <c r="O61" s="7">
        <f t="shared" si="20"/>
        <v>61</v>
      </c>
      <c r="P61" s="27">
        <v>34</v>
      </c>
      <c r="Q61" s="59">
        <f t="shared" si="21"/>
        <v>68</v>
      </c>
      <c r="R61" s="26">
        <v>1</v>
      </c>
      <c r="S61" s="7">
        <f t="shared" si="22"/>
        <v>20</v>
      </c>
      <c r="T61" s="27">
        <v>3</v>
      </c>
      <c r="U61" s="8">
        <f t="shared" si="23"/>
        <v>24</v>
      </c>
      <c r="V61" s="26">
        <v>23</v>
      </c>
      <c r="W61" s="8">
        <f t="shared" si="24"/>
        <v>69</v>
      </c>
      <c r="X61" s="26">
        <v>90</v>
      </c>
      <c r="Y61" s="16">
        <f t="shared" si="25"/>
        <v>90</v>
      </c>
      <c r="Z61" s="27">
        <v>15</v>
      </c>
      <c r="AA61" s="8">
        <f t="shared" si="26"/>
        <v>75</v>
      </c>
      <c r="AB61" s="26">
        <v>0</v>
      </c>
      <c r="AC61" s="7">
        <f t="shared" si="27"/>
        <v>0</v>
      </c>
      <c r="AD61" s="27">
        <v>0</v>
      </c>
      <c r="AE61" s="8">
        <f t="shared" si="28"/>
        <v>0</v>
      </c>
      <c r="AF61" s="25">
        <v>0</v>
      </c>
      <c r="AG61" s="8">
        <f t="shared" si="29"/>
        <v>0</v>
      </c>
      <c r="AH61" s="6">
        <v>12</v>
      </c>
      <c r="AI61" s="8">
        <f t="shared" si="30"/>
        <v>72</v>
      </c>
      <c r="AJ61" s="89">
        <f t="shared" si="31"/>
        <v>691</v>
      </c>
    </row>
    <row r="62" spans="2:36" s="2" customFormat="1" ht="24" customHeight="1" x14ac:dyDescent="0.25">
      <c r="B62" s="6">
        <v>58</v>
      </c>
      <c r="C62" s="67" t="s">
        <v>167</v>
      </c>
      <c r="D62" s="24" t="s">
        <v>27</v>
      </c>
      <c r="E62" s="41" t="s">
        <v>21</v>
      </c>
      <c r="F62" s="26">
        <v>4</v>
      </c>
      <c r="G62" s="7">
        <f t="shared" si="16"/>
        <v>48</v>
      </c>
      <c r="H62" s="27">
        <v>54</v>
      </c>
      <c r="I62" s="8">
        <f t="shared" si="17"/>
        <v>108</v>
      </c>
      <c r="J62" s="26">
        <v>9</v>
      </c>
      <c r="K62" s="7">
        <f t="shared" si="18"/>
        <v>18</v>
      </c>
      <c r="L62" s="27">
        <v>6</v>
      </c>
      <c r="M62" s="8">
        <f t="shared" si="19"/>
        <v>60</v>
      </c>
      <c r="N62" s="26">
        <v>63</v>
      </c>
      <c r="O62" s="7">
        <f t="shared" si="20"/>
        <v>63</v>
      </c>
      <c r="P62" s="27">
        <v>24</v>
      </c>
      <c r="Q62" s="59">
        <f t="shared" si="21"/>
        <v>48</v>
      </c>
      <c r="R62" s="26">
        <v>0</v>
      </c>
      <c r="S62" s="7">
        <f t="shared" si="22"/>
        <v>0</v>
      </c>
      <c r="T62" s="27">
        <v>0</v>
      </c>
      <c r="U62" s="8">
        <f t="shared" si="23"/>
        <v>0</v>
      </c>
      <c r="V62" s="26">
        <v>24</v>
      </c>
      <c r="W62" s="8">
        <f t="shared" si="24"/>
        <v>72</v>
      </c>
      <c r="X62" s="26">
        <v>100</v>
      </c>
      <c r="Y62" s="16">
        <f t="shared" si="25"/>
        <v>100</v>
      </c>
      <c r="Z62" s="27">
        <v>19</v>
      </c>
      <c r="AA62" s="8">
        <f t="shared" si="26"/>
        <v>95</v>
      </c>
      <c r="AB62" s="26">
        <v>0</v>
      </c>
      <c r="AC62" s="7">
        <f t="shared" si="27"/>
        <v>0</v>
      </c>
      <c r="AD62" s="27">
        <v>0</v>
      </c>
      <c r="AE62" s="8">
        <f t="shared" si="28"/>
        <v>0</v>
      </c>
      <c r="AF62" s="25">
        <v>0</v>
      </c>
      <c r="AG62" s="8">
        <f t="shared" si="29"/>
        <v>0</v>
      </c>
      <c r="AH62" s="6">
        <v>13</v>
      </c>
      <c r="AI62" s="8">
        <f t="shared" si="30"/>
        <v>78</v>
      </c>
      <c r="AJ62" s="89">
        <f t="shared" si="31"/>
        <v>690</v>
      </c>
    </row>
    <row r="63" spans="2:36" s="2" customFormat="1" ht="24" customHeight="1" x14ac:dyDescent="0.25">
      <c r="B63" s="6">
        <v>59</v>
      </c>
      <c r="C63" s="67" t="s">
        <v>168</v>
      </c>
      <c r="D63" s="24" t="s">
        <v>27</v>
      </c>
      <c r="E63" s="41" t="s">
        <v>21</v>
      </c>
      <c r="F63" s="26">
        <v>5</v>
      </c>
      <c r="G63" s="7">
        <f t="shared" si="16"/>
        <v>60</v>
      </c>
      <c r="H63" s="27">
        <v>30</v>
      </c>
      <c r="I63" s="8">
        <f t="shared" si="17"/>
        <v>60</v>
      </c>
      <c r="J63" s="26">
        <v>21</v>
      </c>
      <c r="K63" s="7">
        <f t="shared" si="18"/>
        <v>42</v>
      </c>
      <c r="L63" s="27">
        <v>9</v>
      </c>
      <c r="M63" s="8">
        <f t="shared" si="19"/>
        <v>90</v>
      </c>
      <c r="N63" s="26">
        <v>38</v>
      </c>
      <c r="O63" s="7">
        <f t="shared" si="20"/>
        <v>38</v>
      </c>
      <c r="P63" s="27">
        <v>5</v>
      </c>
      <c r="Q63" s="59">
        <f t="shared" si="21"/>
        <v>10</v>
      </c>
      <c r="R63" s="26">
        <v>2</v>
      </c>
      <c r="S63" s="7">
        <f t="shared" si="22"/>
        <v>40</v>
      </c>
      <c r="T63" s="27">
        <v>4</v>
      </c>
      <c r="U63" s="8">
        <f t="shared" si="23"/>
        <v>32</v>
      </c>
      <c r="V63" s="26">
        <v>13</v>
      </c>
      <c r="W63" s="8">
        <f t="shared" si="24"/>
        <v>39</v>
      </c>
      <c r="X63" s="26">
        <v>110</v>
      </c>
      <c r="Y63" s="16">
        <f t="shared" si="25"/>
        <v>110</v>
      </c>
      <c r="Z63" s="27">
        <v>11</v>
      </c>
      <c r="AA63" s="8">
        <f t="shared" si="26"/>
        <v>55</v>
      </c>
      <c r="AB63" s="26">
        <v>3</v>
      </c>
      <c r="AC63" s="7">
        <f t="shared" si="27"/>
        <v>18</v>
      </c>
      <c r="AD63" s="27">
        <v>0</v>
      </c>
      <c r="AE63" s="8">
        <f t="shared" si="28"/>
        <v>0</v>
      </c>
      <c r="AF63" s="25">
        <v>1</v>
      </c>
      <c r="AG63" s="8">
        <f t="shared" si="29"/>
        <v>15</v>
      </c>
      <c r="AH63" s="6">
        <v>11</v>
      </c>
      <c r="AI63" s="8">
        <f t="shared" si="30"/>
        <v>66</v>
      </c>
      <c r="AJ63" s="89">
        <f t="shared" si="31"/>
        <v>675</v>
      </c>
    </row>
    <row r="64" spans="2:36" s="2" customFormat="1" ht="24" customHeight="1" x14ac:dyDescent="0.25">
      <c r="B64" s="6">
        <v>60</v>
      </c>
      <c r="C64" s="67" t="s">
        <v>85</v>
      </c>
      <c r="D64" s="24" t="s">
        <v>23</v>
      </c>
      <c r="E64" s="41" t="s">
        <v>21</v>
      </c>
      <c r="F64" s="26">
        <v>1</v>
      </c>
      <c r="G64" s="7">
        <f t="shared" si="16"/>
        <v>12</v>
      </c>
      <c r="H64" s="27">
        <v>16</v>
      </c>
      <c r="I64" s="8">
        <f t="shared" si="17"/>
        <v>32</v>
      </c>
      <c r="J64" s="26">
        <v>1</v>
      </c>
      <c r="K64" s="7">
        <f t="shared" si="18"/>
        <v>2</v>
      </c>
      <c r="L64" s="27">
        <v>5</v>
      </c>
      <c r="M64" s="8">
        <f t="shared" si="19"/>
        <v>50</v>
      </c>
      <c r="N64" s="26">
        <v>95</v>
      </c>
      <c r="O64" s="7">
        <f t="shared" si="20"/>
        <v>95</v>
      </c>
      <c r="P64" s="27">
        <v>45</v>
      </c>
      <c r="Q64" s="59">
        <f t="shared" si="21"/>
        <v>90</v>
      </c>
      <c r="R64" s="26">
        <v>2</v>
      </c>
      <c r="S64" s="7">
        <f t="shared" si="22"/>
        <v>40</v>
      </c>
      <c r="T64" s="27">
        <v>2</v>
      </c>
      <c r="U64" s="8">
        <f t="shared" si="23"/>
        <v>16</v>
      </c>
      <c r="V64" s="26">
        <v>20</v>
      </c>
      <c r="W64" s="8">
        <f t="shared" si="24"/>
        <v>60</v>
      </c>
      <c r="X64" s="26">
        <v>0</v>
      </c>
      <c r="Y64" s="16">
        <f t="shared" si="25"/>
        <v>0</v>
      </c>
      <c r="Z64" s="27">
        <v>19</v>
      </c>
      <c r="AA64" s="8">
        <f t="shared" si="26"/>
        <v>95</v>
      </c>
      <c r="AB64" s="26">
        <v>9</v>
      </c>
      <c r="AC64" s="7">
        <f t="shared" si="27"/>
        <v>54</v>
      </c>
      <c r="AD64" s="27">
        <v>2</v>
      </c>
      <c r="AE64" s="8">
        <f t="shared" si="28"/>
        <v>24</v>
      </c>
      <c r="AF64" s="25">
        <v>2</v>
      </c>
      <c r="AG64" s="8">
        <f t="shared" si="29"/>
        <v>30</v>
      </c>
      <c r="AH64" s="6">
        <v>11</v>
      </c>
      <c r="AI64" s="8">
        <f t="shared" si="30"/>
        <v>66</v>
      </c>
      <c r="AJ64" s="89">
        <f t="shared" si="31"/>
        <v>666</v>
      </c>
    </row>
    <row r="65" spans="2:36" s="2" customFormat="1" ht="24" customHeight="1" x14ac:dyDescent="0.25">
      <c r="B65" s="6">
        <v>61</v>
      </c>
      <c r="C65" s="67" t="s">
        <v>80</v>
      </c>
      <c r="D65" s="24" t="s">
        <v>22</v>
      </c>
      <c r="E65" s="41" t="s">
        <v>21</v>
      </c>
      <c r="F65" s="26">
        <v>6</v>
      </c>
      <c r="G65" s="7">
        <f t="shared" si="16"/>
        <v>72</v>
      </c>
      <c r="H65" s="27">
        <v>14</v>
      </c>
      <c r="I65" s="8">
        <f t="shared" si="17"/>
        <v>28</v>
      </c>
      <c r="J65" s="26">
        <v>8</v>
      </c>
      <c r="K65" s="7">
        <f t="shared" si="18"/>
        <v>16</v>
      </c>
      <c r="L65" s="27">
        <v>4</v>
      </c>
      <c r="M65" s="8">
        <f t="shared" si="19"/>
        <v>40</v>
      </c>
      <c r="N65" s="26">
        <v>60</v>
      </c>
      <c r="O65" s="7">
        <f t="shared" si="20"/>
        <v>60</v>
      </c>
      <c r="P65" s="27">
        <v>48</v>
      </c>
      <c r="Q65" s="59">
        <f t="shared" si="21"/>
        <v>96</v>
      </c>
      <c r="R65" s="26">
        <v>1</v>
      </c>
      <c r="S65" s="7">
        <f t="shared" si="22"/>
        <v>20</v>
      </c>
      <c r="T65" s="27">
        <v>3</v>
      </c>
      <c r="U65" s="8">
        <f t="shared" si="23"/>
        <v>24</v>
      </c>
      <c r="V65" s="26">
        <v>16</v>
      </c>
      <c r="W65" s="8">
        <f t="shared" si="24"/>
        <v>48</v>
      </c>
      <c r="X65" s="26">
        <v>0</v>
      </c>
      <c r="Y65" s="16">
        <f t="shared" si="25"/>
        <v>0</v>
      </c>
      <c r="Z65" s="27">
        <v>13</v>
      </c>
      <c r="AA65" s="8">
        <f t="shared" si="26"/>
        <v>65</v>
      </c>
      <c r="AB65" s="26">
        <v>0</v>
      </c>
      <c r="AC65" s="7">
        <f t="shared" si="27"/>
        <v>0</v>
      </c>
      <c r="AD65" s="27">
        <v>0</v>
      </c>
      <c r="AE65" s="8">
        <f t="shared" si="28"/>
        <v>0</v>
      </c>
      <c r="AF65" s="25">
        <v>2</v>
      </c>
      <c r="AG65" s="8">
        <f t="shared" si="29"/>
        <v>30</v>
      </c>
      <c r="AH65" s="6">
        <v>10</v>
      </c>
      <c r="AI65" s="8">
        <f t="shared" si="30"/>
        <v>60</v>
      </c>
      <c r="AJ65" s="89">
        <f t="shared" si="31"/>
        <v>559</v>
      </c>
    </row>
    <row r="66" spans="2:36" s="2" customFormat="1" ht="24" customHeight="1" x14ac:dyDescent="0.25">
      <c r="B66" s="6">
        <v>62</v>
      </c>
      <c r="C66" s="67" t="s">
        <v>143</v>
      </c>
      <c r="D66" s="24" t="s">
        <v>22</v>
      </c>
      <c r="E66" s="41" t="s">
        <v>21</v>
      </c>
      <c r="F66" s="26">
        <v>0</v>
      </c>
      <c r="G66" s="7">
        <f t="shared" si="16"/>
        <v>0</v>
      </c>
      <c r="H66" s="27">
        <v>4</v>
      </c>
      <c r="I66" s="8">
        <f t="shared" si="17"/>
        <v>8</v>
      </c>
      <c r="J66" s="26">
        <v>0</v>
      </c>
      <c r="K66" s="7">
        <f t="shared" si="18"/>
        <v>0</v>
      </c>
      <c r="L66" s="27">
        <v>4</v>
      </c>
      <c r="M66" s="8">
        <f t="shared" si="19"/>
        <v>40</v>
      </c>
      <c r="N66" s="26">
        <v>56</v>
      </c>
      <c r="O66" s="7">
        <f t="shared" si="20"/>
        <v>56</v>
      </c>
      <c r="P66" s="27">
        <v>21</v>
      </c>
      <c r="Q66" s="59">
        <f t="shared" si="21"/>
        <v>42</v>
      </c>
      <c r="R66" s="26">
        <v>2</v>
      </c>
      <c r="S66" s="7">
        <f t="shared" si="22"/>
        <v>40</v>
      </c>
      <c r="T66" s="27">
        <v>1</v>
      </c>
      <c r="U66" s="8">
        <f t="shared" si="23"/>
        <v>8</v>
      </c>
      <c r="V66" s="26">
        <v>0</v>
      </c>
      <c r="W66" s="8">
        <f t="shared" si="24"/>
        <v>0</v>
      </c>
      <c r="X66" s="26">
        <v>0</v>
      </c>
      <c r="Y66" s="16">
        <f t="shared" si="25"/>
        <v>0</v>
      </c>
      <c r="Z66" s="27">
        <v>2</v>
      </c>
      <c r="AA66" s="8">
        <f t="shared" si="26"/>
        <v>10</v>
      </c>
      <c r="AB66" s="26">
        <v>0</v>
      </c>
      <c r="AC66" s="7">
        <f t="shared" si="27"/>
        <v>0</v>
      </c>
      <c r="AD66" s="27">
        <v>0</v>
      </c>
      <c r="AE66" s="8">
        <f t="shared" si="28"/>
        <v>0</v>
      </c>
      <c r="AF66" s="25">
        <v>1</v>
      </c>
      <c r="AG66" s="8">
        <f t="shared" si="29"/>
        <v>15</v>
      </c>
      <c r="AH66" s="6">
        <v>6</v>
      </c>
      <c r="AI66" s="8">
        <f t="shared" si="30"/>
        <v>36</v>
      </c>
      <c r="AJ66" s="89">
        <f t="shared" si="31"/>
        <v>255</v>
      </c>
    </row>
    <row r="67" spans="2:36" s="2" customFormat="1" ht="24" customHeight="1" thickBot="1" x14ac:dyDescent="0.3">
      <c r="B67" s="10">
        <v>63</v>
      </c>
      <c r="C67" s="71" t="s">
        <v>148</v>
      </c>
      <c r="D67" s="28" t="s">
        <v>23</v>
      </c>
      <c r="E67" s="43" t="s">
        <v>21</v>
      </c>
      <c r="F67" s="30">
        <v>0</v>
      </c>
      <c r="G67" s="12">
        <f t="shared" si="16"/>
        <v>0</v>
      </c>
      <c r="H67" s="29">
        <v>0</v>
      </c>
      <c r="I67" s="11">
        <f t="shared" si="17"/>
        <v>0</v>
      </c>
      <c r="J67" s="30">
        <v>3</v>
      </c>
      <c r="K67" s="12">
        <f t="shared" si="18"/>
        <v>6</v>
      </c>
      <c r="L67" s="29">
        <v>4</v>
      </c>
      <c r="M67" s="11">
        <f t="shared" si="19"/>
        <v>40</v>
      </c>
      <c r="N67" s="30">
        <v>25</v>
      </c>
      <c r="O67" s="12">
        <f t="shared" si="20"/>
        <v>25</v>
      </c>
      <c r="P67" s="29">
        <v>0</v>
      </c>
      <c r="Q67" s="60">
        <f t="shared" si="21"/>
        <v>0</v>
      </c>
      <c r="R67" s="30">
        <v>0</v>
      </c>
      <c r="S67" s="12">
        <f t="shared" si="22"/>
        <v>0</v>
      </c>
      <c r="T67" s="29">
        <v>0</v>
      </c>
      <c r="U67" s="11">
        <f t="shared" si="23"/>
        <v>0</v>
      </c>
      <c r="V67" s="30">
        <v>25</v>
      </c>
      <c r="W67" s="11">
        <f t="shared" si="24"/>
        <v>75</v>
      </c>
      <c r="X67" s="30">
        <v>0</v>
      </c>
      <c r="Y67" s="17">
        <f t="shared" si="25"/>
        <v>0</v>
      </c>
      <c r="Z67" s="29">
        <v>0</v>
      </c>
      <c r="AA67" s="11">
        <f t="shared" si="26"/>
        <v>0</v>
      </c>
      <c r="AB67" s="30">
        <v>10</v>
      </c>
      <c r="AC67" s="12">
        <f t="shared" si="27"/>
        <v>60</v>
      </c>
      <c r="AD67" s="29">
        <v>0</v>
      </c>
      <c r="AE67" s="11">
        <f t="shared" si="28"/>
        <v>0</v>
      </c>
      <c r="AF67" s="31">
        <v>0</v>
      </c>
      <c r="AG67" s="11">
        <f t="shared" si="29"/>
        <v>0</v>
      </c>
      <c r="AH67" s="10">
        <v>0</v>
      </c>
      <c r="AI67" s="11">
        <f t="shared" si="30"/>
        <v>0</v>
      </c>
      <c r="AJ67" s="32">
        <f t="shared" si="31"/>
        <v>206</v>
      </c>
    </row>
    <row r="68" spans="2:36" ht="24" customHeight="1" thickBot="1" x14ac:dyDescent="0.3">
      <c r="AE68" s="219" t="s">
        <v>228</v>
      </c>
      <c r="AF68" s="220"/>
      <c r="AG68" s="220"/>
      <c r="AH68" s="220"/>
      <c r="AI68" s="220"/>
      <c r="AJ68" s="221">
        <f>AVERAGE(AJ5:AJ67)</f>
        <v>1040.2222222222222</v>
      </c>
    </row>
    <row r="69" spans="2:36" ht="24" customHeight="1" x14ac:dyDescent="0.25"/>
    <row r="70" spans="2:36" ht="24" customHeight="1" x14ac:dyDescent="0.25"/>
    <row r="71" spans="2:36" ht="24" customHeight="1" x14ac:dyDescent="0.25"/>
    <row r="72" spans="2:36" ht="24" customHeight="1" x14ac:dyDescent="0.25"/>
    <row r="73" spans="2:36" ht="24" customHeight="1" x14ac:dyDescent="0.25"/>
    <row r="74" spans="2:36" ht="24" customHeight="1" x14ac:dyDescent="0.25"/>
    <row r="75" spans="2:36" ht="24" customHeight="1" x14ac:dyDescent="0.25"/>
    <row r="76" spans="2:36" ht="24" customHeight="1" x14ac:dyDescent="0.25"/>
    <row r="77" spans="2:36" ht="24" customHeight="1" x14ac:dyDescent="0.25"/>
    <row r="78" spans="2:36" ht="24" customHeight="1" x14ac:dyDescent="0.25"/>
    <row r="79" spans="2:36" ht="24" customHeight="1" x14ac:dyDescent="0.25"/>
    <row r="80" spans="2:36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</sheetData>
  <sortState ref="C5:AJ67">
    <sortCondition descending="1" ref="AJ5:AJ67"/>
  </sortState>
  <mergeCells count="37">
    <mergeCell ref="AE68:AI68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70D1-F988-444C-BEEF-3318BCCA470C}">
  <sheetPr>
    <tabColor rgb="FFFF0000"/>
  </sheetPr>
  <dimension ref="B1:AM110"/>
  <sheetViews>
    <sheetView zoomScaleNormal="100" workbookViewId="0">
      <pane ySplit="4" topLeftCell="A19" activePane="bottomLeft" state="frozen"/>
      <selection pane="bottomLeft" activeCell="AJ34" sqref="AJ3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173</v>
      </c>
      <c r="D5" s="23" t="s">
        <v>27</v>
      </c>
      <c r="E5" s="40" t="s">
        <v>20</v>
      </c>
      <c r="F5" s="64">
        <v>11</v>
      </c>
      <c r="G5" s="109">
        <f t="shared" ref="G5:G32" si="0">F5*12</f>
        <v>132</v>
      </c>
      <c r="H5" s="65">
        <v>72</v>
      </c>
      <c r="I5" s="108">
        <f t="shared" ref="I5:I32" si="1">H5*2</f>
        <v>144</v>
      </c>
      <c r="J5" s="64">
        <v>39</v>
      </c>
      <c r="K5" s="109">
        <f t="shared" ref="K5:K32" si="2">J5*2</f>
        <v>78</v>
      </c>
      <c r="L5" s="65">
        <v>11</v>
      </c>
      <c r="M5" s="108">
        <f t="shared" ref="M5:M32" si="3">L5*10</f>
        <v>110</v>
      </c>
      <c r="N5" s="64">
        <v>147</v>
      </c>
      <c r="O5" s="109">
        <f t="shared" ref="O5:O32" si="4">N5</f>
        <v>147</v>
      </c>
      <c r="P5" s="65">
        <v>48</v>
      </c>
      <c r="Q5" s="58">
        <f t="shared" ref="Q5:Q32" si="5">P5*2</f>
        <v>96</v>
      </c>
      <c r="R5" s="64">
        <v>6</v>
      </c>
      <c r="S5" s="109">
        <f t="shared" ref="S5:S32" si="6">R5*20</f>
        <v>120</v>
      </c>
      <c r="T5" s="65">
        <v>8</v>
      </c>
      <c r="U5" s="108">
        <f t="shared" ref="U5:U32" si="7">T5*8</f>
        <v>64</v>
      </c>
      <c r="V5" s="64">
        <v>29</v>
      </c>
      <c r="W5" s="108">
        <f t="shared" ref="W5:W32" si="8">V5*3</f>
        <v>87</v>
      </c>
      <c r="X5" s="64">
        <v>125</v>
      </c>
      <c r="Y5" s="61">
        <f t="shared" ref="Y5:Y32" si="9">X5</f>
        <v>125</v>
      </c>
      <c r="Z5" s="65">
        <v>15</v>
      </c>
      <c r="AA5" s="108">
        <f t="shared" ref="AA5:AA32" si="10">Z5*5</f>
        <v>75</v>
      </c>
      <c r="AB5" s="64">
        <v>15</v>
      </c>
      <c r="AC5" s="109">
        <f t="shared" ref="AC5:AC32" si="11">AB5*6</f>
        <v>90</v>
      </c>
      <c r="AD5" s="65">
        <v>2</v>
      </c>
      <c r="AE5" s="108">
        <f t="shared" ref="AE5:AE32" si="12">AD5*12</f>
        <v>24</v>
      </c>
      <c r="AF5" s="66">
        <v>1</v>
      </c>
      <c r="AG5" s="108">
        <f t="shared" ref="AG5:AG32" si="13">AF5*15</f>
        <v>15</v>
      </c>
      <c r="AH5" s="107">
        <v>18</v>
      </c>
      <c r="AI5" s="108">
        <f t="shared" ref="AI5:AI32" si="14">AH5*6</f>
        <v>108</v>
      </c>
      <c r="AJ5" s="88">
        <f t="shared" ref="AJ5:AJ32" si="15">G5+I5+K5+M5+O5+Q5+S5+U5+W5+Y5+AA5+AC5+AE5+AG5+AI5</f>
        <v>1415</v>
      </c>
    </row>
    <row r="6" spans="2:39" s="2" customFormat="1" ht="24" customHeight="1" x14ac:dyDescent="0.25">
      <c r="B6" s="6">
        <v>2</v>
      </c>
      <c r="C6" s="67" t="s">
        <v>55</v>
      </c>
      <c r="D6" s="24" t="s">
        <v>27</v>
      </c>
      <c r="E6" s="41" t="s">
        <v>20</v>
      </c>
      <c r="F6" s="26">
        <v>11</v>
      </c>
      <c r="G6" s="7">
        <f t="shared" si="0"/>
        <v>132</v>
      </c>
      <c r="H6" s="27">
        <v>70</v>
      </c>
      <c r="I6" s="8">
        <f t="shared" si="1"/>
        <v>140</v>
      </c>
      <c r="J6" s="26">
        <v>41</v>
      </c>
      <c r="K6" s="7">
        <f t="shared" si="2"/>
        <v>82</v>
      </c>
      <c r="L6" s="27">
        <v>12</v>
      </c>
      <c r="M6" s="8">
        <f t="shared" si="3"/>
        <v>120</v>
      </c>
      <c r="N6" s="26">
        <v>153</v>
      </c>
      <c r="O6" s="7">
        <f t="shared" si="4"/>
        <v>153</v>
      </c>
      <c r="P6" s="27">
        <v>64</v>
      </c>
      <c r="Q6" s="59">
        <f t="shared" si="5"/>
        <v>128</v>
      </c>
      <c r="R6" s="26">
        <v>1</v>
      </c>
      <c r="S6" s="7">
        <f t="shared" si="6"/>
        <v>20</v>
      </c>
      <c r="T6" s="27">
        <v>9</v>
      </c>
      <c r="U6" s="8">
        <f t="shared" si="7"/>
        <v>72</v>
      </c>
      <c r="V6" s="26">
        <v>25</v>
      </c>
      <c r="W6" s="8">
        <f t="shared" si="8"/>
        <v>75</v>
      </c>
      <c r="X6" s="26">
        <v>110</v>
      </c>
      <c r="Y6" s="16">
        <f t="shared" si="9"/>
        <v>110</v>
      </c>
      <c r="Z6" s="27">
        <v>18</v>
      </c>
      <c r="AA6" s="8">
        <f t="shared" si="10"/>
        <v>90</v>
      </c>
      <c r="AB6" s="26">
        <v>14</v>
      </c>
      <c r="AC6" s="7">
        <f t="shared" si="11"/>
        <v>84</v>
      </c>
      <c r="AD6" s="27">
        <v>3</v>
      </c>
      <c r="AE6" s="8">
        <f t="shared" si="12"/>
        <v>36</v>
      </c>
      <c r="AF6" s="25">
        <v>3</v>
      </c>
      <c r="AG6" s="8">
        <f t="shared" si="13"/>
        <v>45</v>
      </c>
      <c r="AH6" s="6">
        <v>15</v>
      </c>
      <c r="AI6" s="8">
        <f t="shared" si="14"/>
        <v>90</v>
      </c>
      <c r="AJ6" s="89">
        <f t="shared" si="15"/>
        <v>1377</v>
      </c>
    </row>
    <row r="7" spans="2:39" s="2" customFormat="1" ht="24" customHeight="1" x14ac:dyDescent="0.25">
      <c r="B7" s="6">
        <v>3</v>
      </c>
      <c r="C7" s="67" t="s">
        <v>174</v>
      </c>
      <c r="D7" s="24" t="s">
        <v>27</v>
      </c>
      <c r="E7" s="41" t="s">
        <v>20</v>
      </c>
      <c r="F7" s="26">
        <v>7</v>
      </c>
      <c r="G7" s="7">
        <f t="shared" si="0"/>
        <v>84</v>
      </c>
      <c r="H7" s="27">
        <v>72</v>
      </c>
      <c r="I7" s="8">
        <f t="shared" si="1"/>
        <v>144</v>
      </c>
      <c r="J7" s="26">
        <v>39</v>
      </c>
      <c r="K7" s="7">
        <f t="shared" si="2"/>
        <v>78</v>
      </c>
      <c r="L7" s="27">
        <v>11</v>
      </c>
      <c r="M7" s="8">
        <f t="shared" si="3"/>
        <v>110</v>
      </c>
      <c r="N7" s="26">
        <v>160</v>
      </c>
      <c r="O7" s="7">
        <f t="shared" si="4"/>
        <v>160</v>
      </c>
      <c r="P7" s="27">
        <v>50</v>
      </c>
      <c r="Q7" s="59">
        <f t="shared" si="5"/>
        <v>100</v>
      </c>
      <c r="R7" s="26">
        <v>5</v>
      </c>
      <c r="S7" s="7">
        <f t="shared" si="6"/>
        <v>100</v>
      </c>
      <c r="T7" s="27">
        <v>9</v>
      </c>
      <c r="U7" s="8">
        <f t="shared" si="7"/>
        <v>72</v>
      </c>
      <c r="V7" s="26">
        <v>44</v>
      </c>
      <c r="W7" s="8">
        <f t="shared" si="8"/>
        <v>132</v>
      </c>
      <c r="X7" s="26">
        <v>118</v>
      </c>
      <c r="Y7" s="16">
        <f t="shared" si="9"/>
        <v>118</v>
      </c>
      <c r="Z7" s="27">
        <v>18</v>
      </c>
      <c r="AA7" s="8">
        <f t="shared" si="10"/>
        <v>90</v>
      </c>
      <c r="AB7" s="26">
        <v>6</v>
      </c>
      <c r="AC7" s="7">
        <f t="shared" si="11"/>
        <v>36</v>
      </c>
      <c r="AD7" s="27">
        <v>1</v>
      </c>
      <c r="AE7" s="8">
        <f t="shared" si="12"/>
        <v>12</v>
      </c>
      <c r="AF7" s="25">
        <v>3</v>
      </c>
      <c r="AG7" s="8">
        <f t="shared" si="13"/>
        <v>45</v>
      </c>
      <c r="AH7" s="6">
        <v>11</v>
      </c>
      <c r="AI7" s="8">
        <f t="shared" si="14"/>
        <v>66</v>
      </c>
      <c r="AJ7" s="89">
        <f t="shared" si="15"/>
        <v>1347</v>
      </c>
    </row>
    <row r="8" spans="2:39" s="9" customFormat="1" ht="24" customHeight="1" x14ac:dyDescent="0.25">
      <c r="B8" s="6">
        <v>4</v>
      </c>
      <c r="C8" s="35" t="s">
        <v>175</v>
      </c>
      <c r="D8" s="24" t="s">
        <v>27</v>
      </c>
      <c r="E8" s="41" t="s">
        <v>20</v>
      </c>
      <c r="F8" s="26">
        <v>11</v>
      </c>
      <c r="G8" s="7">
        <f t="shared" si="0"/>
        <v>132</v>
      </c>
      <c r="H8" s="27">
        <v>55</v>
      </c>
      <c r="I8" s="8">
        <f t="shared" si="1"/>
        <v>110</v>
      </c>
      <c r="J8" s="26">
        <v>27</v>
      </c>
      <c r="K8" s="7">
        <f t="shared" si="2"/>
        <v>54</v>
      </c>
      <c r="L8" s="27">
        <v>9</v>
      </c>
      <c r="M8" s="8">
        <f t="shared" si="3"/>
        <v>90</v>
      </c>
      <c r="N8" s="26">
        <v>111</v>
      </c>
      <c r="O8" s="7">
        <f t="shared" si="4"/>
        <v>111</v>
      </c>
      <c r="P8" s="27">
        <v>61</v>
      </c>
      <c r="Q8" s="59">
        <f t="shared" si="5"/>
        <v>122</v>
      </c>
      <c r="R8" s="26">
        <v>6</v>
      </c>
      <c r="S8" s="7">
        <f t="shared" si="6"/>
        <v>120</v>
      </c>
      <c r="T8" s="27">
        <v>5</v>
      </c>
      <c r="U8" s="8">
        <f t="shared" si="7"/>
        <v>40</v>
      </c>
      <c r="V8" s="26">
        <v>32</v>
      </c>
      <c r="W8" s="8">
        <f t="shared" si="8"/>
        <v>96</v>
      </c>
      <c r="X8" s="26">
        <v>127</v>
      </c>
      <c r="Y8" s="16">
        <f t="shared" si="9"/>
        <v>127</v>
      </c>
      <c r="Z8" s="27">
        <v>19</v>
      </c>
      <c r="AA8" s="8">
        <f t="shared" si="10"/>
        <v>95</v>
      </c>
      <c r="AB8" s="26">
        <v>7</v>
      </c>
      <c r="AC8" s="7">
        <f t="shared" si="11"/>
        <v>42</v>
      </c>
      <c r="AD8" s="27">
        <v>5</v>
      </c>
      <c r="AE8" s="8">
        <f t="shared" si="12"/>
        <v>60</v>
      </c>
      <c r="AF8" s="25">
        <v>1</v>
      </c>
      <c r="AG8" s="8">
        <f t="shared" si="13"/>
        <v>15</v>
      </c>
      <c r="AH8" s="6">
        <v>10</v>
      </c>
      <c r="AI8" s="8">
        <f t="shared" si="14"/>
        <v>60</v>
      </c>
      <c r="AJ8" s="89">
        <f t="shared" si="15"/>
        <v>1274</v>
      </c>
    </row>
    <row r="9" spans="2:39" s="2" customFormat="1" ht="24" customHeight="1" x14ac:dyDescent="0.25">
      <c r="B9" s="6">
        <v>5</v>
      </c>
      <c r="C9" s="67" t="s">
        <v>54</v>
      </c>
      <c r="D9" s="24" t="s">
        <v>27</v>
      </c>
      <c r="E9" s="41" t="s">
        <v>20</v>
      </c>
      <c r="F9" s="26">
        <v>8</v>
      </c>
      <c r="G9" s="7">
        <f t="shared" si="0"/>
        <v>96</v>
      </c>
      <c r="H9" s="27">
        <v>65</v>
      </c>
      <c r="I9" s="8">
        <f t="shared" si="1"/>
        <v>130</v>
      </c>
      <c r="J9" s="26">
        <v>36</v>
      </c>
      <c r="K9" s="7">
        <f t="shared" si="2"/>
        <v>72</v>
      </c>
      <c r="L9" s="27">
        <v>7</v>
      </c>
      <c r="M9" s="8">
        <f t="shared" si="3"/>
        <v>70</v>
      </c>
      <c r="N9" s="26">
        <v>83</v>
      </c>
      <c r="O9" s="7">
        <f t="shared" si="4"/>
        <v>83</v>
      </c>
      <c r="P9" s="27">
        <v>60</v>
      </c>
      <c r="Q9" s="59">
        <f t="shared" si="5"/>
        <v>120</v>
      </c>
      <c r="R9" s="26">
        <v>7</v>
      </c>
      <c r="S9" s="7">
        <f t="shared" si="6"/>
        <v>140</v>
      </c>
      <c r="T9" s="27">
        <v>11</v>
      </c>
      <c r="U9" s="8">
        <f t="shared" si="7"/>
        <v>88</v>
      </c>
      <c r="V9" s="26">
        <v>33</v>
      </c>
      <c r="W9" s="8">
        <f t="shared" si="8"/>
        <v>99</v>
      </c>
      <c r="X9" s="26">
        <v>129</v>
      </c>
      <c r="Y9" s="16">
        <f t="shared" si="9"/>
        <v>129</v>
      </c>
      <c r="Z9" s="27">
        <v>15</v>
      </c>
      <c r="AA9" s="8">
        <f t="shared" si="10"/>
        <v>75</v>
      </c>
      <c r="AB9" s="26">
        <v>3</v>
      </c>
      <c r="AC9" s="7">
        <f t="shared" si="11"/>
        <v>18</v>
      </c>
      <c r="AD9" s="27">
        <v>0</v>
      </c>
      <c r="AE9" s="8">
        <f t="shared" si="12"/>
        <v>0</v>
      </c>
      <c r="AF9" s="25">
        <v>4</v>
      </c>
      <c r="AG9" s="8">
        <f t="shared" si="13"/>
        <v>60</v>
      </c>
      <c r="AH9" s="6">
        <v>14</v>
      </c>
      <c r="AI9" s="8">
        <f t="shared" si="14"/>
        <v>84</v>
      </c>
      <c r="AJ9" s="89">
        <f t="shared" si="15"/>
        <v>1264</v>
      </c>
    </row>
    <row r="10" spans="2:39" s="2" customFormat="1" ht="24" customHeight="1" x14ac:dyDescent="0.25">
      <c r="B10" s="6">
        <v>6</v>
      </c>
      <c r="C10" s="35" t="s">
        <v>58</v>
      </c>
      <c r="D10" s="24" t="s">
        <v>92</v>
      </c>
      <c r="E10" s="41" t="s">
        <v>20</v>
      </c>
      <c r="F10" s="26">
        <v>12</v>
      </c>
      <c r="G10" s="7">
        <f t="shared" si="0"/>
        <v>144</v>
      </c>
      <c r="H10" s="27">
        <v>67</v>
      </c>
      <c r="I10" s="8">
        <f t="shared" si="1"/>
        <v>134</v>
      </c>
      <c r="J10" s="26">
        <v>29</v>
      </c>
      <c r="K10" s="7">
        <f t="shared" si="2"/>
        <v>58</v>
      </c>
      <c r="L10" s="27">
        <v>7</v>
      </c>
      <c r="M10" s="8">
        <f t="shared" si="3"/>
        <v>70</v>
      </c>
      <c r="N10" s="26">
        <v>107</v>
      </c>
      <c r="O10" s="7">
        <f t="shared" si="4"/>
        <v>107</v>
      </c>
      <c r="P10" s="27">
        <v>62</v>
      </c>
      <c r="Q10" s="59">
        <f t="shared" si="5"/>
        <v>124</v>
      </c>
      <c r="R10" s="26">
        <v>2</v>
      </c>
      <c r="S10" s="7">
        <f t="shared" si="6"/>
        <v>40</v>
      </c>
      <c r="T10" s="27">
        <v>6</v>
      </c>
      <c r="U10" s="8">
        <f t="shared" si="7"/>
        <v>48</v>
      </c>
      <c r="V10" s="26">
        <v>26</v>
      </c>
      <c r="W10" s="8">
        <f t="shared" si="8"/>
        <v>78</v>
      </c>
      <c r="X10" s="26">
        <v>99</v>
      </c>
      <c r="Y10" s="16">
        <f t="shared" si="9"/>
        <v>99</v>
      </c>
      <c r="Z10" s="27">
        <v>11</v>
      </c>
      <c r="AA10" s="8">
        <f t="shared" si="10"/>
        <v>55</v>
      </c>
      <c r="AB10" s="26">
        <v>15</v>
      </c>
      <c r="AC10" s="7">
        <f t="shared" si="11"/>
        <v>90</v>
      </c>
      <c r="AD10" s="27">
        <v>6</v>
      </c>
      <c r="AE10" s="8">
        <f t="shared" si="12"/>
        <v>72</v>
      </c>
      <c r="AF10" s="25">
        <v>3</v>
      </c>
      <c r="AG10" s="8">
        <f t="shared" si="13"/>
        <v>45</v>
      </c>
      <c r="AH10" s="6">
        <v>12</v>
      </c>
      <c r="AI10" s="8">
        <f t="shared" si="14"/>
        <v>72</v>
      </c>
      <c r="AJ10" s="89">
        <f t="shared" si="15"/>
        <v>1236</v>
      </c>
    </row>
    <row r="11" spans="2:39" s="2" customFormat="1" ht="24" customHeight="1" x14ac:dyDescent="0.25">
      <c r="B11" s="6">
        <v>7</v>
      </c>
      <c r="C11" s="67" t="s">
        <v>89</v>
      </c>
      <c r="D11" s="24" t="s">
        <v>27</v>
      </c>
      <c r="E11" s="41" t="s">
        <v>20</v>
      </c>
      <c r="F11" s="26">
        <v>10</v>
      </c>
      <c r="G11" s="7">
        <f t="shared" si="0"/>
        <v>120</v>
      </c>
      <c r="H11" s="27">
        <v>46</v>
      </c>
      <c r="I11" s="8">
        <f t="shared" si="1"/>
        <v>92</v>
      </c>
      <c r="J11" s="26">
        <v>20</v>
      </c>
      <c r="K11" s="7">
        <f t="shared" si="2"/>
        <v>40</v>
      </c>
      <c r="L11" s="27">
        <v>9</v>
      </c>
      <c r="M11" s="8">
        <f t="shared" si="3"/>
        <v>90</v>
      </c>
      <c r="N11" s="26">
        <v>134</v>
      </c>
      <c r="O11" s="7">
        <f t="shared" si="4"/>
        <v>134</v>
      </c>
      <c r="P11" s="27">
        <v>41</v>
      </c>
      <c r="Q11" s="59">
        <f t="shared" si="5"/>
        <v>82</v>
      </c>
      <c r="R11" s="26">
        <v>5</v>
      </c>
      <c r="S11" s="7">
        <f t="shared" si="6"/>
        <v>100</v>
      </c>
      <c r="T11" s="27">
        <v>5</v>
      </c>
      <c r="U11" s="8">
        <f t="shared" si="7"/>
        <v>40</v>
      </c>
      <c r="V11" s="26">
        <v>18</v>
      </c>
      <c r="W11" s="8">
        <f t="shared" si="8"/>
        <v>54</v>
      </c>
      <c r="X11" s="26">
        <v>122</v>
      </c>
      <c r="Y11" s="16">
        <f t="shared" si="9"/>
        <v>122</v>
      </c>
      <c r="Z11" s="27">
        <v>14</v>
      </c>
      <c r="AA11" s="8">
        <f t="shared" si="10"/>
        <v>70</v>
      </c>
      <c r="AB11" s="26">
        <v>0</v>
      </c>
      <c r="AC11" s="7">
        <f t="shared" si="11"/>
        <v>0</v>
      </c>
      <c r="AD11" s="27">
        <v>2</v>
      </c>
      <c r="AE11" s="8">
        <f t="shared" si="12"/>
        <v>24</v>
      </c>
      <c r="AF11" s="25">
        <v>0</v>
      </c>
      <c r="AG11" s="8">
        <f t="shared" si="13"/>
        <v>0</v>
      </c>
      <c r="AH11" s="6">
        <v>14</v>
      </c>
      <c r="AI11" s="8">
        <f t="shared" si="14"/>
        <v>84</v>
      </c>
      <c r="AJ11" s="89">
        <f t="shared" si="15"/>
        <v>1052</v>
      </c>
    </row>
    <row r="12" spans="2:39" s="2" customFormat="1" ht="24" customHeight="1" x14ac:dyDescent="0.25">
      <c r="B12" s="6">
        <v>8</v>
      </c>
      <c r="C12" s="67" t="s">
        <v>176</v>
      </c>
      <c r="D12" s="24" t="s">
        <v>27</v>
      </c>
      <c r="E12" s="41" t="s">
        <v>20</v>
      </c>
      <c r="F12" s="26">
        <v>5</v>
      </c>
      <c r="G12" s="7">
        <f t="shared" si="0"/>
        <v>60</v>
      </c>
      <c r="H12" s="27">
        <v>51</v>
      </c>
      <c r="I12" s="8">
        <f t="shared" si="1"/>
        <v>102</v>
      </c>
      <c r="J12" s="26">
        <v>12</v>
      </c>
      <c r="K12" s="7">
        <f t="shared" si="2"/>
        <v>24</v>
      </c>
      <c r="L12" s="27">
        <v>5</v>
      </c>
      <c r="M12" s="8">
        <f t="shared" si="3"/>
        <v>50</v>
      </c>
      <c r="N12" s="26">
        <v>117</v>
      </c>
      <c r="O12" s="7">
        <f t="shared" si="4"/>
        <v>117</v>
      </c>
      <c r="P12" s="27">
        <v>24</v>
      </c>
      <c r="Q12" s="59">
        <f t="shared" si="5"/>
        <v>48</v>
      </c>
      <c r="R12" s="26">
        <v>5</v>
      </c>
      <c r="S12" s="7">
        <f t="shared" si="6"/>
        <v>100</v>
      </c>
      <c r="T12" s="27">
        <v>6</v>
      </c>
      <c r="U12" s="8">
        <f t="shared" si="7"/>
        <v>48</v>
      </c>
      <c r="V12" s="26">
        <v>31</v>
      </c>
      <c r="W12" s="8">
        <f t="shared" si="8"/>
        <v>93</v>
      </c>
      <c r="X12" s="26">
        <v>123</v>
      </c>
      <c r="Y12" s="16">
        <f t="shared" si="9"/>
        <v>123</v>
      </c>
      <c r="Z12" s="27">
        <v>17</v>
      </c>
      <c r="AA12" s="8">
        <f t="shared" si="10"/>
        <v>85</v>
      </c>
      <c r="AB12" s="26">
        <v>1</v>
      </c>
      <c r="AC12" s="7">
        <f t="shared" si="11"/>
        <v>6</v>
      </c>
      <c r="AD12" s="27">
        <v>4</v>
      </c>
      <c r="AE12" s="8">
        <f t="shared" si="12"/>
        <v>48</v>
      </c>
      <c r="AF12" s="25">
        <v>4</v>
      </c>
      <c r="AG12" s="8">
        <f t="shared" si="13"/>
        <v>60</v>
      </c>
      <c r="AH12" s="6">
        <v>14</v>
      </c>
      <c r="AI12" s="8">
        <f t="shared" si="14"/>
        <v>84</v>
      </c>
      <c r="AJ12" s="89">
        <f t="shared" si="15"/>
        <v>1048</v>
      </c>
    </row>
    <row r="13" spans="2:39" s="2" customFormat="1" ht="24" customHeight="1" x14ac:dyDescent="0.25">
      <c r="B13" s="6">
        <v>9</v>
      </c>
      <c r="C13" s="67" t="s">
        <v>169</v>
      </c>
      <c r="D13" s="24" t="s">
        <v>92</v>
      </c>
      <c r="E13" s="41" t="s">
        <v>20</v>
      </c>
      <c r="F13" s="26">
        <v>7</v>
      </c>
      <c r="G13" s="7">
        <f t="shared" si="0"/>
        <v>84</v>
      </c>
      <c r="H13" s="27">
        <v>49</v>
      </c>
      <c r="I13" s="8">
        <f t="shared" si="1"/>
        <v>98</v>
      </c>
      <c r="J13" s="26">
        <v>25</v>
      </c>
      <c r="K13" s="7">
        <f t="shared" si="2"/>
        <v>50</v>
      </c>
      <c r="L13" s="27">
        <v>3</v>
      </c>
      <c r="M13" s="8">
        <f t="shared" si="3"/>
        <v>30</v>
      </c>
      <c r="N13" s="26">
        <v>71</v>
      </c>
      <c r="O13" s="7">
        <f t="shared" si="4"/>
        <v>71</v>
      </c>
      <c r="P13" s="27">
        <v>52</v>
      </c>
      <c r="Q13" s="59">
        <f t="shared" si="5"/>
        <v>104</v>
      </c>
      <c r="R13" s="26">
        <v>2</v>
      </c>
      <c r="S13" s="7">
        <f t="shared" si="6"/>
        <v>40</v>
      </c>
      <c r="T13" s="27">
        <v>13</v>
      </c>
      <c r="U13" s="8">
        <f t="shared" si="7"/>
        <v>104</v>
      </c>
      <c r="V13" s="26">
        <v>36</v>
      </c>
      <c r="W13" s="8">
        <f t="shared" si="8"/>
        <v>108</v>
      </c>
      <c r="X13" s="26">
        <v>0</v>
      </c>
      <c r="Y13" s="16">
        <f t="shared" si="9"/>
        <v>0</v>
      </c>
      <c r="Z13" s="27">
        <v>15</v>
      </c>
      <c r="AA13" s="8">
        <f t="shared" si="10"/>
        <v>75</v>
      </c>
      <c r="AB13" s="26">
        <v>17</v>
      </c>
      <c r="AC13" s="7">
        <f t="shared" si="11"/>
        <v>102</v>
      </c>
      <c r="AD13" s="27">
        <v>4</v>
      </c>
      <c r="AE13" s="8">
        <f t="shared" si="12"/>
        <v>48</v>
      </c>
      <c r="AF13" s="25">
        <v>2</v>
      </c>
      <c r="AG13" s="8">
        <f t="shared" si="13"/>
        <v>30</v>
      </c>
      <c r="AH13" s="6">
        <v>14</v>
      </c>
      <c r="AI13" s="8">
        <f t="shared" si="14"/>
        <v>84</v>
      </c>
      <c r="AJ13" s="89">
        <f t="shared" si="15"/>
        <v>1028</v>
      </c>
    </row>
    <row r="14" spans="2:39" s="2" customFormat="1" ht="24" customHeight="1" x14ac:dyDescent="0.25">
      <c r="B14" s="6">
        <v>10</v>
      </c>
      <c r="C14" s="67" t="s">
        <v>170</v>
      </c>
      <c r="D14" s="24" t="s">
        <v>92</v>
      </c>
      <c r="E14" s="41" t="s">
        <v>20</v>
      </c>
      <c r="F14" s="26">
        <v>8</v>
      </c>
      <c r="G14" s="7">
        <f t="shared" si="0"/>
        <v>96</v>
      </c>
      <c r="H14" s="27">
        <v>31</v>
      </c>
      <c r="I14" s="8">
        <f t="shared" si="1"/>
        <v>62</v>
      </c>
      <c r="J14" s="26">
        <v>22</v>
      </c>
      <c r="K14" s="7">
        <f t="shared" si="2"/>
        <v>44</v>
      </c>
      <c r="L14" s="27">
        <v>7</v>
      </c>
      <c r="M14" s="8">
        <f t="shared" si="3"/>
        <v>70</v>
      </c>
      <c r="N14" s="26">
        <v>110</v>
      </c>
      <c r="O14" s="7">
        <f t="shared" si="4"/>
        <v>110</v>
      </c>
      <c r="P14" s="27">
        <v>60</v>
      </c>
      <c r="Q14" s="59">
        <f t="shared" si="5"/>
        <v>120</v>
      </c>
      <c r="R14" s="26">
        <v>0</v>
      </c>
      <c r="S14" s="7">
        <f t="shared" si="6"/>
        <v>0</v>
      </c>
      <c r="T14" s="27">
        <v>12</v>
      </c>
      <c r="U14" s="8">
        <f t="shared" si="7"/>
        <v>96</v>
      </c>
      <c r="V14" s="26">
        <v>13</v>
      </c>
      <c r="W14" s="8">
        <f t="shared" si="8"/>
        <v>39</v>
      </c>
      <c r="X14" s="26">
        <v>127</v>
      </c>
      <c r="Y14" s="16">
        <f t="shared" si="9"/>
        <v>127</v>
      </c>
      <c r="Z14" s="27">
        <v>7</v>
      </c>
      <c r="AA14" s="8">
        <f t="shared" si="10"/>
        <v>35</v>
      </c>
      <c r="AB14" s="26">
        <v>12</v>
      </c>
      <c r="AC14" s="7">
        <f t="shared" si="11"/>
        <v>72</v>
      </c>
      <c r="AD14" s="27">
        <v>3</v>
      </c>
      <c r="AE14" s="8">
        <f t="shared" si="12"/>
        <v>36</v>
      </c>
      <c r="AF14" s="25">
        <v>2</v>
      </c>
      <c r="AG14" s="8">
        <f t="shared" si="13"/>
        <v>30</v>
      </c>
      <c r="AH14" s="6">
        <v>13</v>
      </c>
      <c r="AI14" s="8">
        <f t="shared" si="14"/>
        <v>78</v>
      </c>
      <c r="AJ14" s="89">
        <f t="shared" si="15"/>
        <v>1015</v>
      </c>
    </row>
    <row r="15" spans="2:39" s="2" customFormat="1" ht="24" customHeight="1" x14ac:dyDescent="0.25">
      <c r="B15" s="6">
        <v>11</v>
      </c>
      <c r="C15" s="67" t="s">
        <v>56</v>
      </c>
      <c r="D15" s="24" t="s">
        <v>27</v>
      </c>
      <c r="E15" s="41" t="s">
        <v>20</v>
      </c>
      <c r="F15" s="26">
        <v>5</v>
      </c>
      <c r="G15" s="7">
        <f t="shared" si="0"/>
        <v>60</v>
      </c>
      <c r="H15" s="27">
        <v>48</v>
      </c>
      <c r="I15" s="8">
        <f t="shared" si="1"/>
        <v>96</v>
      </c>
      <c r="J15" s="26">
        <v>21</v>
      </c>
      <c r="K15" s="7">
        <f t="shared" si="2"/>
        <v>42</v>
      </c>
      <c r="L15" s="27">
        <v>7</v>
      </c>
      <c r="M15" s="8">
        <f t="shared" si="3"/>
        <v>70</v>
      </c>
      <c r="N15" s="26">
        <v>94</v>
      </c>
      <c r="O15" s="7">
        <f t="shared" si="4"/>
        <v>94</v>
      </c>
      <c r="P15" s="27">
        <v>45</v>
      </c>
      <c r="Q15" s="59">
        <f t="shared" si="5"/>
        <v>90</v>
      </c>
      <c r="R15" s="26">
        <v>3</v>
      </c>
      <c r="S15" s="7">
        <f t="shared" si="6"/>
        <v>60</v>
      </c>
      <c r="T15" s="27">
        <v>1</v>
      </c>
      <c r="U15" s="8">
        <f t="shared" si="7"/>
        <v>8</v>
      </c>
      <c r="V15" s="26">
        <v>21</v>
      </c>
      <c r="W15" s="8">
        <f t="shared" si="8"/>
        <v>63</v>
      </c>
      <c r="X15" s="26">
        <v>115</v>
      </c>
      <c r="Y15" s="16">
        <f t="shared" si="9"/>
        <v>115</v>
      </c>
      <c r="Z15" s="27">
        <v>11</v>
      </c>
      <c r="AA15" s="8">
        <f t="shared" si="10"/>
        <v>55</v>
      </c>
      <c r="AB15" s="26">
        <v>10</v>
      </c>
      <c r="AC15" s="7">
        <f t="shared" si="11"/>
        <v>60</v>
      </c>
      <c r="AD15" s="27">
        <v>2</v>
      </c>
      <c r="AE15" s="8">
        <f t="shared" si="12"/>
        <v>24</v>
      </c>
      <c r="AF15" s="25">
        <v>4</v>
      </c>
      <c r="AG15" s="8">
        <f t="shared" si="13"/>
        <v>60</v>
      </c>
      <c r="AH15" s="6">
        <v>9</v>
      </c>
      <c r="AI15" s="8">
        <f t="shared" si="14"/>
        <v>54</v>
      </c>
      <c r="AJ15" s="89">
        <f t="shared" si="15"/>
        <v>951</v>
      </c>
    </row>
    <row r="16" spans="2:39" s="2" customFormat="1" ht="24" customHeight="1" x14ac:dyDescent="0.25">
      <c r="B16" s="6">
        <v>12</v>
      </c>
      <c r="C16" s="67" t="s">
        <v>177</v>
      </c>
      <c r="D16" s="24" t="s">
        <v>27</v>
      </c>
      <c r="E16" s="41" t="s">
        <v>20</v>
      </c>
      <c r="F16" s="26">
        <v>3</v>
      </c>
      <c r="G16" s="7">
        <f t="shared" si="0"/>
        <v>36</v>
      </c>
      <c r="H16" s="27">
        <v>37</v>
      </c>
      <c r="I16" s="8">
        <f t="shared" si="1"/>
        <v>74</v>
      </c>
      <c r="J16" s="26">
        <v>53</v>
      </c>
      <c r="K16" s="7">
        <f t="shared" si="2"/>
        <v>106</v>
      </c>
      <c r="L16" s="27">
        <v>8</v>
      </c>
      <c r="M16" s="8">
        <f t="shared" si="3"/>
        <v>80</v>
      </c>
      <c r="N16" s="26">
        <v>86</v>
      </c>
      <c r="O16" s="7">
        <f t="shared" si="4"/>
        <v>86</v>
      </c>
      <c r="P16" s="27">
        <v>40</v>
      </c>
      <c r="Q16" s="59">
        <f t="shared" si="5"/>
        <v>80</v>
      </c>
      <c r="R16" s="26">
        <v>2</v>
      </c>
      <c r="S16" s="7">
        <f t="shared" si="6"/>
        <v>40</v>
      </c>
      <c r="T16" s="27">
        <v>1</v>
      </c>
      <c r="U16" s="8">
        <f t="shared" si="7"/>
        <v>8</v>
      </c>
      <c r="V16" s="26">
        <v>32</v>
      </c>
      <c r="W16" s="8">
        <f t="shared" si="8"/>
        <v>96</v>
      </c>
      <c r="X16" s="26">
        <v>92</v>
      </c>
      <c r="Y16" s="16">
        <f t="shared" si="9"/>
        <v>92</v>
      </c>
      <c r="Z16" s="27">
        <v>9</v>
      </c>
      <c r="AA16" s="8">
        <f t="shared" si="10"/>
        <v>45</v>
      </c>
      <c r="AB16" s="26">
        <v>0</v>
      </c>
      <c r="AC16" s="7">
        <f t="shared" si="11"/>
        <v>0</v>
      </c>
      <c r="AD16" s="27">
        <v>6</v>
      </c>
      <c r="AE16" s="8">
        <f t="shared" si="12"/>
        <v>72</v>
      </c>
      <c r="AF16" s="25">
        <v>7</v>
      </c>
      <c r="AG16" s="8">
        <f t="shared" si="13"/>
        <v>105</v>
      </c>
      <c r="AH16" s="6">
        <v>3</v>
      </c>
      <c r="AI16" s="8">
        <f t="shared" si="14"/>
        <v>18</v>
      </c>
      <c r="AJ16" s="89">
        <f t="shared" si="15"/>
        <v>938</v>
      </c>
    </row>
    <row r="17" spans="2:36" s="2" customFormat="1" ht="24" customHeight="1" x14ac:dyDescent="0.25">
      <c r="B17" s="6">
        <v>13</v>
      </c>
      <c r="C17" s="67" t="s">
        <v>59</v>
      </c>
      <c r="D17" s="24" t="s">
        <v>92</v>
      </c>
      <c r="E17" s="41" t="s">
        <v>20</v>
      </c>
      <c r="F17" s="26">
        <v>7</v>
      </c>
      <c r="G17" s="7">
        <f t="shared" si="0"/>
        <v>84</v>
      </c>
      <c r="H17" s="27">
        <v>51</v>
      </c>
      <c r="I17" s="8">
        <f t="shared" si="1"/>
        <v>102</v>
      </c>
      <c r="J17" s="26">
        <v>25</v>
      </c>
      <c r="K17" s="7">
        <f t="shared" si="2"/>
        <v>50</v>
      </c>
      <c r="L17" s="27">
        <v>5</v>
      </c>
      <c r="M17" s="8">
        <f t="shared" si="3"/>
        <v>50</v>
      </c>
      <c r="N17" s="26">
        <v>102</v>
      </c>
      <c r="O17" s="7">
        <f t="shared" si="4"/>
        <v>102</v>
      </c>
      <c r="P17" s="27">
        <v>43</v>
      </c>
      <c r="Q17" s="59">
        <f t="shared" si="5"/>
        <v>86</v>
      </c>
      <c r="R17" s="26">
        <v>2</v>
      </c>
      <c r="S17" s="7">
        <f t="shared" si="6"/>
        <v>40</v>
      </c>
      <c r="T17" s="27">
        <v>4</v>
      </c>
      <c r="U17" s="8">
        <f t="shared" si="7"/>
        <v>32</v>
      </c>
      <c r="V17" s="26">
        <v>18</v>
      </c>
      <c r="W17" s="8">
        <f t="shared" si="8"/>
        <v>54</v>
      </c>
      <c r="X17" s="26">
        <v>110</v>
      </c>
      <c r="Y17" s="16">
        <f t="shared" si="9"/>
        <v>110</v>
      </c>
      <c r="Z17" s="27">
        <v>11</v>
      </c>
      <c r="AA17" s="8">
        <f t="shared" si="10"/>
        <v>55</v>
      </c>
      <c r="AB17" s="26">
        <v>7</v>
      </c>
      <c r="AC17" s="7">
        <f t="shared" si="11"/>
        <v>42</v>
      </c>
      <c r="AD17" s="27">
        <v>1</v>
      </c>
      <c r="AE17" s="8">
        <f t="shared" si="12"/>
        <v>12</v>
      </c>
      <c r="AF17" s="25">
        <v>3</v>
      </c>
      <c r="AG17" s="8">
        <f t="shared" si="13"/>
        <v>45</v>
      </c>
      <c r="AH17" s="6">
        <v>12</v>
      </c>
      <c r="AI17" s="8">
        <f t="shared" si="14"/>
        <v>72</v>
      </c>
      <c r="AJ17" s="89">
        <f t="shared" si="15"/>
        <v>936</v>
      </c>
    </row>
    <row r="18" spans="2:36" s="2" customFormat="1" ht="24" customHeight="1" x14ac:dyDescent="0.25">
      <c r="B18" s="6">
        <v>14</v>
      </c>
      <c r="C18" s="67" t="s">
        <v>178</v>
      </c>
      <c r="D18" s="24" t="s">
        <v>27</v>
      </c>
      <c r="E18" s="41" t="s">
        <v>20</v>
      </c>
      <c r="F18" s="26">
        <v>7</v>
      </c>
      <c r="G18" s="7">
        <f t="shared" si="0"/>
        <v>84</v>
      </c>
      <c r="H18" s="27">
        <v>58</v>
      </c>
      <c r="I18" s="8">
        <f t="shared" si="1"/>
        <v>116</v>
      </c>
      <c r="J18" s="26">
        <v>40</v>
      </c>
      <c r="K18" s="7">
        <f t="shared" si="2"/>
        <v>80</v>
      </c>
      <c r="L18" s="27">
        <v>10</v>
      </c>
      <c r="M18" s="8">
        <f t="shared" si="3"/>
        <v>100</v>
      </c>
      <c r="N18" s="26">
        <v>87</v>
      </c>
      <c r="O18" s="7">
        <f t="shared" si="4"/>
        <v>87</v>
      </c>
      <c r="P18" s="27">
        <v>65</v>
      </c>
      <c r="Q18" s="59">
        <f t="shared" si="5"/>
        <v>130</v>
      </c>
      <c r="R18" s="26">
        <v>2</v>
      </c>
      <c r="S18" s="7">
        <f t="shared" si="6"/>
        <v>40</v>
      </c>
      <c r="T18" s="27">
        <v>8</v>
      </c>
      <c r="U18" s="8">
        <f t="shared" si="7"/>
        <v>64</v>
      </c>
      <c r="V18" s="26">
        <v>33</v>
      </c>
      <c r="W18" s="8">
        <f t="shared" si="8"/>
        <v>99</v>
      </c>
      <c r="X18" s="26">
        <v>0</v>
      </c>
      <c r="Y18" s="16">
        <f t="shared" si="9"/>
        <v>0</v>
      </c>
      <c r="Z18" s="27">
        <v>7</v>
      </c>
      <c r="AA18" s="8">
        <f t="shared" si="10"/>
        <v>35</v>
      </c>
      <c r="AB18" s="26">
        <v>0</v>
      </c>
      <c r="AC18" s="7">
        <f t="shared" si="11"/>
        <v>0</v>
      </c>
      <c r="AD18" s="27">
        <v>2</v>
      </c>
      <c r="AE18" s="8">
        <f t="shared" si="12"/>
        <v>24</v>
      </c>
      <c r="AF18" s="25">
        <v>0</v>
      </c>
      <c r="AG18" s="8">
        <f t="shared" si="13"/>
        <v>0</v>
      </c>
      <c r="AH18" s="6">
        <v>10</v>
      </c>
      <c r="AI18" s="8">
        <f t="shared" si="14"/>
        <v>60</v>
      </c>
      <c r="AJ18" s="89">
        <f t="shared" si="15"/>
        <v>919</v>
      </c>
    </row>
    <row r="19" spans="2:36" s="2" customFormat="1" ht="24" customHeight="1" x14ac:dyDescent="0.25">
      <c r="B19" s="6">
        <v>15</v>
      </c>
      <c r="C19" s="67" t="s">
        <v>171</v>
      </c>
      <c r="D19" s="24" t="s">
        <v>92</v>
      </c>
      <c r="E19" s="41" t="s">
        <v>20</v>
      </c>
      <c r="F19" s="26">
        <v>7</v>
      </c>
      <c r="G19" s="7">
        <f t="shared" si="0"/>
        <v>84</v>
      </c>
      <c r="H19" s="27">
        <v>29</v>
      </c>
      <c r="I19" s="8">
        <f t="shared" si="1"/>
        <v>58</v>
      </c>
      <c r="J19" s="26">
        <v>13</v>
      </c>
      <c r="K19" s="7">
        <f t="shared" si="2"/>
        <v>26</v>
      </c>
      <c r="L19" s="87">
        <v>7</v>
      </c>
      <c r="M19" s="8">
        <f t="shared" si="3"/>
        <v>70</v>
      </c>
      <c r="N19" s="26">
        <v>89</v>
      </c>
      <c r="O19" s="7">
        <f t="shared" si="4"/>
        <v>89</v>
      </c>
      <c r="P19" s="27">
        <v>45</v>
      </c>
      <c r="Q19" s="59">
        <f t="shared" si="5"/>
        <v>90</v>
      </c>
      <c r="R19" s="26">
        <v>2</v>
      </c>
      <c r="S19" s="7">
        <f t="shared" si="6"/>
        <v>40</v>
      </c>
      <c r="T19" s="27">
        <v>7</v>
      </c>
      <c r="U19" s="8">
        <f t="shared" si="7"/>
        <v>56</v>
      </c>
      <c r="V19" s="26">
        <v>29</v>
      </c>
      <c r="W19" s="8">
        <f t="shared" si="8"/>
        <v>87</v>
      </c>
      <c r="X19" s="26">
        <v>110</v>
      </c>
      <c r="Y19" s="16">
        <f t="shared" si="9"/>
        <v>110</v>
      </c>
      <c r="Z19" s="27">
        <v>10</v>
      </c>
      <c r="AA19" s="8">
        <f t="shared" si="10"/>
        <v>50</v>
      </c>
      <c r="AB19" s="26">
        <v>0</v>
      </c>
      <c r="AC19" s="7">
        <f t="shared" si="11"/>
        <v>0</v>
      </c>
      <c r="AD19" s="27">
        <v>3</v>
      </c>
      <c r="AE19" s="8">
        <f t="shared" si="12"/>
        <v>36</v>
      </c>
      <c r="AF19" s="25">
        <v>2</v>
      </c>
      <c r="AG19" s="8">
        <f t="shared" si="13"/>
        <v>30</v>
      </c>
      <c r="AH19" s="6">
        <v>12</v>
      </c>
      <c r="AI19" s="8">
        <f t="shared" si="14"/>
        <v>72</v>
      </c>
      <c r="AJ19" s="89">
        <f t="shared" si="15"/>
        <v>898</v>
      </c>
    </row>
    <row r="20" spans="2:36" s="2" customFormat="1" ht="24" customHeight="1" x14ac:dyDescent="0.25">
      <c r="B20" s="6">
        <v>16</v>
      </c>
      <c r="C20" s="67" t="s">
        <v>57</v>
      </c>
      <c r="D20" s="24" t="s">
        <v>27</v>
      </c>
      <c r="E20" s="41" t="s">
        <v>20</v>
      </c>
      <c r="F20" s="26">
        <v>6</v>
      </c>
      <c r="G20" s="7">
        <f t="shared" si="0"/>
        <v>72</v>
      </c>
      <c r="H20" s="27">
        <v>30</v>
      </c>
      <c r="I20" s="8">
        <f t="shared" si="1"/>
        <v>60</v>
      </c>
      <c r="J20" s="26">
        <v>22</v>
      </c>
      <c r="K20" s="7">
        <f t="shared" si="2"/>
        <v>44</v>
      </c>
      <c r="L20" s="27">
        <v>7</v>
      </c>
      <c r="M20" s="8">
        <f t="shared" si="3"/>
        <v>70</v>
      </c>
      <c r="N20" s="26">
        <v>64</v>
      </c>
      <c r="O20" s="7">
        <f t="shared" si="4"/>
        <v>64</v>
      </c>
      <c r="P20" s="27">
        <v>35</v>
      </c>
      <c r="Q20" s="59">
        <f t="shared" si="5"/>
        <v>70</v>
      </c>
      <c r="R20" s="26">
        <v>3</v>
      </c>
      <c r="S20" s="7">
        <f t="shared" si="6"/>
        <v>60</v>
      </c>
      <c r="T20" s="27">
        <v>9</v>
      </c>
      <c r="U20" s="8">
        <f t="shared" si="7"/>
        <v>72</v>
      </c>
      <c r="V20" s="26">
        <v>26</v>
      </c>
      <c r="W20" s="8">
        <f t="shared" si="8"/>
        <v>78</v>
      </c>
      <c r="X20" s="26">
        <v>113</v>
      </c>
      <c r="Y20" s="16">
        <f t="shared" si="9"/>
        <v>113</v>
      </c>
      <c r="Z20" s="27">
        <v>23</v>
      </c>
      <c r="AA20" s="8">
        <f t="shared" si="10"/>
        <v>115</v>
      </c>
      <c r="AB20" s="26">
        <v>0</v>
      </c>
      <c r="AC20" s="7">
        <f t="shared" si="11"/>
        <v>0</v>
      </c>
      <c r="AD20" s="27">
        <v>0</v>
      </c>
      <c r="AE20" s="8">
        <f t="shared" si="12"/>
        <v>0</v>
      </c>
      <c r="AF20" s="25">
        <v>2</v>
      </c>
      <c r="AG20" s="8">
        <f t="shared" si="13"/>
        <v>30</v>
      </c>
      <c r="AH20" s="6">
        <v>7</v>
      </c>
      <c r="AI20" s="8">
        <f t="shared" si="14"/>
        <v>42</v>
      </c>
      <c r="AJ20" s="89">
        <f t="shared" si="15"/>
        <v>890</v>
      </c>
    </row>
    <row r="21" spans="2:36" s="2" customFormat="1" ht="24" customHeight="1" x14ac:dyDescent="0.25">
      <c r="B21" s="6">
        <v>17</v>
      </c>
      <c r="C21" s="67" t="s">
        <v>179</v>
      </c>
      <c r="D21" s="24" t="s">
        <v>27</v>
      </c>
      <c r="E21" s="41" t="s">
        <v>20</v>
      </c>
      <c r="F21" s="26">
        <v>8</v>
      </c>
      <c r="G21" s="7">
        <f t="shared" si="0"/>
        <v>96</v>
      </c>
      <c r="H21" s="27">
        <v>22</v>
      </c>
      <c r="I21" s="8">
        <f t="shared" si="1"/>
        <v>44</v>
      </c>
      <c r="J21" s="26">
        <v>18</v>
      </c>
      <c r="K21" s="7">
        <f t="shared" si="2"/>
        <v>36</v>
      </c>
      <c r="L21" s="27">
        <v>7</v>
      </c>
      <c r="M21" s="8">
        <f t="shared" si="3"/>
        <v>70</v>
      </c>
      <c r="N21" s="26">
        <v>67</v>
      </c>
      <c r="O21" s="7">
        <f t="shared" si="4"/>
        <v>67</v>
      </c>
      <c r="P21" s="27">
        <v>45</v>
      </c>
      <c r="Q21" s="59">
        <f t="shared" si="5"/>
        <v>90</v>
      </c>
      <c r="R21" s="26">
        <v>1</v>
      </c>
      <c r="S21" s="7">
        <f t="shared" si="6"/>
        <v>20</v>
      </c>
      <c r="T21" s="27">
        <v>7</v>
      </c>
      <c r="U21" s="8">
        <f t="shared" si="7"/>
        <v>56</v>
      </c>
      <c r="V21" s="26">
        <v>5</v>
      </c>
      <c r="W21" s="8">
        <f t="shared" si="8"/>
        <v>15</v>
      </c>
      <c r="X21" s="26">
        <v>75</v>
      </c>
      <c r="Y21" s="16">
        <f t="shared" si="9"/>
        <v>75</v>
      </c>
      <c r="Z21" s="27">
        <v>13</v>
      </c>
      <c r="AA21" s="8">
        <f t="shared" si="10"/>
        <v>65</v>
      </c>
      <c r="AB21" s="26">
        <v>12</v>
      </c>
      <c r="AC21" s="7">
        <f t="shared" si="11"/>
        <v>72</v>
      </c>
      <c r="AD21" s="27">
        <v>3</v>
      </c>
      <c r="AE21" s="8">
        <f t="shared" si="12"/>
        <v>36</v>
      </c>
      <c r="AF21" s="25">
        <v>4</v>
      </c>
      <c r="AG21" s="8">
        <f t="shared" si="13"/>
        <v>60</v>
      </c>
      <c r="AH21" s="6">
        <v>13</v>
      </c>
      <c r="AI21" s="8">
        <f t="shared" si="14"/>
        <v>78</v>
      </c>
      <c r="AJ21" s="89">
        <f t="shared" si="15"/>
        <v>880</v>
      </c>
    </row>
    <row r="22" spans="2:36" s="2" customFormat="1" ht="24" customHeight="1" x14ac:dyDescent="0.25">
      <c r="B22" s="6">
        <v>18</v>
      </c>
      <c r="C22" s="67" t="s">
        <v>180</v>
      </c>
      <c r="D22" s="24" t="s">
        <v>27</v>
      </c>
      <c r="E22" s="41" t="s">
        <v>20</v>
      </c>
      <c r="F22" s="26">
        <v>8</v>
      </c>
      <c r="G22" s="7">
        <f t="shared" si="0"/>
        <v>96</v>
      </c>
      <c r="H22" s="27">
        <v>49</v>
      </c>
      <c r="I22" s="8">
        <f t="shared" si="1"/>
        <v>98</v>
      </c>
      <c r="J22" s="26">
        <v>16</v>
      </c>
      <c r="K22" s="7">
        <f t="shared" si="2"/>
        <v>32</v>
      </c>
      <c r="L22" s="27">
        <v>6</v>
      </c>
      <c r="M22" s="8">
        <f t="shared" si="3"/>
        <v>60</v>
      </c>
      <c r="N22" s="26">
        <v>104</v>
      </c>
      <c r="O22" s="7">
        <f t="shared" si="4"/>
        <v>104</v>
      </c>
      <c r="P22" s="27">
        <v>47</v>
      </c>
      <c r="Q22" s="59">
        <f t="shared" si="5"/>
        <v>94</v>
      </c>
      <c r="R22" s="26">
        <v>2</v>
      </c>
      <c r="S22" s="7">
        <f t="shared" si="6"/>
        <v>40</v>
      </c>
      <c r="T22" s="27">
        <v>2</v>
      </c>
      <c r="U22" s="8">
        <f t="shared" si="7"/>
        <v>16</v>
      </c>
      <c r="V22" s="26">
        <v>21</v>
      </c>
      <c r="W22" s="8">
        <f t="shared" si="8"/>
        <v>63</v>
      </c>
      <c r="X22" s="26">
        <v>89</v>
      </c>
      <c r="Y22" s="16">
        <f t="shared" si="9"/>
        <v>89</v>
      </c>
      <c r="Z22" s="27">
        <v>10</v>
      </c>
      <c r="AA22" s="8">
        <f t="shared" si="10"/>
        <v>50</v>
      </c>
      <c r="AB22" s="26">
        <v>0</v>
      </c>
      <c r="AC22" s="7">
        <f t="shared" si="11"/>
        <v>0</v>
      </c>
      <c r="AD22" s="27">
        <v>1</v>
      </c>
      <c r="AE22" s="8">
        <f t="shared" si="12"/>
        <v>12</v>
      </c>
      <c r="AF22" s="25">
        <v>2</v>
      </c>
      <c r="AG22" s="8">
        <f t="shared" si="13"/>
        <v>30</v>
      </c>
      <c r="AH22" s="6">
        <v>12</v>
      </c>
      <c r="AI22" s="8">
        <f t="shared" si="14"/>
        <v>72</v>
      </c>
      <c r="AJ22" s="89">
        <f t="shared" si="15"/>
        <v>856</v>
      </c>
    </row>
    <row r="23" spans="2:36" s="2" customFormat="1" ht="24" customHeight="1" x14ac:dyDescent="0.25">
      <c r="B23" s="6">
        <v>19</v>
      </c>
      <c r="C23" s="67" t="s">
        <v>181</v>
      </c>
      <c r="D23" s="24" t="s">
        <v>27</v>
      </c>
      <c r="E23" s="41" t="s">
        <v>20</v>
      </c>
      <c r="F23" s="26">
        <v>6</v>
      </c>
      <c r="G23" s="7">
        <f t="shared" si="0"/>
        <v>72</v>
      </c>
      <c r="H23" s="27">
        <v>36</v>
      </c>
      <c r="I23" s="8">
        <f t="shared" si="1"/>
        <v>72</v>
      </c>
      <c r="J23" s="26">
        <v>8</v>
      </c>
      <c r="K23" s="7">
        <f t="shared" si="2"/>
        <v>16</v>
      </c>
      <c r="L23" s="27">
        <v>6</v>
      </c>
      <c r="M23" s="8">
        <f t="shared" si="3"/>
        <v>60</v>
      </c>
      <c r="N23" s="26">
        <v>77</v>
      </c>
      <c r="O23" s="7">
        <f t="shared" si="4"/>
        <v>77</v>
      </c>
      <c r="P23" s="27">
        <v>54</v>
      </c>
      <c r="Q23" s="59">
        <f t="shared" si="5"/>
        <v>108</v>
      </c>
      <c r="R23" s="26">
        <v>3</v>
      </c>
      <c r="S23" s="7">
        <f t="shared" si="6"/>
        <v>60</v>
      </c>
      <c r="T23" s="27">
        <v>1</v>
      </c>
      <c r="U23" s="8">
        <f t="shared" si="7"/>
        <v>8</v>
      </c>
      <c r="V23" s="26">
        <v>21</v>
      </c>
      <c r="W23" s="8">
        <f t="shared" si="8"/>
        <v>63</v>
      </c>
      <c r="X23" s="26">
        <v>91</v>
      </c>
      <c r="Y23" s="16">
        <f t="shared" si="9"/>
        <v>91</v>
      </c>
      <c r="Z23" s="27">
        <v>8</v>
      </c>
      <c r="AA23" s="8">
        <f t="shared" si="10"/>
        <v>40</v>
      </c>
      <c r="AB23" s="26">
        <v>0</v>
      </c>
      <c r="AC23" s="7">
        <f t="shared" si="11"/>
        <v>0</v>
      </c>
      <c r="AD23" s="27">
        <v>4</v>
      </c>
      <c r="AE23" s="8">
        <f t="shared" si="12"/>
        <v>48</v>
      </c>
      <c r="AF23" s="25">
        <v>2</v>
      </c>
      <c r="AG23" s="8">
        <f t="shared" si="13"/>
        <v>30</v>
      </c>
      <c r="AH23" s="6">
        <v>15</v>
      </c>
      <c r="AI23" s="8">
        <f t="shared" si="14"/>
        <v>90</v>
      </c>
      <c r="AJ23" s="89">
        <f t="shared" si="15"/>
        <v>835</v>
      </c>
    </row>
    <row r="24" spans="2:36" s="2" customFormat="1" ht="24" customHeight="1" x14ac:dyDescent="0.25">
      <c r="B24" s="6">
        <v>20</v>
      </c>
      <c r="C24" s="67" t="s">
        <v>182</v>
      </c>
      <c r="D24" s="24" t="s">
        <v>27</v>
      </c>
      <c r="E24" s="41" t="s">
        <v>20</v>
      </c>
      <c r="F24" s="26">
        <v>4</v>
      </c>
      <c r="G24" s="7">
        <f t="shared" si="0"/>
        <v>48</v>
      </c>
      <c r="H24" s="27">
        <v>58</v>
      </c>
      <c r="I24" s="8">
        <f t="shared" si="1"/>
        <v>116</v>
      </c>
      <c r="J24" s="26">
        <v>9</v>
      </c>
      <c r="K24" s="7">
        <f t="shared" si="2"/>
        <v>18</v>
      </c>
      <c r="L24" s="27">
        <v>6</v>
      </c>
      <c r="M24" s="8">
        <f t="shared" si="3"/>
        <v>60</v>
      </c>
      <c r="N24" s="26">
        <v>89</v>
      </c>
      <c r="O24" s="7">
        <f t="shared" si="4"/>
        <v>89</v>
      </c>
      <c r="P24" s="27">
        <v>28</v>
      </c>
      <c r="Q24" s="59">
        <f t="shared" si="5"/>
        <v>56</v>
      </c>
      <c r="R24" s="26">
        <v>0</v>
      </c>
      <c r="S24" s="7">
        <f t="shared" si="6"/>
        <v>0</v>
      </c>
      <c r="T24" s="27">
        <v>5</v>
      </c>
      <c r="U24" s="8">
        <f t="shared" si="7"/>
        <v>40</v>
      </c>
      <c r="V24" s="26">
        <v>20</v>
      </c>
      <c r="W24" s="8">
        <f t="shared" si="8"/>
        <v>60</v>
      </c>
      <c r="X24" s="26">
        <v>108</v>
      </c>
      <c r="Y24" s="16">
        <f t="shared" si="9"/>
        <v>108</v>
      </c>
      <c r="Z24" s="27">
        <v>17</v>
      </c>
      <c r="AA24" s="8">
        <f t="shared" si="10"/>
        <v>85</v>
      </c>
      <c r="AB24" s="26">
        <v>1</v>
      </c>
      <c r="AC24" s="7">
        <f t="shared" si="11"/>
        <v>6</v>
      </c>
      <c r="AD24" s="27">
        <v>0</v>
      </c>
      <c r="AE24" s="8">
        <f t="shared" si="12"/>
        <v>0</v>
      </c>
      <c r="AF24" s="25">
        <v>3</v>
      </c>
      <c r="AG24" s="8">
        <f t="shared" si="13"/>
        <v>45</v>
      </c>
      <c r="AH24" s="6">
        <v>6</v>
      </c>
      <c r="AI24" s="8">
        <f t="shared" si="14"/>
        <v>36</v>
      </c>
      <c r="AJ24" s="89">
        <f t="shared" si="15"/>
        <v>767</v>
      </c>
    </row>
    <row r="25" spans="2:36" s="2" customFormat="1" ht="24" customHeight="1" x14ac:dyDescent="0.25">
      <c r="B25" s="6">
        <v>21</v>
      </c>
      <c r="C25" s="67" t="s">
        <v>183</v>
      </c>
      <c r="D25" s="24" t="s">
        <v>27</v>
      </c>
      <c r="E25" s="41" t="s">
        <v>20</v>
      </c>
      <c r="F25" s="26">
        <v>4</v>
      </c>
      <c r="G25" s="7">
        <f t="shared" si="0"/>
        <v>48</v>
      </c>
      <c r="H25" s="27">
        <v>21</v>
      </c>
      <c r="I25" s="8">
        <f t="shared" si="1"/>
        <v>42</v>
      </c>
      <c r="J25" s="26">
        <v>29</v>
      </c>
      <c r="K25" s="7">
        <f t="shared" si="2"/>
        <v>58</v>
      </c>
      <c r="L25" s="27">
        <v>7</v>
      </c>
      <c r="M25" s="8">
        <f t="shared" si="3"/>
        <v>70</v>
      </c>
      <c r="N25" s="26">
        <v>77</v>
      </c>
      <c r="O25" s="7">
        <f t="shared" si="4"/>
        <v>77</v>
      </c>
      <c r="P25" s="27">
        <v>42</v>
      </c>
      <c r="Q25" s="59">
        <f t="shared" si="5"/>
        <v>84</v>
      </c>
      <c r="R25" s="26">
        <v>4</v>
      </c>
      <c r="S25" s="7">
        <f t="shared" si="6"/>
        <v>80</v>
      </c>
      <c r="T25" s="27">
        <v>4</v>
      </c>
      <c r="U25" s="8">
        <f t="shared" si="7"/>
        <v>32</v>
      </c>
      <c r="V25" s="26">
        <v>16</v>
      </c>
      <c r="W25" s="8">
        <f t="shared" si="8"/>
        <v>48</v>
      </c>
      <c r="X25" s="26">
        <v>88</v>
      </c>
      <c r="Y25" s="16">
        <f t="shared" si="9"/>
        <v>88</v>
      </c>
      <c r="Z25" s="27">
        <v>13</v>
      </c>
      <c r="AA25" s="8">
        <f t="shared" si="10"/>
        <v>65</v>
      </c>
      <c r="AB25" s="26">
        <v>0</v>
      </c>
      <c r="AC25" s="7">
        <f t="shared" si="11"/>
        <v>0</v>
      </c>
      <c r="AD25" s="27">
        <v>3</v>
      </c>
      <c r="AE25" s="8">
        <f t="shared" si="12"/>
        <v>36</v>
      </c>
      <c r="AF25" s="25">
        <v>0</v>
      </c>
      <c r="AG25" s="8">
        <f t="shared" si="13"/>
        <v>0</v>
      </c>
      <c r="AH25" s="6">
        <v>6</v>
      </c>
      <c r="AI25" s="8">
        <f t="shared" si="14"/>
        <v>36</v>
      </c>
      <c r="AJ25" s="89">
        <f t="shared" si="15"/>
        <v>764</v>
      </c>
    </row>
    <row r="26" spans="2:36" s="2" customFormat="1" ht="24" customHeight="1" x14ac:dyDescent="0.25">
      <c r="B26" s="6">
        <v>22</v>
      </c>
      <c r="C26" s="67" t="s">
        <v>90</v>
      </c>
      <c r="D26" s="24" t="s">
        <v>27</v>
      </c>
      <c r="E26" s="41" t="s">
        <v>20</v>
      </c>
      <c r="F26" s="26">
        <v>5</v>
      </c>
      <c r="G26" s="7">
        <f t="shared" si="0"/>
        <v>60</v>
      </c>
      <c r="H26" s="27">
        <v>36</v>
      </c>
      <c r="I26" s="8">
        <f t="shared" si="1"/>
        <v>72</v>
      </c>
      <c r="J26" s="26">
        <v>19</v>
      </c>
      <c r="K26" s="7">
        <f t="shared" si="2"/>
        <v>38</v>
      </c>
      <c r="L26" s="27">
        <v>5</v>
      </c>
      <c r="M26" s="8">
        <f t="shared" si="3"/>
        <v>50</v>
      </c>
      <c r="N26" s="26">
        <v>88</v>
      </c>
      <c r="O26" s="7">
        <f t="shared" si="4"/>
        <v>88</v>
      </c>
      <c r="P26" s="27">
        <v>18</v>
      </c>
      <c r="Q26" s="59">
        <f t="shared" si="5"/>
        <v>36</v>
      </c>
      <c r="R26" s="26">
        <v>2</v>
      </c>
      <c r="S26" s="7">
        <f t="shared" si="6"/>
        <v>40</v>
      </c>
      <c r="T26" s="27">
        <v>1</v>
      </c>
      <c r="U26" s="8">
        <f t="shared" si="7"/>
        <v>8</v>
      </c>
      <c r="V26" s="26">
        <v>25</v>
      </c>
      <c r="W26" s="8">
        <f t="shared" si="8"/>
        <v>75</v>
      </c>
      <c r="X26" s="26">
        <v>119</v>
      </c>
      <c r="Y26" s="16">
        <f t="shared" si="9"/>
        <v>119</v>
      </c>
      <c r="Z26" s="27">
        <v>6</v>
      </c>
      <c r="AA26" s="8">
        <f t="shared" si="10"/>
        <v>30</v>
      </c>
      <c r="AB26" s="26">
        <v>0</v>
      </c>
      <c r="AC26" s="7">
        <f t="shared" si="11"/>
        <v>0</v>
      </c>
      <c r="AD26" s="27">
        <v>3</v>
      </c>
      <c r="AE26" s="8">
        <f t="shared" si="12"/>
        <v>36</v>
      </c>
      <c r="AF26" s="25">
        <v>1</v>
      </c>
      <c r="AG26" s="8">
        <f t="shared" si="13"/>
        <v>15</v>
      </c>
      <c r="AH26" s="6">
        <v>10</v>
      </c>
      <c r="AI26" s="8">
        <f t="shared" si="14"/>
        <v>60</v>
      </c>
      <c r="AJ26" s="89">
        <f t="shared" si="15"/>
        <v>727</v>
      </c>
    </row>
    <row r="27" spans="2:36" s="2" customFormat="1" ht="24" customHeight="1" x14ac:dyDescent="0.25">
      <c r="B27" s="6">
        <v>23</v>
      </c>
      <c r="C27" s="67" t="s">
        <v>184</v>
      </c>
      <c r="D27" s="24" t="s">
        <v>27</v>
      </c>
      <c r="E27" s="41" t="s">
        <v>20</v>
      </c>
      <c r="F27" s="26">
        <v>6</v>
      </c>
      <c r="G27" s="7">
        <f t="shared" si="0"/>
        <v>72</v>
      </c>
      <c r="H27" s="27">
        <v>37</v>
      </c>
      <c r="I27" s="8">
        <f t="shared" si="1"/>
        <v>74</v>
      </c>
      <c r="J27" s="26">
        <v>35</v>
      </c>
      <c r="K27" s="7">
        <f t="shared" si="2"/>
        <v>70</v>
      </c>
      <c r="L27" s="27">
        <v>7</v>
      </c>
      <c r="M27" s="8">
        <f t="shared" si="3"/>
        <v>70</v>
      </c>
      <c r="N27" s="26">
        <v>68</v>
      </c>
      <c r="O27" s="7">
        <f t="shared" si="4"/>
        <v>68</v>
      </c>
      <c r="P27" s="27">
        <v>34</v>
      </c>
      <c r="Q27" s="59">
        <f t="shared" si="5"/>
        <v>68</v>
      </c>
      <c r="R27" s="26">
        <v>2</v>
      </c>
      <c r="S27" s="7">
        <f t="shared" si="6"/>
        <v>40</v>
      </c>
      <c r="T27" s="27">
        <v>4</v>
      </c>
      <c r="U27" s="8">
        <f t="shared" si="7"/>
        <v>32</v>
      </c>
      <c r="V27" s="26">
        <v>23</v>
      </c>
      <c r="W27" s="8">
        <f t="shared" si="8"/>
        <v>69</v>
      </c>
      <c r="X27" s="26">
        <v>0</v>
      </c>
      <c r="Y27" s="16">
        <f t="shared" si="9"/>
        <v>0</v>
      </c>
      <c r="Z27" s="27">
        <v>5</v>
      </c>
      <c r="AA27" s="8">
        <f t="shared" si="10"/>
        <v>25</v>
      </c>
      <c r="AB27" s="26">
        <v>0</v>
      </c>
      <c r="AC27" s="7">
        <f t="shared" si="11"/>
        <v>0</v>
      </c>
      <c r="AD27" s="27">
        <v>0</v>
      </c>
      <c r="AE27" s="8">
        <f t="shared" si="12"/>
        <v>0</v>
      </c>
      <c r="AF27" s="25">
        <v>2</v>
      </c>
      <c r="AG27" s="8">
        <f t="shared" si="13"/>
        <v>30</v>
      </c>
      <c r="AH27" s="6">
        <v>12</v>
      </c>
      <c r="AI27" s="8">
        <f t="shared" si="14"/>
        <v>72</v>
      </c>
      <c r="AJ27" s="89">
        <f t="shared" si="15"/>
        <v>690</v>
      </c>
    </row>
    <row r="28" spans="2:36" s="2" customFormat="1" ht="24" customHeight="1" x14ac:dyDescent="0.25">
      <c r="B28" s="6">
        <v>24</v>
      </c>
      <c r="C28" s="67" t="s">
        <v>93</v>
      </c>
      <c r="D28" s="24" t="s">
        <v>92</v>
      </c>
      <c r="E28" s="41" t="s">
        <v>20</v>
      </c>
      <c r="F28" s="26">
        <v>5</v>
      </c>
      <c r="G28" s="7">
        <f t="shared" si="0"/>
        <v>60</v>
      </c>
      <c r="H28" s="27">
        <v>39</v>
      </c>
      <c r="I28" s="8">
        <f t="shared" si="1"/>
        <v>78</v>
      </c>
      <c r="J28" s="26">
        <v>2</v>
      </c>
      <c r="K28" s="7">
        <f t="shared" si="2"/>
        <v>4</v>
      </c>
      <c r="L28" s="27">
        <v>9</v>
      </c>
      <c r="M28" s="8">
        <f t="shared" si="3"/>
        <v>90</v>
      </c>
      <c r="N28" s="26">
        <v>63</v>
      </c>
      <c r="O28" s="7">
        <f t="shared" si="4"/>
        <v>63</v>
      </c>
      <c r="P28" s="27">
        <v>63</v>
      </c>
      <c r="Q28" s="59">
        <f t="shared" si="5"/>
        <v>126</v>
      </c>
      <c r="R28" s="26">
        <v>0</v>
      </c>
      <c r="S28" s="7">
        <f t="shared" si="6"/>
        <v>0</v>
      </c>
      <c r="T28" s="27">
        <v>2</v>
      </c>
      <c r="U28" s="8">
        <f t="shared" si="7"/>
        <v>16</v>
      </c>
      <c r="V28" s="26">
        <v>16</v>
      </c>
      <c r="W28" s="8">
        <f t="shared" si="8"/>
        <v>48</v>
      </c>
      <c r="X28" s="26">
        <v>79</v>
      </c>
      <c r="Y28" s="16">
        <f t="shared" si="9"/>
        <v>79</v>
      </c>
      <c r="Z28" s="27">
        <v>11</v>
      </c>
      <c r="AA28" s="8">
        <f t="shared" si="10"/>
        <v>55</v>
      </c>
      <c r="AB28" s="26">
        <v>5</v>
      </c>
      <c r="AC28" s="7">
        <f t="shared" si="11"/>
        <v>30</v>
      </c>
      <c r="AD28" s="27">
        <v>0</v>
      </c>
      <c r="AE28" s="8">
        <f t="shared" si="12"/>
        <v>0</v>
      </c>
      <c r="AF28" s="25">
        <v>0</v>
      </c>
      <c r="AG28" s="8">
        <f t="shared" si="13"/>
        <v>0</v>
      </c>
      <c r="AH28" s="6">
        <v>6</v>
      </c>
      <c r="AI28" s="8">
        <f t="shared" si="14"/>
        <v>36</v>
      </c>
      <c r="AJ28" s="89">
        <f t="shared" si="15"/>
        <v>685</v>
      </c>
    </row>
    <row r="29" spans="2:36" s="2" customFormat="1" ht="24" customHeight="1" x14ac:dyDescent="0.25">
      <c r="B29" s="6">
        <v>25</v>
      </c>
      <c r="C29" s="67" t="s">
        <v>185</v>
      </c>
      <c r="D29" s="24" t="s">
        <v>27</v>
      </c>
      <c r="E29" s="41" t="s">
        <v>20</v>
      </c>
      <c r="F29" s="26">
        <v>6</v>
      </c>
      <c r="G29" s="7">
        <f t="shared" si="0"/>
        <v>72</v>
      </c>
      <c r="H29" s="27">
        <v>49</v>
      </c>
      <c r="I29" s="8">
        <f t="shared" si="1"/>
        <v>98</v>
      </c>
      <c r="J29" s="26">
        <v>5</v>
      </c>
      <c r="K29" s="7">
        <f t="shared" si="2"/>
        <v>10</v>
      </c>
      <c r="L29" s="27">
        <v>4</v>
      </c>
      <c r="M29" s="8">
        <f t="shared" si="3"/>
        <v>40</v>
      </c>
      <c r="N29" s="26">
        <v>76</v>
      </c>
      <c r="O29" s="7">
        <f t="shared" si="4"/>
        <v>76</v>
      </c>
      <c r="P29" s="27">
        <v>50</v>
      </c>
      <c r="Q29" s="59">
        <f t="shared" si="5"/>
        <v>100</v>
      </c>
      <c r="R29" s="26">
        <v>1</v>
      </c>
      <c r="S29" s="7">
        <f t="shared" si="6"/>
        <v>20</v>
      </c>
      <c r="T29" s="27">
        <v>8</v>
      </c>
      <c r="U29" s="8">
        <f t="shared" si="7"/>
        <v>64</v>
      </c>
      <c r="V29" s="26">
        <v>16</v>
      </c>
      <c r="W29" s="8">
        <f t="shared" si="8"/>
        <v>48</v>
      </c>
      <c r="X29" s="26">
        <v>0</v>
      </c>
      <c r="Y29" s="16">
        <f t="shared" si="9"/>
        <v>0</v>
      </c>
      <c r="Z29" s="27">
        <v>10</v>
      </c>
      <c r="AA29" s="8">
        <f t="shared" si="10"/>
        <v>50</v>
      </c>
      <c r="AB29" s="26">
        <v>0</v>
      </c>
      <c r="AC29" s="7">
        <f t="shared" si="11"/>
        <v>0</v>
      </c>
      <c r="AD29" s="27">
        <v>0</v>
      </c>
      <c r="AE29" s="8">
        <f t="shared" si="12"/>
        <v>0</v>
      </c>
      <c r="AF29" s="25">
        <v>1</v>
      </c>
      <c r="AG29" s="8">
        <f t="shared" si="13"/>
        <v>15</v>
      </c>
      <c r="AH29" s="6">
        <v>14</v>
      </c>
      <c r="AI29" s="8">
        <f t="shared" si="14"/>
        <v>84</v>
      </c>
      <c r="AJ29" s="89">
        <f t="shared" si="15"/>
        <v>677</v>
      </c>
    </row>
    <row r="30" spans="2:36" s="2" customFormat="1" ht="24" customHeight="1" x14ac:dyDescent="0.25">
      <c r="B30" s="6">
        <v>26</v>
      </c>
      <c r="C30" s="67" t="s">
        <v>186</v>
      </c>
      <c r="D30" s="24" t="s">
        <v>27</v>
      </c>
      <c r="E30" s="41" t="s">
        <v>20</v>
      </c>
      <c r="F30" s="26">
        <v>4</v>
      </c>
      <c r="G30" s="7">
        <f t="shared" si="0"/>
        <v>48</v>
      </c>
      <c r="H30" s="27">
        <v>35</v>
      </c>
      <c r="I30" s="8">
        <f t="shared" si="1"/>
        <v>70</v>
      </c>
      <c r="J30" s="26">
        <v>3</v>
      </c>
      <c r="K30" s="7">
        <f t="shared" si="2"/>
        <v>6</v>
      </c>
      <c r="L30" s="27">
        <v>9</v>
      </c>
      <c r="M30" s="8">
        <f t="shared" si="3"/>
        <v>90</v>
      </c>
      <c r="N30" s="26">
        <v>98</v>
      </c>
      <c r="O30" s="7">
        <f t="shared" si="4"/>
        <v>98</v>
      </c>
      <c r="P30" s="27">
        <v>10</v>
      </c>
      <c r="Q30" s="59">
        <f t="shared" si="5"/>
        <v>20</v>
      </c>
      <c r="R30" s="26">
        <v>3</v>
      </c>
      <c r="S30" s="7">
        <f t="shared" si="6"/>
        <v>60</v>
      </c>
      <c r="T30" s="27">
        <v>3</v>
      </c>
      <c r="U30" s="8">
        <f t="shared" si="7"/>
        <v>24</v>
      </c>
      <c r="V30" s="26">
        <v>20</v>
      </c>
      <c r="W30" s="8">
        <f t="shared" si="8"/>
        <v>60</v>
      </c>
      <c r="X30" s="26">
        <v>121</v>
      </c>
      <c r="Y30" s="16">
        <f t="shared" si="9"/>
        <v>121</v>
      </c>
      <c r="Z30" s="27">
        <v>7</v>
      </c>
      <c r="AA30" s="8">
        <f t="shared" si="10"/>
        <v>35</v>
      </c>
      <c r="AB30" s="26">
        <v>0</v>
      </c>
      <c r="AC30" s="7">
        <f t="shared" si="11"/>
        <v>0</v>
      </c>
      <c r="AD30" s="27">
        <v>0</v>
      </c>
      <c r="AE30" s="8">
        <f t="shared" si="12"/>
        <v>0</v>
      </c>
      <c r="AF30" s="25">
        <v>0</v>
      </c>
      <c r="AG30" s="8">
        <f t="shared" si="13"/>
        <v>0</v>
      </c>
      <c r="AH30" s="6">
        <v>2</v>
      </c>
      <c r="AI30" s="8">
        <f t="shared" si="14"/>
        <v>12</v>
      </c>
      <c r="AJ30" s="89">
        <f t="shared" si="15"/>
        <v>644</v>
      </c>
    </row>
    <row r="31" spans="2:36" s="2" customFormat="1" ht="24" customHeight="1" x14ac:dyDescent="0.25">
      <c r="B31" s="6">
        <v>27</v>
      </c>
      <c r="C31" s="67" t="s">
        <v>91</v>
      </c>
      <c r="D31" s="24" t="s">
        <v>27</v>
      </c>
      <c r="E31" s="41" t="s">
        <v>20</v>
      </c>
      <c r="F31" s="26">
        <v>3</v>
      </c>
      <c r="G31" s="7">
        <f t="shared" si="0"/>
        <v>36</v>
      </c>
      <c r="H31" s="27">
        <v>15</v>
      </c>
      <c r="I31" s="8">
        <f t="shared" si="1"/>
        <v>30</v>
      </c>
      <c r="J31" s="26">
        <v>15</v>
      </c>
      <c r="K31" s="7">
        <f t="shared" si="2"/>
        <v>30</v>
      </c>
      <c r="L31" s="27">
        <v>7</v>
      </c>
      <c r="M31" s="8">
        <f t="shared" si="3"/>
        <v>70</v>
      </c>
      <c r="N31" s="26">
        <v>66</v>
      </c>
      <c r="O31" s="7">
        <f t="shared" si="4"/>
        <v>66</v>
      </c>
      <c r="P31" s="27">
        <v>16</v>
      </c>
      <c r="Q31" s="59">
        <f t="shared" si="5"/>
        <v>32</v>
      </c>
      <c r="R31" s="26">
        <v>0</v>
      </c>
      <c r="S31" s="7">
        <f t="shared" si="6"/>
        <v>0</v>
      </c>
      <c r="T31" s="27">
        <v>5</v>
      </c>
      <c r="U31" s="8">
        <f t="shared" si="7"/>
        <v>40</v>
      </c>
      <c r="V31" s="26">
        <v>21</v>
      </c>
      <c r="W31" s="8">
        <f t="shared" si="8"/>
        <v>63</v>
      </c>
      <c r="X31" s="26">
        <v>109</v>
      </c>
      <c r="Y31" s="16">
        <f t="shared" si="9"/>
        <v>109</v>
      </c>
      <c r="Z31" s="27">
        <v>4</v>
      </c>
      <c r="AA31" s="8">
        <f t="shared" si="10"/>
        <v>20</v>
      </c>
      <c r="AB31" s="26">
        <v>1</v>
      </c>
      <c r="AC31" s="7">
        <f t="shared" si="11"/>
        <v>6</v>
      </c>
      <c r="AD31" s="27">
        <v>1</v>
      </c>
      <c r="AE31" s="8">
        <f t="shared" si="12"/>
        <v>12</v>
      </c>
      <c r="AF31" s="25">
        <v>4</v>
      </c>
      <c r="AG31" s="8">
        <f t="shared" si="13"/>
        <v>60</v>
      </c>
      <c r="AH31" s="6">
        <v>7</v>
      </c>
      <c r="AI31" s="8">
        <f t="shared" si="14"/>
        <v>42</v>
      </c>
      <c r="AJ31" s="89">
        <f t="shared" si="15"/>
        <v>616</v>
      </c>
    </row>
    <row r="32" spans="2:36" s="2" customFormat="1" ht="24" customHeight="1" thickBot="1" x14ac:dyDescent="0.3">
      <c r="B32" s="10">
        <v>28</v>
      </c>
      <c r="C32" s="71" t="s">
        <v>172</v>
      </c>
      <c r="D32" s="28" t="s">
        <v>92</v>
      </c>
      <c r="E32" s="43" t="s">
        <v>20</v>
      </c>
      <c r="F32" s="30">
        <v>4</v>
      </c>
      <c r="G32" s="12">
        <f t="shared" si="0"/>
        <v>48</v>
      </c>
      <c r="H32" s="29">
        <v>0</v>
      </c>
      <c r="I32" s="11">
        <f t="shared" si="1"/>
        <v>0</v>
      </c>
      <c r="J32" s="30">
        <v>0</v>
      </c>
      <c r="K32" s="12">
        <f t="shared" si="2"/>
        <v>0</v>
      </c>
      <c r="L32" s="29">
        <v>6</v>
      </c>
      <c r="M32" s="11">
        <f t="shared" si="3"/>
        <v>60</v>
      </c>
      <c r="N32" s="30">
        <v>31</v>
      </c>
      <c r="O32" s="12">
        <f t="shared" si="4"/>
        <v>31</v>
      </c>
      <c r="P32" s="29">
        <v>0</v>
      </c>
      <c r="Q32" s="60">
        <f t="shared" si="5"/>
        <v>0</v>
      </c>
      <c r="R32" s="30">
        <v>0</v>
      </c>
      <c r="S32" s="12">
        <f t="shared" si="6"/>
        <v>0</v>
      </c>
      <c r="T32" s="29">
        <v>0</v>
      </c>
      <c r="U32" s="11">
        <f t="shared" si="7"/>
        <v>0</v>
      </c>
      <c r="V32" s="30">
        <v>0</v>
      </c>
      <c r="W32" s="11">
        <f t="shared" si="8"/>
        <v>0</v>
      </c>
      <c r="X32" s="30">
        <v>0</v>
      </c>
      <c r="Y32" s="17">
        <f t="shared" si="9"/>
        <v>0</v>
      </c>
      <c r="Z32" s="29">
        <v>0</v>
      </c>
      <c r="AA32" s="11">
        <f t="shared" si="10"/>
        <v>0</v>
      </c>
      <c r="AB32" s="30">
        <v>0</v>
      </c>
      <c r="AC32" s="12">
        <f t="shared" si="11"/>
        <v>0</v>
      </c>
      <c r="AD32" s="29">
        <v>0</v>
      </c>
      <c r="AE32" s="11">
        <f t="shared" si="12"/>
        <v>0</v>
      </c>
      <c r="AF32" s="31">
        <v>0</v>
      </c>
      <c r="AG32" s="11">
        <f t="shared" si="13"/>
        <v>0</v>
      </c>
      <c r="AH32" s="10">
        <v>0</v>
      </c>
      <c r="AI32" s="11">
        <f t="shared" si="14"/>
        <v>0</v>
      </c>
      <c r="AJ32" s="32">
        <f t="shared" si="15"/>
        <v>139</v>
      </c>
    </row>
    <row r="33" spans="31:36" ht="24" customHeight="1" thickBot="1" x14ac:dyDescent="0.3">
      <c r="AE33" s="219" t="s">
        <v>228</v>
      </c>
      <c r="AF33" s="220"/>
      <c r="AG33" s="220"/>
      <c r="AH33" s="220"/>
      <c r="AI33" s="220"/>
      <c r="AJ33" s="221">
        <f>AVERAGE(AJ5:AJ32)</f>
        <v>923.85714285714289</v>
      </c>
    </row>
    <row r="34" spans="31:36" ht="24" customHeight="1" x14ac:dyDescent="0.25"/>
    <row r="35" spans="31:36" ht="24" customHeight="1" x14ac:dyDescent="0.25"/>
    <row r="36" spans="31:36" ht="24" customHeight="1" x14ac:dyDescent="0.25"/>
    <row r="37" spans="31:36" ht="24" customHeight="1" x14ac:dyDescent="0.25"/>
    <row r="38" spans="31:36" ht="24" customHeight="1" x14ac:dyDescent="0.25"/>
    <row r="39" spans="31:36" ht="24" customHeight="1" x14ac:dyDescent="0.25"/>
    <row r="40" spans="31:36" ht="24" customHeight="1" x14ac:dyDescent="0.25"/>
    <row r="41" spans="31:36" ht="24" customHeight="1" x14ac:dyDescent="0.25"/>
    <row r="42" spans="31:36" ht="24" customHeight="1" x14ac:dyDescent="0.25"/>
    <row r="43" spans="31:36" ht="24" customHeight="1" x14ac:dyDescent="0.25"/>
    <row r="44" spans="31:36" ht="24" customHeight="1" x14ac:dyDescent="0.25"/>
    <row r="45" spans="31:36" ht="24" customHeight="1" x14ac:dyDescent="0.25"/>
    <row r="46" spans="31:36" ht="24" customHeight="1" x14ac:dyDescent="0.25"/>
    <row r="47" spans="31:36" ht="24" customHeight="1" x14ac:dyDescent="0.25"/>
    <row r="48" spans="31:36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</sheetData>
  <sortState ref="C5:AJ32">
    <sortCondition descending="1" ref="AJ5:AJ32"/>
  </sortState>
  <mergeCells count="37">
    <mergeCell ref="AE33:AI33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6414-40F7-4406-844A-190DCA4E8B1A}">
  <sheetPr>
    <tabColor rgb="FFFF0000"/>
  </sheetPr>
  <dimension ref="B1:AM103"/>
  <sheetViews>
    <sheetView zoomScaleNormal="100" workbookViewId="0">
      <pane ySplit="4" topLeftCell="A14" activePane="bottomLeft" state="frozen"/>
      <selection pane="bottomLeft" activeCell="AJ27" sqref="AJ2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173</v>
      </c>
      <c r="D5" s="40" t="s">
        <v>27</v>
      </c>
      <c r="E5" s="40" t="s">
        <v>20</v>
      </c>
      <c r="F5" s="64">
        <v>11</v>
      </c>
      <c r="G5" s="109">
        <f t="shared" ref="G5:G25" si="0">F5*12</f>
        <v>132</v>
      </c>
      <c r="H5" s="65">
        <v>72</v>
      </c>
      <c r="I5" s="108">
        <f t="shared" ref="I5:I25" si="1">H5*2</f>
        <v>144</v>
      </c>
      <c r="J5" s="64">
        <v>39</v>
      </c>
      <c r="K5" s="109">
        <f t="shared" ref="K5:K25" si="2">J5*2</f>
        <v>78</v>
      </c>
      <c r="L5" s="65">
        <v>11</v>
      </c>
      <c r="M5" s="108">
        <f t="shared" ref="M5:M25" si="3">L5*10</f>
        <v>110</v>
      </c>
      <c r="N5" s="64">
        <v>147</v>
      </c>
      <c r="O5" s="109">
        <f t="shared" ref="O5:O25" si="4">N5</f>
        <v>147</v>
      </c>
      <c r="P5" s="65">
        <v>48</v>
      </c>
      <c r="Q5" s="58">
        <f t="shared" ref="Q5:Q25" si="5">P5*2</f>
        <v>96</v>
      </c>
      <c r="R5" s="64">
        <v>6</v>
      </c>
      <c r="S5" s="109">
        <f t="shared" ref="S5:S25" si="6">R5*20</f>
        <v>120</v>
      </c>
      <c r="T5" s="65">
        <v>8</v>
      </c>
      <c r="U5" s="108">
        <f t="shared" ref="U5:U25" si="7">T5*8</f>
        <v>64</v>
      </c>
      <c r="V5" s="64">
        <v>29</v>
      </c>
      <c r="W5" s="108">
        <f t="shared" ref="W5:W25" si="8">V5*3</f>
        <v>87</v>
      </c>
      <c r="X5" s="64">
        <v>125</v>
      </c>
      <c r="Y5" s="61">
        <f t="shared" ref="Y5:Y25" si="9">X5</f>
        <v>125</v>
      </c>
      <c r="Z5" s="65">
        <v>15</v>
      </c>
      <c r="AA5" s="108">
        <f t="shared" ref="AA5:AA25" si="10">Z5*5</f>
        <v>75</v>
      </c>
      <c r="AB5" s="64">
        <v>15</v>
      </c>
      <c r="AC5" s="109">
        <f t="shared" ref="AC5:AC25" si="11">AB5*6</f>
        <v>90</v>
      </c>
      <c r="AD5" s="65">
        <v>2</v>
      </c>
      <c r="AE5" s="108">
        <f t="shared" ref="AE5:AE25" si="12">AD5*12</f>
        <v>24</v>
      </c>
      <c r="AF5" s="66">
        <v>1</v>
      </c>
      <c r="AG5" s="108">
        <f t="shared" ref="AG5:AG25" si="13">AF5*15</f>
        <v>15</v>
      </c>
      <c r="AH5" s="107">
        <v>18</v>
      </c>
      <c r="AI5" s="108">
        <f t="shared" ref="AI5:AI25" si="14">AH5*6</f>
        <v>108</v>
      </c>
      <c r="AJ5" s="88">
        <f t="shared" ref="AJ5:AJ25" si="15">G5+I5+K5+M5+O5+Q5+S5+U5+W5+Y5+AA5+AC5+AE5+AG5+AI5</f>
        <v>1415</v>
      </c>
    </row>
    <row r="6" spans="2:39" s="2" customFormat="1" ht="24" customHeight="1" x14ac:dyDescent="0.25">
      <c r="B6" s="6">
        <v>2</v>
      </c>
      <c r="C6" s="67" t="s">
        <v>55</v>
      </c>
      <c r="D6" s="41" t="s">
        <v>27</v>
      </c>
      <c r="E6" s="41" t="s">
        <v>20</v>
      </c>
      <c r="F6" s="26">
        <v>11</v>
      </c>
      <c r="G6" s="7">
        <f t="shared" si="0"/>
        <v>132</v>
      </c>
      <c r="H6" s="27">
        <v>70</v>
      </c>
      <c r="I6" s="8">
        <f t="shared" si="1"/>
        <v>140</v>
      </c>
      <c r="J6" s="26">
        <v>41</v>
      </c>
      <c r="K6" s="7">
        <f t="shared" si="2"/>
        <v>82</v>
      </c>
      <c r="L6" s="27">
        <v>12</v>
      </c>
      <c r="M6" s="8">
        <f t="shared" si="3"/>
        <v>120</v>
      </c>
      <c r="N6" s="26">
        <v>153</v>
      </c>
      <c r="O6" s="7">
        <f t="shared" si="4"/>
        <v>153</v>
      </c>
      <c r="P6" s="27">
        <v>64</v>
      </c>
      <c r="Q6" s="59">
        <f t="shared" si="5"/>
        <v>128</v>
      </c>
      <c r="R6" s="26">
        <v>1</v>
      </c>
      <c r="S6" s="7">
        <f t="shared" si="6"/>
        <v>20</v>
      </c>
      <c r="T6" s="27">
        <v>9</v>
      </c>
      <c r="U6" s="8">
        <f t="shared" si="7"/>
        <v>72</v>
      </c>
      <c r="V6" s="26">
        <v>25</v>
      </c>
      <c r="W6" s="8">
        <f t="shared" si="8"/>
        <v>75</v>
      </c>
      <c r="X6" s="26">
        <v>110</v>
      </c>
      <c r="Y6" s="16">
        <f t="shared" si="9"/>
        <v>110</v>
      </c>
      <c r="Z6" s="27">
        <v>18</v>
      </c>
      <c r="AA6" s="8">
        <f t="shared" si="10"/>
        <v>90</v>
      </c>
      <c r="AB6" s="26">
        <v>14</v>
      </c>
      <c r="AC6" s="7">
        <f t="shared" si="11"/>
        <v>84</v>
      </c>
      <c r="AD6" s="27">
        <v>3</v>
      </c>
      <c r="AE6" s="8">
        <f t="shared" si="12"/>
        <v>36</v>
      </c>
      <c r="AF6" s="25">
        <v>3</v>
      </c>
      <c r="AG6" s="8">
        <f t="shared" si="13"/>
        <v>45</v>
      </c>
      <c r="AH6" s="6">
        <v>15</v>
      </c>
      <c r="AI6" s="8">
        <f t="shared" si="14"/>
        <v>90</v>
      </c>
      <c r="AJ6" s="89">
        <f t="shared" si="15"/>
        <v>1377</v>
      </c>
    </row>
    <row r="7" spans="2:39" s="2" customFormat="1" ht="24" customHeight="1" x14ac:dyDescent="0.25">
      <c r="B7" s="6">
        <v>3</v>
      </c>
      <c r="C7" s="67" t="s">
        <v>174</v>
      </c>
      <c r="D7" s="41" t="s">
        <v>27</v>
      </c>
      <c r="E7" s="41" t="s">
        <v>20</v>
      </c>
      <c r="F7" s="26">
        <v>7</v>
      </c>
      <c r="G7" s="7">
        <f t="shared" si="0"/>
        <v>84</v>
      </c>
      <c r="H7" s="27">
        <v>72</v>
      </c>
      <c r="I7" s="8">
        <f t="shared" si="1"/>
        <v>144</v>
      </c>
      <c r="J7" s="26">
        <v>39</v>
      </c>
      <c r="K7" s="7">
        <f t="shared" si="2"/>
        <v>78</v>
      </c>
      <c r="L7" s="27">
        <v>11</v>
      </c>
      <c r="M7" s="8">
        <f t="shared" si="3"/>
        <v>110</v>
      </c>
      <c r="N7" s="26">
        <v>160</v>
      </c>
      <c r="O7" s="7">
        <f t="shared" si="4"/>
        <v>160</v>
      </c>
      <c r="P7" s="27">
        <v>50</v>
      </c>
      <c r="Q7" s="59">
        <f t="shared" si="5"/>
        <v>100</v>
      </c>
      <c r="R7" s="26">
        <v>5</v>
      </c>
      <c r="S7" s="7">
        <f t="shared" si="6"/>
        <v>100</v>
      </c>
      <c r="T7" s="27">
        <v>9</v>
      </c>
      <c r="U7" s="8">
        <f t="shared" si="7"/>
        <v>72</v>
      </c>
      <c r="V7" s="26">
        <v>44</v>
      </c>
      <c r="W7" s="8">
        <f t="shared" si="8"/>
        <v>132</v>
      </c>
      <c r="X7" s="26">
        <v>118</v>
      </c>
      <c r="Y7" s="16">
        <f t="shared" si="9"/>
        <v>118</v>
      </c>
      <c r="Z7" s="27">
        <v>18</v>
      </c>
      <c r="AA7" s="8">
        <f t="shared" si="10"/>
        <v>90</v>
      </c>
      <c r="AB7" s="26">
        <v>6</v>
      </c>
      <c r="AC7" s="7">
        <f t="shared" si="11"/>
        <v>36</v>
      </c>
      <c r="AD7" s="27">
        <v>1</v>
      </c>
      <c r="AE7" s="8">
        <f t="shared" si="12"/>
        <v>12</v>
      </c>
      <c r="AF7" s="25">
        <v>3</v>
      </c>
      <c r="AG7" s="8">
        <f t="shared" si="13"/>
        <v>45</v>
      </c>
      <c r="AH7" s="6">
        <v>11</v>
      </c>
      <c r="AI7" s="8">
        <f t="shared" si="14"/>
        <v>66</v>
      </c>
      <c r="AJ7" s="89">
        <f t="shared" si="15"/>
        <v>1347</v>
      </c>
    </row>
    <row r="8" spans="2:39" s="9" customFormat="1" ht="24" customHeight="1" x14ac:dyDescent="0.25">
      <c r="B8" s="6">
        <v>4</v>
      </c>
      <c r="C8" s="35" t="s">
        <v>175</v>
      </c>
      <c r="D8" s="41" t="s">
        <v>27</v>
      </c>
      <c r="E8" s="41" t="s">
        <v>20</v>
      </c>
      <c r="F8" s="26">
        <v>11</v>
      </c>
      <c r="G8" s="7">
        <f t="shared" si="0"/>
        <v>132</v>
      </c>
      <c r="H8" s="27">
        <v>55</v>
      </c>
      <c r="I8" s="8">
        <f t="shared" si="1"/>
        <v>110</v>
      </c>
      <c r="J8" s="26">
        <v>27</v>
      </c>
      <c r="K8" s="7">
        <f t="shared" si="2"/>
        <v>54</v>
      </c>
      <c r="L8" s="27">
        <v>9</v>
      </c>
      <c r="M8" s="8">
        <f t="shared" si="3"/>
        <v>90</v>
      </c>
      <c r="N8" s="26">
        <v>111</v>
      </c>
      <c r="O8" s="7">
        <f t="shared" si="4"/>
        <v>111</v>
      </c>
      <c r="P8" s="27">
        <v>61</v>
      </c>
      <c r="Q8" s="59">
        <f t="shared" si="5"/>
        <v>122</v>
      </c>
      <c r="R8" s="26">
        <v>6</v>
      </c>
      <c r="S8" s="7">
        <f t="shared" si="6"/>
        <v>120</v>
      </c>
      <c r="T8" s="27">
        <v>5</v>
      </c>
      <c r="U8" s="8">
        <f t="shared" si="7"/>
        <v>40</v>
      </c>
      <c r="V8" s="26">
        <v>32</v>
      </c>
      <c r="W8" s="8">
        <f t="shared" si="8"/>
        <v>96</v>
      </c>
      <c r="X8" s="26">
        <v>127</v>
      </c>
      <c r="Y8" s="16">
        <f t="shared" si="9"/>
        <v>127</v>
      </c>
      <c r="Z8" s="27">
        <v>19</v>
      </c>
      <c r="AA8" s="8">
        <f t="shared" si="10"/>
        <v>95</v>
      </c>
      <c r="AB8" s="26">
        <v>7</v>
      </c>
      <c r="AC8" s="7">
        <f t="shared" si="11"/>
        <v>42</v>
      </c>
      <c r="AD8" s="27">
        <v>5</v>
      </c>
      <c r="AE8" s="8">
        <f t="shared" si="12"/>
        <v>60</v>
      </c>
      <c r="AF8" s="25">
        <v>1</v>
      </c>
      <c r="AG8" s="8">
        <f t="shared" si="13"/>
        <v>15</v>
      </c>
      <c r="AH8" s="6">
        <v>10</v>
      </c>
      <c r="AI8" s="8">
        <f t="shared" si="14"/>
        <v>60</v>
      </c>
      <c r="AJ8" s="89">
        <f t="shared" si="15"/>
        <v>1274</v>
      </c>
    </row>
    <row r="9" spans="2:39" s="2" customFormat="1" ht="24" customHeight="1" x14ac:dyDescent="0.25">
      <c r="B9" s="6">
        <v>5</v>
      </c>
      <c r="C9" s="67" t="s">
        <v>54</v>
      </c>
      <c r="D9" s="41" t="s">
        <v>27</v>
      </c>
      <c r="E9" s="41" t="s">
        <v>20</v>
      </c>
      <c r="F9" s="26">
        <v>8</v>
      </c>
      <c r="G9" s="7">
        <f t="shared" si="0"/>
        <v>96</v>
      </c>
      <c r="H9" s="27">
        <v>65</v>
      </c>
      <c r="I9" s="8">
        <f t="shared" si="1"/>
        <v>130</v>
      </c>
      <c r="J9" s="26">
        <v>36</v>
      </c>
      <c r="K9" s="7">
        <f t="shared" si="2"/>
        <v>72</v>
      </c>
      <c r="L9" s="27">
        <v>7</v>
      </c>
      <c r="M9" s="8">
        <f t="shared" si="3"/>
        <v>70</v>
      </c>
      <c r="N9" s="26">
        <v>83</v>
      </c>
      <c r="O9" s="7">
        <f t="shared" si="4"/>
        <v>83</v>
      </c>
      <c r="P9" s="27">
        <v>60</v>
      </c>
      <c r="Q9" s="59">
        <f t="shared" si="5"/>
        <v>120</v>
      </c>
      <c r="R9" s="26">
        <v>7</v>
      </c>
      <c r="S9" s="7">
        <f t="shared" si="6"/>
        <v>140</v>
      </c>
      <c r="T9" s="27">
        <v>11</v>
      </c>
      <c r="U9" s="8">
        <f t="shared" si="7"/>
        <v>88</v>
      </c>
      <c r="V9" s="26">
        <v>33</v>
      </c>
      <c r="W9" s="8">
        <f t="shared" si="8"/>
        <v>99</v>
      </c>
      <c r="X9" s="26">
        <v>129</v>
      </c>
      <c r="Y9" s="16">
        <f t="shared" si="9"/>
        <v>129</v>
      </c>
      <c r="Z9" s="27">
        <v>15</v>
      </c>
      <c r="AA9" s="8">
        <f t="shared" si="10"/>
        <v>75</v>
      </c>
      <c r="AB9" s="26">
        <v>3</v>
      </c>
      <c r="AC9" s="7">
        <f t="shared" si="11"/>
        <v>18</v>
      </c>
      <c r="AD9" s="27">
        <v>0</v>
      </c>
      <c r="AE9" s="8">
        <f t="shared" si="12"/>
        <v>0</v>
      </c>
      <c r="AF9" s="25">
        <v>4</v>
      </c>
      <c r="AG9" s="8">
        <f t="shared" si="13"/>
        <v>60</v>
      </c>
      <c r="AH9" s="6">
        <v>14</v>
      </c>
      <c r="AI9" s="8">
        <f t="shared" si="14"/>
        <v>84</v>
      </c>
      <c r="AJ9" s="89">
        <f t="shared" si="15"/>
        <v>1264</v>
      </c>
    </row>
    <row r="10" spans="2:39" s="2" customFormat="1" ht="24" customHeight="1" x14ac:dyDescent="0.25">
      <c r="B10" s="6">
        <v>6</v>
      </c>
      <c r="C10" s="35" t="s">
        <v>89</v>
      </c>
      <c r="D10" s="41" t="s">
        <v>27</v>
      </c>
      <c r="E10" s="41" t="s">
        <v>20</v>
      </c>
      <c r="F10" s="26">
        <v>10</v>
      </c>
      <c r="G10" s="7">
        <f t="shared" si="0"/>
        <v>120</v>
      </c>
      <c r="H10" s="27">
        <v>46</v>
      </c>
      <c r="I10" s="8">
        <f t="shared" si="1"/>
        <v>92</v>
      </c>
      <c r="J10" s="26">
        <v>20</v>
      </c>
      <c r="K10" s="7">
        <f t="shared" si="2"/>
        <v>40</v>
      </c>
      <c r="L10" s="27">
        <v>9</v>
      </c>
      <c r="M10" s="8">
        <f t="shared" si="3"/>
        <v>90</v>
      </c>
      <c r="N10" s="26">
        <v>134</v>
      </c>
      <c r="O10" s="7">
        <f t="shared" si="4"/>
        <v>134</v>
      </c>
      <c r="P10" s="27">
        <v>41</v>
      </c>
      <c r="Q10" s="59">
        <f t="shared" si="5"/>
        <v>82</v>
      </c>
      <c r="R10" s="26">
        <v>5</v>
      </c>
      <c r="S10" s="7">
        <f t="shared" si="6"/>
        <v>100</v>
      </c>
      <c r="T10" s="27">
        <v>5</v>
      </c>
      <c r="U10" s="8">
        <f t="shared" si="7"/>
        <v>40</v>
      </c>
      <c r="V10" s="26">
        <v>18</v>
      </c>
      <c r="W10" s="8">
        <f t="shared" si="8"/>
        <v>54</v>
      </c>
      <c r="X10" s="26">
        <v>122</v>
      </c>
      <c r="Y10" s="16">
        <f t="shared" si="9"/>
        <v>122</v>
      </c>
      <c r="Z10" s="27">
        <v>14</v>
      </c>
      <c r="AA10" s="8">
        <f t="shared" si="10"/>
        <v>70</v>
      </c>
      <c r="AB10" s="26">
        <v>0</v>
      </c>
      <c r="AC10" s="7">
        <f t="shared" si="11"/>
        <v>0</v>
      </c>
      <c r="AD10" s="27">
        <v>2</v>
      </c>
      <c r="AE10" s="8">
        <f t="shared" si="12"/>
        <v>24</v>
      </c>
      <c r="AF10" s="25">
        <v>0</v>
      </c>
      <c r="AG10" s="8">
        <f t="shared" si="13"/>
        <v>0</v>
      </c>
      <c r="AH10" s="6">
        <v>14</v>
      </c>
      <c r="AI10" s="8">
        <f t="shared" si="14"/>
        <v>84</v>
      </c>
      <c r="AJ10" s="89">
        <f t="shared" si="15"/>
        <v>1052</v>
      </c>
    </row>
    <row r="11" spans="2:39" s="2" customFormat="1" ht="24" customHeight="1" x14ac:dyDescent="0.25">
      <c r="B11" s="6">
        <v>7</v>
      </c>
      <c r="C11" s="67" t="s">
        <v>176</v>
      </c>
      <c r="D11" s="41" t="s">
        <v>27</v>
      </c>
      <c r="E11" s="41" t="s">
        <v>20</v>
      </c>
      <c r="F11" s="26">
        <v>5</v>
      </c>
      <c r="G11" s="7">
        <f t="shared" si="0"/>
        <v>60</v>
      </c>
      <c r="H11" s="27">
        <v>51</v>
      </c>
      <c r="I11" s="8">
        <f t="shared" si="1"/>
        <v>102</v>
      </c>
      <c r="J11" s="26">
        <v>12</v>
      </c>
      <c r="K11" s="7">
        <f t="shared" si="2"/>
        <v>24</v>
      </c>
      <c r="L11" s="27">
        <v>5</v>
      </c>
      <c r="M11" s="8">
        <f t="shared" si="3"/>
        <v>50</v>
      </c>
      <c r="N11" s="26">
        <v>117</v>
      </c>
      <c r="O11" s="7">
        <f t="shared" si="4"/>
        <v>117</v>
      </c>
      <c r="P11" s="27">
        <v>24</v>
      </c>
      <c r="Q11" s="59">
        <f t="shared" si="5"/>
        <v>48</v>
      </c>
      <c r="R11" s="26">
        <v>5</v>
      </c>
      <c r="S11" s="7">
        <f t="shared" si="6"/>
        <v>100</v>
      </c>
      <c r="T11" s="27">
        <v>6</v>
      </c>
      <c r="U11" s="8">
        <f t="shared" si="7"/>
        <v>48</v>
      </c>
      <c r="V11" s="26">
        <v>31</v>
      </c>
      <c r="W11" s="8">
        <f t="shared" si="8"/>
        <v>93</v>
      </c>
      <c r="X11" s="26">
        <v>123</v>
      </c>
      <c r="Y11" s="16">
        <f t="shared" si="9"/>
        <v>123</v>
      </c>
      <c r="Z11" s="27">
        <v>17</v>
      </c>
      <c r="AA11" s="8">
        <f t="shared" si="10"/>
        <v>85</v>
      </c>
      <c r="AB11" s="26">
        <v>1</v>
      </c>
      <c r="AC11" s="7">
        <f t="shared" si="11"/>
        <v>6</v>
      </c>
      <c r="AD11" s="27">
        <v>4</v>
      </c>
      <c r="AE11" s="8">
        <f t="shared" si="12"/>
        <v>48</v>
      </c>
      <c r="AF11" s="25">
        <v>4</v>
      </c>
      <c r="AG11" s="8">
        <f t="shared" si="13"/>
        <v>60</v>
      </c>
      <c r="AH11" s="6">
        <v>14</v>
      </c>
      <c r="AI11" s="8">
        <f t="shared" si="14"/>
        <v>84</v>
      </c>
      <c r="AJ11" s="89">
        <f t="shared" si="15"/>
        <v>1048</v>
      </c>
    </row>
    <row r="12" spans="2:39" s="2" customFormat="1" ht="24" customHeight="1" x14ac:dyDescent="0.25">
      <c r="B12" s="6">
        <v>8</v>
      </c>
      <c r="C12" s="67" t="s">
        <v>56</v>
      </c>
      <c r="D12" s="41" t="s">
        <v>27</v>
      </c>
      <c r="E12" s="41" t="s">
        <v>20</v>
      </c>
      <c r="F12" s="26">
        <v>5</v>
      </c>
      <c r="G12" s="7">
        <f t="shared" si="0"/>
        <v>60</v>
      </c>
      <c r="H12" s="27">
        <v>48</v>
      </c>
      <c r="I12" s="8">
        <f t="shared" si="1"/>
        <v>96</v>
      </c>
      <c r="J12" s="26">
        <v>21</v>
      </c>
      <c r="K12" s="7">
        <f t="shared" si="2"/>
        <v>42</v>
      </c>
      <c r="L12" s="27">
        <v>7</v>
      </c>
      <c r="M12" s="8">
        <f t="shared" si="3"/>
        <v>70</v>
      </c>
      <c r="N12" s="26">
        <v>94</v>
      </c>
      <c r="O12" s="7">
        <f t="shared" si="4"/>
        <v>94</v>
      </c>
      <c r="P12" s="27">
        <v>45</v>
      </c>
      <c r="Q12" s="59">
        <f t="shared" si="5"/>
        <v>90</v>
      </c>
      <c r="R12" s="26">
        <v>3</v>
      </c>
      <c r="S12" s="7">
        <f t="shared" si="6"/>
        <v>60</v>
      </c>
      <c r="T12" s="27">
        <v>1</v>
      </c>
      <c r="U12" s="8">
        <f t="shared" si="7"/>
        <v>8</v>
      </c>
      <c r="V12" s="26">
        <v>21</v>
      </c>
      <c r="W12" s="8">
        <f t="shared" si="8"/>
        <v>63</v>
      </c>
      <c r="X12" s="26">
        <v>115</v>
      </c>
      <c r="Y12" s="16">
        <f t="shared" si="9"/>
        <v>115</v>
      </c>
      <c r="Z12" s="27">
        <v>11</v>
      </c>
      <c r="AA12" s="8">
        <f t="shared" si="10"/>
        <v>55</v>
      </c>
      <c r="AB12" s="26">
        <v>10</v>
      </c>
      <c r="AC12" s="7">
        <f t="shared" si="11"/>
        <v>60</v>
      </c>
      <c r="AD12" s="27">
        <v>2</v>
      </c>
      <c r="AE12" s="8">
        <f t="shared" si="12"/>
        <v>24</v>
      </c>
      <c r="AF12" s="25">
        <v>4</v>
      </c>
      <c r="AG12" s="8">
        <f t="shared" si="13"/>
        <v>60</v>
      </c>
      <c r="AH12" s="6">
        <v>9</v>
      </c>
      <c r="AI12" s="8">
        <f t="shared" si="14"/>
        <v>54</v>
      </c>
      <c r="AJ12" s="89">
        <f t="shared" si="15"/>
        <v>951</v>
      </c>
    </row>
    <row r="13" spans="2:39" s="2" customFormat="1" ht="24" customHeight="1" x14ac:dyDescent="0.25">
      <c r="B13" s="6">
        <v>9</v>
      </c>
      <c r="C13" s="67" t="s">
        <v>177</v>
      </c>
      <c r="D13" s="41" t="s">
        <v>27</v>
      </c>
      <c r="E13" s="41" t="s">
        <v>20</v>
      </c>
      <c r="F13" s="26">
        <v>3</v>
      </c>
      <c r="G13" s="7">
        <f t="shared" si="0"/>
        <v>36</v>
      </c>
      <c r="H13" s="27">
        <v>37</v>
      </c>
      <c r="I13" s="8">
        <f t="shared" si="1"/>
        <v>74</v>
      </c>
      <c r="J13" s="26">
        <v>53</v>
      </c>
      <c r="K13" s="7">
        <f t="shared" si="2"/>
        <v>106</v>
      </c>
      <c r="L13" s="27">
        <v>8</v>
      </c>
      <c r="M13" s="8">
        <f t="shared" si="3"/>
        <v>80</v>
      </c>
      <c r="N13" s="26">
        <v>86</v>
      </c>
      <c r="O13" s="7">
        <f t="shared" si="4"/>
        <v>86</v>
      </c>
      <c r="P13" s="27">
        <v>40</v>
      </c>
      <c r="Q13" s="59">
        <f t="shared" si="5"/>
        <v>80</v>
      </c>
      <c r="R13" s="26">
        <v>2</v>
      </c>
      <c r="S13" s="7">
        <f t="shared" si="6"/>
        <v>40</v>
      </c>
      <c r="T13" s="27">
        <v>1</v>
      </c>
      <c r="U13" s="8">
        <f t="shared" si="7"/>
        <v>8</v>
      </c>
      <c r="V13" s="26">
        <v>32</v>
      </c>
      <c r="W13" s="8">
        <f t="shared" si="8"/>
        <v>96</v>
      </c>
      <c r="X13" s="26">
        <v>92</v>
      </c>
      <c r="Y13" s="16">
        <f t="shared" si="9"/>
        <v>92</v>
      </c>
      <c r="Z13" s="27">
        <v>9</v>
      </c>
      <c r="AA13" s="8">
        <f t="shared" si="10"/>
        <v>45</v>
      </c>
      <c r="AB13" s="26">
        <v>0</v>
      </c>
      <c r="AC13" s="7">
        <f t="shared" si="11"/>
        <v>0</v>
      </c>
      <c r="AD13" s="27">
        <v>6</v>
      </c>
      <c r="AE13" s="8">
        <f t="shared" si="12"/>
        <v>72</v>
      </c>
      <c r="AF13" s="25">
        <v>7</v>
      </c>
      <c r="AG13" s="8">
        <f t="shared" si="13"/>
        <v>105</v>
      </c>
      <c r="AH13" s="6">
        <v>3</v>
      </c>
      <c r="AI13" s="8">
        <f t="shared" si="14"/>
        <v>18</v>
      </c>
      <c r="AJ13" s="89">
        <f t="shared" si="15"/>
        <v>938</v>
      </c>
    </row>
    <row r="14" spans="2:39" s="2" customFormat="1" ht="24" customHeight="1" x14ac:dyDescent="0.25">
      <c r="B14" s="6">
        <v>10</v>
      </c>
      <c r="C14" s="67" t="s">
        <v>178</v>
      </c>
      <c r="D14" s="41" t="s">
        <v>27</v>
      </c>
      <c r="E14" s="41" t="s">
        <v>20</v>
      </c>
      <c r="F14" s="26">
        <v>7</v>
      </c>
      <c r="G14" s="7">
        <f t="shared" si="0"/>
        <v>84</v>
      </c>
      <c r="H14" s="27">
        <v>58</v>
      </c>
      <c r="I14" s="8">
        <f t="shared" si="1"/>
        <v>116</v>
      </c>
      <c r="J14" s="26">
        <v>40</v>
      </c>
      <c r="K14" s="7">
        <f t="shared" si="2"/>
        <v>80</v>
      </c>
      <c r="L14" s="27">
        <v>10</v>
      </c>
      <c r="M14" s="8">
        <f t="shared" si="3"/>
        <v>100</v>
      </c>
      <c r="N14" s="26">
        <v>87</v>
      </c>
      <c r="O14" s="7">
        <f t="shared" si="4"/>
        <v>87</v>
      </c>
      <c r="P14" s="27">
        <v>65</v>
      </c>
      <c r="Q14" s="59">
        <f t="shared" si="5"/>
        <v>130</v>
      </c>
      <c r="R14" s="26">
        <v>2</v>
      </c>
      <c r="S14" s="7">
        <f t="shared" si="6"/>
        <v>40</v>
      </c>
      <c r="T14" s="27">
        <v>8</v>
      </c>
      <c r="U14" s="8">
        <f t="shared" si="7"/>
        <v>64</v>
      </c>
      <c r="V14" s="26">
        <v>33</v>
      </c>
      <c r="W14" s="8">
        <f t="shared" si="8"/>
        <v>99</v>
      </c>
      <c r="X14" s="26">
        <v>0</v>
      </c>
      <c r="Y14" s="16">
        <f t="shared" si="9"/>
        <v>0</v>
      </c>
      <c r="Z14" s="27">
        <v>7</v>
      </c>
      <c r="AA14" s="8">
        <f t="shared" si="10"/>
        <v>35</v>
      </c>
      <c r="AB14" s="26">
        <v>0</v>
      </c>
      <c r="AC14" s="7">
        <f t="shared" si="11"/>
        <v>0</v>
      </c>
      <c r="AD14" s="27">
        <v>2</v>
      </c>
      <c r="AE14" s="8">
        <f t="shared" si="12"/>
        <v>24</v>
      </c>
      <c r="AF14" s="25">
        <v>0</v>
      </c>
      <c r="AG14" s="8">
        <f t="shared" si="13"/>
        <v>0</v>
      </c>
      <c r="AH14" s="6">
        <v>10</v>
      </c>
      <c r="AI14" s="8">
        <f t="shared" si="14"/>
        <v>60</v>
      </c>
      <c r="AJ14" s="89">
        <f t="shared" si="15"/>
        <v>919</v>
      </c>
    </row>
    <row r="15" spans="2:39" s="2" customFormat="1" ht="24" customHeight="1" x14ac:dyDescent="0.25">
      <c r="B15" s="6">
        <v>11</v>
      </c>
      <c r="C15" s="67" t="s">
        <v>57</v>
      </c>
      <c r="D15" s="41" t="s">
        <v>27</v>
      </c>
      <c r="E15" s="41" t="s">
        <v>20</v>
      </c>
      <c r="F15" s="26">
        <v>6</v>
      </c>
      <c r="G15" s="7">
        <f t="shared" si="0"/>
        <v>72</v>
      </c>
      <c r="H15" s="27">
        <v>30</v>
      </c>
      <c r="I15" s="8">
        <f t="shared" si="1"/>
        <v>60</v>
      </c>
      <c r="J15" s="26">
        <v>22</v>
      </c>
      <c r="K15" s="7">
        <f t="shared" si="2"/>
        <v>44</v>
      </c>
      <c r="L15" s="27">
        <v>7</v>
      </c>
      <c r="M15" s="8">
        <f t="shared" si="3"/>
        <v>70</v>
      </c>
      <c r="N15" s="26">
        <v>64</v>
      </c>
      <c r="O15" s="7">
        <f t="shared" si="4"/>
        <v>64</v>
      </c>
      <c r="P15" s="27">
        <v>35</v>
      </c>
      <c r="Q15" s="59">
        <f t="shared" si="5"/>
        <v>70</v>
      </c>
      <c r="R15" s="26">
        <v>3</v>
      </c>
      <c r="S15" s="7">
        <f t="shared" si="6"/>
        <v>60</v>
      </c>
      <c r="T15" s="27">
        <v>9</v>
      </c>
      <c r="U15" s="8">
        <f t="shared" si="7"/>
        <v>72</v>
      </c>
      <c r="V15" s="26">
        <v>26</v>
      </c>
      <c r="W15" s="8">
        <f t="shared" si="8"/>
        <v>78</v>
      </c>
      <c r="X15" s="26">
        <v>113</v>
      </c>
      <c r="Y15" s="16">
        <f t="shared" si="9"/>
        <v>113</v>
      </c>
      <c r="Z15" s="27">
        <v>23</v>
      </c>
      <c r="AA15" s="8">
        <f t="shared" si="10"/>
        <v>115</v>
      </c>
      <c r="AB15" s="26">
        <v>0</v>
      </c>
      <c r="AC15" s="7">
        <f t="shared" si="11"/>
        <v>0</v>
      </c>
      <c r="AD15" s="27">
        <v>0</v>
      </c>
      <c r="AE15" s="8">
        <f t="shared" si="12"/>
        <v>0</v>
      </c>
      <c r="AF15" s="25">
        <v>2</v>
      </c>
      <c r="AG15" s="8">
        <f t="shared" si="13"/>
        <v>30</v>
      </c>
      <c r="AH15" s="6">
        <v>7</v>
      </c>
      <c r="AI15" s="8">
        <f t="shared" si="14"/>
        <v>42</v>
      </c>
      <c r="AJ15" s="89">
        <f t="shared" si="15"/>
        <v>890</v>
      </c>
    </row>
    <row r="16" spans="2:39" s="2" customFormat="1" ht="24" customHeight="1" x14ac:dyDescent="0.25">
      <c r="B16" s="6">
        <v>12</v>
      </c>
      <c r="C16" s="67" t="s">
        <v>179</v>
      </c>
      <c r="D16" s="41" t="s">
        <v>27</v>
      </c>
      <c r="E16" s="41" t="s">
        <v>20</v>
      </c>
      <c r="F16" s="26">
        <v>8</v>
      </c>
      <c r="G16" s="7">
        <f t="shared" si="0"/>
        <v>96</v>
      </c>
      <c r="H16" s="27">
        <v>22</v>
      </c>
      <c r="I16" s="8">
        <f t="shared" si="1"/>
        <v>44</v>
      </c>
      <c r="J16" s="26">
        <v>18</v>
      </c>
      <c r="K16" s="7">
        <f t="shared" si="2"/>
        <v>36</v>
      </c>
      <c r="L16" s="27">
        <v>7</v>
      </c>
      <c r="M16" s="8">
        <f t="shared" si="3"/>
        <v>70</v>
      </c>
      <c r="N16" s="26">
        <v>67</v>
      </c>
      <c r="O16" s="7">
        <f t="shared" si="4"/>
        <v>67</v>
      </c>
      <c r="P16" s="27">
        <v>45</v>
      </c>
      <c r="Q16" s="59">
        <f t="shared" si="5"/>
        <v>90</v>
      </c>
      <c r="R16" s="26">
        <v>1</v>
      </c>
      <c r="S16" s="7">
        <f t="shared" si="6"/>
        <v>20</v>
      </c>
      <c r="T16" s="27">
        <v>7</v>
      </c>
      <c r="U16" s="8">
        <f t="shared" si="7"/>
        <v>56</v>
      </c>
      <c r="V16" s="26">
        <v>5</v>
      </c>
      <c r="W16" s="8">
        <f t="shared" si="8"/>
        <v>15</v>
      </c>
      <c r="X16" s="26">
        <v>75</v>
      </c>
      <c r="Y16" s="16">
        <f t="shared" si="9"/>
        <v>75</v>
      </c>
      <c r="Z16" s="27">
        <v>13</v>
      </c>
      <c r="AA16" s="8">
        <f t="shared" si="10"/>
        <v>65</v>
      </c>
      <c r="AB16" s="26">
        <v>12</v>
      </c>
      <c r="AC16" s="7">
        <f t="shared" si="11"/>
        <v>72</v>
      </c>
      <c r="AD16" s="27">
        <v>3</v>
      </c>
      <c r="AE16" s="8">
        <f t="shared" si="12"/>
        <v>36</v>
      </c>
      <c r="AF16" s="25">
        <v>4</v>
      </c>
      <c r="AG16" s="8">
        <f t="shared" si="13"/>
        <v>60</v>
      </c>
      <c r="AH16" s="6">
        <v>13</v>
      </c>
      <c r="AI16" s="8">
        <f t="shared" si="14"/>
        <v>78</v>
      </c>
      <c r="AJ16" s="89">
        <f t="shared" si="15"/>
        <v>880</v>
      </c>
    </row>
    <row r="17" spans="2:36" s="2" customFormat="1" ht="24" customHeight="1" x14ac:dyDescent="0.25">
      <c r="B17" s="6">
        <v>13</v>
      </c>
      <c r="C17" s="67" t="s">
        <v>180</v>
      </c>
      <c r="D17" s="41" t="s">
        <v>27</v>
      </c>
      <c r="E17" s="41" t="s">
        <v>20</v>
      </c>
      <c r="F17" s="26">
        <v>8</v>
      </c>
      <c r="G17" s="7">
        <f t="shared" si="0"/>
        <v>96</v>
      </c>
      <c r="H17" s="27">
        <v>49</v>
      </c>
      <c r="I17" s="8">
        <f t="shared" si="1"/>
        <v>98</v>
      </c>
      <c r="J17" s="26">
        <v>16</v>
      </c>
      <c r="K17" s="7">
        <f t="shared" si="2"/>
        <v>32</v>
      </c>
      <c r="L17" s="27">
        <v>6</v>
      </c>
      <c r="M17" s="8">
        <f t="shared" si="3"/>
        <v>60</v>
      </c>
      <c r="N17" s="26">
        <v>104</v>
      </c>
      <c r="O17" s="7">
        <f t="shared" si="4"/>
        <v>104</v>
      </c>
      <c r="P17" s="27">
        <v>47</v>
      </c>
      <c r="Q17" s="59">
        <f t="shared" si="5"/>
        <v>94</v>
      </c>
      <c r="R17" s="26">
        <v>2</v>
      </c>
      <c r="S17" s="7">
        <f t="shared" si="6"/>
        <v>40</v>
      </c>
      <c r="T17" s="27">
        <v>2</v>
      </c>
      <c r="U17" s="8">
        <f t="shared" si="7"/>
        <v>16</v>
      </c>
      <c r="V17" s="26">
        <v>21</v>
      </c>
      <c r="W17" s="8">
        <f t="shared" si="8"/>
        <v>63</v>
      </c>
      <c r="X17" s="26">
        <v>89</v>
      </c>
      <c r="Y17" s="16">
        <f t="shared" si="9"/>
        <v>89</v>
      </c>
      <c r="Z17" s="27">
        <v>10</v>
      </c>
      <c r="AA17" s="8">
        <f t="shared" si="10"/>
        <v>50</v>
      </c>
      <c r="AB17" s="26">
        <v>0</v>
      </c>
      <c r="AC17" s="7">
        <f t="shared" si="11"/>
        <v>0</v>
      </c>
      <c r="AD17" s="27">
        <v>1</v>
      </c>
      <c r="AE17" s="8">
        <f t="shared" si="12"/>
        <v>12</v>
      </c>
      <c r="AF17" s="25">
        <v>2</v>
      </c>
      <c r="AG17" s="8">
        <f t="shared" si="13"/>
        <v>30</v>
      </c>
      <c r="AH17" s="6">
        <v>12</v>
      </c>
      <c r="AI17" s="8">
        <f t="shared" si="14"/>
        <v>72</v>
      </c>
      <c r="AJ17" s="89">
        <f t="shared" si="15"/>
        <v>856</v>
      </c>
    </row>
    <row r="18" spans="2:36" s="2" customFormat="1" ht="24" customHeight="1" x14ac:dyDescent="0.25">
      <c r="B18" s="6">
        <v>14</v>
      </c>
      <c r="C18" s="67" t="s">
        <v>181</v>
      </c>
      <c r="D18" s="41" t="s">
        <v>27</v>
      </c>
      <c r="E18" s="41" t="s">
        <v>20</v>
      </c>
      <c r="F18" s="26">
        <v>6</v>
      </c>
      <c r="G18" s="7">
        <f t="shared" si="0"/>
        <v>72</v>
      </c>
      <c r="H18" s="27">
        <v>36</v>
      </c>
      <c r="I18" s="8">
        <f t="shared" si="1"/>
        <v>72</v>
      </c>
      <c r="J18" s="26">
        <v>8</v>
      </c>
      <c r="K18" s="7">
        <f t="shared" si="2"/>
        <v>16</v>
      </c>
      <c r="L18" s="27">
        <v>6</v>
      </c>
      <c r="M18" s="8">
        <f t="shared" si="3"/>
        <v>60</v>
      </c>
      <c r="N18" s="26">
        <v>77</v>
      </c>
      <c r="O18" s="7">
        <f t="shared" si="4"/>
        <v>77</v>
      </c>
      <c r="P18" s="27">
        <v>54</v>
      </c>
      <c r="Q18" s="59">
        <f t="shared" si="5"/>
        <v>108</v>
      </c>
      <c r="R18" s="26">
        <v>3</v>
      </c>
      <c r="S18" s="7">
        <f t="shared" si="6"/>
        <v>60</v>
      </c>
      <c r="T18" s="27">
        <v>1</v>
      </c>
      <c r="U18" s="8">
        <f t="shared" si="7"/>
        <v>8</v>
      </c>
      <c r="V18" s="26">
        <v>21</v>
      </c>
      <c r="W18" s="8">
        <f t="shared" si="8"/>
        <v>63</v>
      </c>
      <c r="X18" s="26">
        <v>91</v>
      </c>
      <c r="Y18" s="16">
        <f t="shared" si="9"/>
        <v>91</v>
      </c>
      <c r="Z18" s="27">
        <v>8</v>
      </c>
      <c r="AA18" s="8">
        <f t="shared" si="10"/>
        <v>40</v>
      </c>
      <c r="AB18" s="26">
        <v>0</v>
      </c>
      <c r="AC18" s="7">
        <f t="shared" si="11"/>
        <v>0</v>
      </c>
      <c r="AD18" s="27">
        <v>4</v>
      </c>
      <c r="AE18" s="8">
        <f t="shared" si="12"/>
        <v>48</v>
      </c>
      <c r="AF18" s="25">
        <v>2</v>
      </c>
      <c r="AG18" s="8">
        <f t="shared" si="13"/>
        <v>30</v>
      </c>
      <c r="AH18" s="6">
        <v>15</v>
      </c>
      <c r="AI18" s="8">
        <f t="shared" si="14"/>
        <v>90</v>
      </c>
      <c r="AJ18" s="89">
        <f t="shared" si="15"/>
        <v>835</v>
      </c>
    </row>
    <row r="19" spans="2:36" s="2" customFormat="1" ht="24" customHeight="1" x14ac:dyDescent="0.25">
      <c r="B19" s="6">
        <v>15</v>
      </c>
      <c r="C19" s="67" t="s">
        <v>182</v>
      </c>
      <c r="D19" s="41" t="s">
        <v>27</v>
      </c>
      <c r="E19" s="41" t="s">
        <v>20</v>
      </c>
      <c r="F19" s="26">
        <v>4</v>
      </c>
      <c r="G19" s="7">
        <f t="shared" si="0"/>
        <v>48</v>
      </c>
      <c r="H19" s="27">
        <v>58</v>
      </c>
      <c r="I19" s="8">
        <f t="shared" si="1"/>
        <v>116</v>
      </c>
      <c r="J19" s="26">
        <v>9</v>
      </c>
      <c r="K19" s="7">
        <f t="shared" si="2"/>
        <v>18</v>
      </c>
      <c r="L19" s="27">
        <v>6</v>
      </c>
      <c r="M19" s="8">
        <f t="shared" si="3"/>
        <v>60</v>
      </c>
      <c r="N19" s="26">
        <v>89</v>
      </c>
      <c r="O19" s="7">
        <f t="shared" si="4"/>
        <v>89</v>
      </c>
      <c r="P19" s="27">
        <v>28</v>
      </c>
      <c r="Q19" s="59">
        <f t="shared" si="5"/>
        <v>56</v>
      </c>
      <c r="R19" s="26">
        <v>0</v>
      </c>
      <c r="S19" s="7">
        <f t="shared" si="6"/>
        <v>0</v>
      </c>
      <c r="T19" s="27">
        <v>5</v>
      </c>
      <c r="U19" s="8">
        <f t="shared" si="7"/>
        <v>40</v>
      </c>
      <c r="V19" s="26">
        <v>20</v>
      </c>
      <c r="W19" s="8">
        <f t="shared" si="8"/>
        <v>60</v>
      </c>
      <c r="X19" s="26">
        <v>108</v>
      </c>
      <c r="Y19" s="16">
        <f t="shared" si="9"/>
        <v>108</v>
      </c>
      <c r="Z19" s="27">
        <v>17</v>
      </c>
      <c r="AA19" s="8">
        <f t="shared" si="10"/>
        <v>85</v>
      </c>
      <c r="AB19" s="26">
        <v>1</v>
      </c>
      <c r="AC19" s="7">
        <f t="shared" si="11"/>
        <v>6</v>
      </c>
      <c r="AD19" s="27">
        <v>0</v>
      </c>
      <c r="AE19" s="8">
        <f t="shared" si="12"/>
        <v>0</v>
      </c>
      <c r="AF19" s="25">
        <v>3</v>
      </c>
      <c r="AG19" s="8">
        <f t="shared" si="13"/>
        <v>45</v>
      </c>
      <c r="AH19" s="6">
        <v>6</v>
      </c>
      <c r="AI19" s="8">
        <f t="shared" si="14"/>
        <v>36</v>
      </c>
      <c r="AJ19" s="89">
        <f t="shared" si="15"/>
        <v>767</v>
      </c>
    </row>
    <row r="20" spans="2:36" s="2" customFormat="1" ht="24" customHeight="1" x14ac:dyDescent="0.25">
      <c r="B20" s="6">
        <v>16</v>
      </c>
      <c r="C20" s="67" t="s">
        <v>183</v>
      </c>
      <c r="D20" s="41" t="s">
        <v>27</v>
      </c>
      <c r="E20" s="41" t="s">
        <v>20</v>
      </c>
      <c r="F20" s="26">
        <v>4</v>
      </c>
      <c r="G20" s="7">
        <f t="shared" si="0"/>
        <v>48</v>
      </c>
      <c r="H20" s="27">
        <v>21</v>
      </c>
      <c r="I20" s="8">
        <f t="shared" si="1"/>
        <v>42</v>
      </c>
      <c r="J20" s="26">
        <v>29</v>
      </c>
      <c r="K20" s="7">
        <f t="shared" si="2"/>
        <v>58</v>
      </c>
      <c r="L20" s="27">
        <v>7</v>
      </c>
      <c r="M20" s="8">
        <f t="shared" si="3"/>
        <v>70</v>
      </c>
      <c r="N20" s="26">
        <v>77</v>
      </c>
      <c r="O20" s="7">
        <f t="shared" si="4"/>
        <v>77</v>
      </c>
      <c r="P20" s="27">
        <v>42</v>
      </c>
      <c r="Q20" s="59">
        <f t="shared" si="5"/>
        <v>84</v>
      </c>
      <c r="R20" s="26">
        <v>4</v>
      </c>
      <c r="S20" s="7">
        <f t="shared" si="6"/>
        <v>80</v>
      </c>
      <c r="T20" s="27">
        <v>4</v>
      </c>
      <c r="U20" s="8">
        <f t="shared" si="7"/>
        <v>32</v>
      </c>
      <c r="V20" s="26">
        <v>16</v>
      </c>
      <c r="W20" s="8">
        <f t="shared" si="8"/>
        <v>48</v>
      </c>
      <c r="X20" s="26">
        <v>88</v>
      </c>
      <c r="Y20" s="16">
        <f t="shared" si="9"/>
        <v>88</v>
      </c>
      <c r="Z20" s="27">
        <v>13</v>
      </c>
      <c r="AA20" s="8">
        <f t="shared" si="10"/>
        <v>65</v>
      </c>
      <c r="AB20" s="26">
        <v>0</v>
      </c>
      <c r="AC20" s="7">
        <f t="shared" si="11"/>
        <v>0</v>
      </c>
      <c r="AD20" s="27">
        <v>3</v>
      </c>
      <c r="AE20" s="8">
        <f t="shared" si="12"/>
        <v>36</v>
      </c>
      <c r="AF20" s="25">
        <v>0</v>
      </c>
      <c r="AG20" s="8">
        <f t="shared" si="13"/>
        <v>0</v>
      </c>
      <c r="AH20" s="6">
        <v>6</v>
      </c>
      <c r="AI20" s="8">
        <f t="shared" si="14"/>
        <v>36</v>
      </c>
      <c r="AJ20" s="89">
        <f t="shared" si="15"/>
        <v>764</v>
      </c>
    </row>
    <row r="21" spans="2:36" s="2" customFormat="1" ht="24" customHeight="1" x14ac:dyDescent="0.25">
      <c r="B21" s="6">
        <v>17</v>
      </c>
      <c r="C21" s="67" t="s">
        <v>90</v>
      </c>
      <c r="D21" s="41" t="s">
        <v>27</v>
      </c>
      <c r="E21" s="41" t="s">
        <v>20</v>
      </c>
      <c r="F21" s="26">
        <v>5</v>
      </c>
      <c r="G21" s="7">
        <f t="shared" si="0"/>
        <v>60</v>
      </c>
      <c r="H21" s="27">
        <v>36</v>
      </c>
      <c r="I21" s="8">
        <f t="shared" si="1"/>
        <v>72</v>
      </c>
      <c r="J21" s="26">
        <v>19</v>
      </c>
      <c r="K21" s="7">
        <f t="shared" si="2"/>
        <v>38</v>
      </c>
      <c r="L21" s="27">
        <v>5</v>
      </c>
      <c r="M21" s="8">
        <f t="shared" si="3"/>
        <v>50</v>
      </c>
      <c r="N21" s="26">
        <v>88</v>
      </c>
      <c r="O21" s="7">
        <f t="shared" si="4"/>
        <v>88</v>
      </c>
      <c r="P21" s="27">
        <v>18</v>
      </c>
      <c r="Q21" s="59">
        <f t="shared" si="5"/>
        <v>36</v>
      </c>
      <c r="R21" s="26">
        <v>2</v>
      </c>
      <c r="S21" s="7">
        <f t="shared" si="6"/>
        <v>40</v>
      </c>
      <c r="T21" s="27">
        <v>1</v>
      </c>
      <c r="U21" s="8">
        <f t="shared" si="7"/>
        <v>8</v>
      </c>
      <c r="V21" s="26">
        <v>25</v>
      </c>
      <c r="W21" s="8">
        <f t="shared" si="8"/>
        <v>75</v>
      </c>
      <c r="X21" s="26">
        <v>119</v>
      </c>
      <c r="Y21" s="16">
        <f t="shared" si="9"/>
        <v>119</v>
      </c>
      <c r="Z21" s="27">
        <v>6</v>
      </c>
      <c r="AA21" s="8">
        <f t="shared" si="10"/>
        <v>30</v>
      </c>
      <c r="AB21" s="26">
        <v>0</v>
      </c>
      <c r="AC21" s="7">
        <f t="shared" si="11"/>
        <v>0</v>
      </c>
      <c r="AD21" s="27">
        <v>3</v>
      </c>
      <c r="AE21" s="8">
        <f t="shared" si="12"/>
        <v>36</v>
      </c>
      <c r="AF21" s="25">
        <v>1</v>
      </c>
      <c r="AG21" s="8">
        <f t="shared" si="13"/>
        <v>15</v>
      </c>
      <c r="AH21" s="6">
        <v>10</v>
      </c>
      <c r="AI21" s="8">
        <f t="shared" si="14"/>
        <v>60</v>
      </c>
      <c r="AJ21" s="89">
        <f t="shared" si="15"/>
        <v>727</v>
      </c>
    </row>
    <row r="22" spans="2:36" s="2" customFormat="1" ht="24" customHeight="1" x14ac:dyDescent="0.25">
      <c r="B22" s="6">
        <v>18</v>
      </c>
      <c r="C22" s="67" t="s">
        <v>184</v>
      </c>
      <c r="D22" s="41" t="s">
        <v>27</v>
      </c>
      <c r="E22" s="41" t="s">
        <v>20</v>
      </c>
      <c r="F22" s="26">
        <v>6</v>
      </c>
      <c r="G22" s="7">
        <f t="shared" si="0"/>
        <v>72</v>
      </c>
      <c r="H22" s="27">
        <v>37</v>
      </c>
      <c r="I22" s="8">
        <f t="shared" si="1"/>
        <v>74</v>
      </c>
      <c r="J22" s="26">
        <v>35</v>
      </c>
      <c r="K22" s="7">
        <f t="shared" si="2"/>
        <v>70</v>
      </c>
      <c r="L22" s="27">
        <v>7</v>
      </c>
      <c r="M22" s="8">
        <f t="shared" si="3"/>
        <v>70</v>
      </c>
      <c r="N22" s="26">
        <v>68</v>
      </c>
      <c r="O22" s="7">
        <f t="shared" si="4"/>
        <v>68</v>
      </c>
      <c r="P22" s="27">
        <v>34</v>
      </c>
      <c r="Q22" s="59">
        <f t="shared" si="5"/>
        <v>68</v>
      </c>
      <c r="R22" s="26">
        <v>2</v>
      </c>
      <c r="S22" s="7">
        <f t="shared" si="6"/>
        <v>40</v>
      </c>
      <c r="T22" s="27">
        <v>4</v>
      </c>
      <c r="U22" s="8">
        <f t="shared" si="7"/>
        <v>32</v>
      </c>
      <c r="V22" s="26">
        <v>23</v>
      </c>
      <c r="W22" s="8">
        <f t="shared" si="8"/>
        <v>69</v>
      </c>
      <c r="X22" s="26">
        <v>0</v>
      </c>
      <c r="Y22" s="16">
        <f t="shared" si="9"/>
        <v>0</v>
      </c>
      <c r="Z22" s="27">
        <v>5</v>
      </c>
      <c r="AA22" s="8">
        <f t="shared" si="10"/>
        <v>25</v>
      </c>
      <c r="AB22" s="26">
        <v>0</v>
      </c>
      <c r="AC22" s="7">
        <f t="shared" si="11"/>
        <v>0</v>
      </c>
      <c r="AD22" s="27">
        <v>0</v>
      </c>
      <c r="AE22" s="8">
        <f t="shared" si="12"/>
        <v>0</v>
      </c>
      <c r="AF22" s="25">
        <v>2</v>
      </c>
      <c r="AG22" s="8">
        <f t="shared" si="13"/>
        <v>30</v>
      </c>
      <c r="AH22" s="6">
        <v>12</v>
      </c>
      <c r="AI22" s="8">
        <f t="shared" si="14"/>
        <v>72</v>
      </c>
      <c r="AJ22" s="89">
        <f t="shared" si="15"/>
        <v>690</v>
      </c>
    </row>
    <row r="23" spans="2:36" s="2" customFormat="1" ht="24" customHeight="1" x14ac:dyDescent="0.25">
      <c r="B23" s="6">
        <v>19</v>
      </c>
      <c r="C23" s="67" t="s">
        <v>185</v>
      </c>
      <c r="D23" s="41" t="s">
        <v>27</v>
      </c>
      <c r="E23" s="41" t="s">
        <v>20</v>
      </c>
      <c r="F23" s="26">
        <v>6</v>
      </c>
      <c r="G23" s="7">
        <f t="shared" si="0"/>
        <v>72</v>
      </c>
      <c r="H23" s="27">
        <v>49</v>
      </c>
      <c r="I23" s="8">
        <f t="shared" si="1"/>
        <v>98</v>
      </c>
      <c r="J23" s="26">
        <v>5</v>
      </c>
      <c r="K23" s="7">
        <f t="shared" si="2"/>
        <v>10</v>
      </c>
      <c r="L23" s="27">
        <v>4</v>
      </c>
      <c r="M23" s="8">
        <f t="shared" si="3"/>
        <v>40</v>
      </c>
      <c r="N23" s="26">
        <v>76</v>
      </c>
      <c r="O23" s="7">
        <f t="shared" si="4"/>
        <v>76</v>
      </c>
      <c r="P23" s="27">
        <v>50</v>
      </c>
      <c r="Q23" s="59">
        <f t="shared" si="5"/>
        <v>100</v>
      </c>
      <c r="R23" s="26">
        <v>1</v>
      </c>
      <c r="S23" s="7">
        <f t="shared" si="6"/>
        <v>20</v>
      </c>
      <c r="T23" s="27">
        <v>8</v>
      </c>
      <c r="U23" s="8">
        <f t="shared" si="7"/>
        <v>64</v>
      </c>
      <c r="V23" s="26">
        <v>16</v>
      </c>
      <c r="W23" s="8">
        <f t="shared" si="8"/>
        <v>48</v>
      </c>
      <c r="X23" s="26">
        <v>0</v>
      </c>
      <c r="Y23" s="16">
        <f t="shared" si="9"/>
        <v>0</v>
      </c>
      <c r="Z23" s="27">
        <v>10</v>
      </c>
      <c r="AA23" s="8">
        <f t="shared" si="10"/>
        <v>50</v>
      </c>
      <c r="AB23" s="26">
        <v>0</v>
      </c>
      <c r="AC23" s="7">
        <f t="shared" si="11"/>
        <v>0</v>
      </c>
      <c r="AD23" s="27">
        <v>0</v>
      </c>
      <c r="AE23" s="8">
        <f t="shared" si="12"/>
        <v>0</v>
      </c>
      <c r="AF23" s="25">
        <v>1</v>
      </c>
      <c r="AG23" s="8">
        <f t="shared" si="13"/>
        <v>15</v>
      </c>
      <c r="AH23" s="6">
        <v>14</v>
      </c>
      <c r="AI23" s="8">
        <f t="shared" si="14"/>
        <v>84</v>
      </c>
      <c r="AJ23" s="89">
        <f t="shared" si="15"/>
        <v>677</v>
      </c>
    </row>
    <row r="24" spans="2:36" s="2" customFormat="1" ht="24" customHeight="1" x14ac:dyDescent="0.25">
      <c r="B24" s="6">
        <v>20</v>
      </c>
      <c r="C24" s="67" t="s">
        <v>186</v>
      </c>
      <c r="D24" s="41" t="s">
        <v>27</v>
      </c>
      <c r="E24" s="41" t="s">
        <v>20</v>
      </c>
      <c r="F24" s="26">
        <v>4</v>
      </c>
      <c r="G24" s="7">
        <f t="shared" si="0"/>
        <v>48</v>
      </c>
      <c r="H24" s="27">
        <v>35</v>
      </c>
      <c r="I24" s="8">
        <f t="shared" si="1"/>
        <v>70</v>
      </c>
      <c r="J24" s="26">
        <v>3</v>
      </c>
      <c r="K24" s="7">
        <f t="shared" si="2"/>
        <v>6</v>
      </c>
      <c r="L24" s="27">
        <v>9</v>
      </c>
      <c r="M24" s="8">
        <f t="shared" si="3"/>
        <v>90</v>
      </c>
      <c r="N24" s="26">
        <v>98</v>
      </c>
      <c r="O24" s="7">
        <f t="shared" si="4"/>
        <v>98</v>
      </c>
      <c r="P24" s="27">
        <v>10</v>
      </c>
      <c r="Q24" s="59">
        <f t="shared" si="5"/>
        <v>20</v>
      </c>
      <c r="R24" s="26">
        <v>3</v>
      </c>
      <c r="S24" s="7">
        <f t="shared" si="6"/>
        <v>60</v>
      </c>
      <c r="T24" s="27">
        <v>3</v>
      </c>
      <c r="U24" s="8">
        <f t="shared" si="7"/>
        <v>24</v>
      </c>
      <c r="V24" s="26">
        <v>20</v>
      </c>
      <c r="W24" s="8">
        <f t="shared" si="8"/>
        <v>60</v>
      </c>
      <c r="X24" s="26">
        <v>121</v>
      </c>
      <c r="Y24" s="16">
        <f t="shared" si="9"/>
        <v>121</v>
      </c>
      <c r="Z24" s="27">
        <v>7</v>
      </c>
      <c r="AA24" s="8">
        <f t="shared" si="10"/>
        <v>35</v>
      </c>
      <c r="AB24" s="26">
        <v>0</v>
      </c>
      <c r="AC24" s="7">
        <f t="shared" si="11"/>
        <v>0</v>
      </c>
      <c r="AD24" s="27">
        <v>0</v>
      </c>
      <c r="AE24" s="8">
        <f t="shared" si="12"/>
        <v>0</v>
      </c>
      <c r="AF24" s="25">
        <v>0</v>
      </c>
      <c r="AG24" s="8">
        <f t="shared" si="13"/>
        <v>0</v>
      </c>
      <c r="AH24" s="6">
        <v>2</v>
      </c>
      <c r="AI24" s="8">
        <f t="shared" si="14"/>
        <v>12</v>
      </c>
      <c r="AJ24" s="89">
        <f t="shared" si="15"/>
        <v>644</v>
      </c>
    </row>
    <row r="25" spans="2:36" s="2" customFormat="1" ht="24" customHeight="1" thickBot="1" x14ac:dyDescent="0.3">
      <c r="B25" s="10">
        <v>21</v>
      </c>
      <c r="C25" s="71" t="s">
        <v>91</v>
      </c>
      <c r="D25" s="43" t="s">
        <v>27</v>
      </c>
      <c r="E25" s="43" t="s">
        <v>20</v>
      </c>
      <c r="F25" s="30">
        <v>3</v>
      </c>
      <c r="G25" s="12">
        <f t="shared" si="0"/>
        <v>36</v>
      </c>
      <c r="H25" s="29">
        <v>15</v>
      </c>
      <c r="I25" s="11">
        <f t="shared" si="1"/>
        <v>30</v>
      </c>
      <c r="J25" s="30">
        <v>15</v>
      </c>
      <c r="K25" s="12">
        <f t="shared" si="2"/>
        <v>30</v>
      </c>
      <c r="L25" s="29">
        <v>7</v>
      </c>
      <c r="M25" s="11">
        <f t="shared" si="3"/>
        <v>70</v>
      </c>
      <c r="N25" s="30">
        <v>66</v>
      </c>
      <c r="O25" s="12">
        <f t="shared" si="4"/>
        <v>66</v>
      </c>
      <c r="P25" s="29">
        <v>16</v>
      </c>
      <c r="Q25" s="60">
        <f t="shared" si="5"/>
        <v>32</v>
      </c>
      <c r="R25" s="30">
        <v>0</v>
      </c>
      <c r="S25" s="12">
        <f t="shared" si="6"/>
        <v>0</v>
      </c>
      <c r="T25" s="29">
        <v>5</v>
      </c>
      <c r="U25" s="11">
        <f t="shared" si="7"/>
        <v>40</v>
      </c>
      <c r="V25" s="30">
        <v>21</v>
      </c>
      <c r="W25" s="11">
        <f t="shared" si="8"/>
        <v>63</v>
      </c>
      <c r="X25" s="30">
        <v>109</v>
      </c>
      <c r="Y25" s="17">
        <f t="shared" si="9"/>
        <v>109</v>
      </c>
      <c r="Z25" s="29">
        <v>4</v>
      </c>
      <c r="AA25" s="11">
        <f t="shared" si="10"/>
        <v>20</v>
      </c>
      <c r="AB25" s="30">
        <v>1</v>
      </c>
      <c r="AC25" s="12">
        <f t="shared" si="11"/>
        <v>6</v>
      </c>
      <c r="AD25" s="29">
        <v>1</v>
      </c>
      <c r="AE25" s="11">
        <f t="shared" si="12"/>
        <v>12</v>
      </c>
      <c r="AF25" s="31">
        <v>4</v>
      </c>
      <c r="AG25" s="11">
        <f t="shared" si="13"/>
        <v>60</v>
      </c>
      <c r="AH25" s="10">
        <v>7</v>
      </c>
      <c r="AI25" s="11">
        <f t="shared" si="14"/>
        <v>42</v>
      </c>
      <c r="AJ25" s="32">
        <f t="shared" si="15"/>
        <v>616</v>
      </c>
    </row>
    <row r="26" spans="2:36" ht="24" customHeight="1" thickBot="1" x14ac:dyDescent="0.3">
      <c r="AE26" s="219" t="s">
        <v>228</v>
      </c>
      <c r="AF26" s="220"/>
      <c r="AG26" s="220"/>
      <c r="AH26" s="220"/>
      <c r="AI26" s="220"/>
      <c r="AJ26" s="221">
        <f>AVERAGE(AJ5:AJ25)</f>
        <v>949.09523809523807</v>
      </c>
    </row>
    <row r="27" spans="2:36" ht="24" customHeight="1" x14ac:dyDescent="0.25"/>
    <row r="28" spans="2:36" ht="24" customHeight="1" x14ac:dyDescent="0.25"/>
    <row r="29" spans="2:36" ht="24" customHeight="1" x14ac:dyDescent="0.25"/>
    <row r="30" spans="2:36" ht="24" customHeight="1" x14ac:dyDescent="0.25"/>
    <row r="31" spans="2:36" ht="24" customHeight="1" x14ac:dyDescent="0.25"/>
    <row r="32" spans="2:36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</sheetData>
  <sortState ref="C5:AJ25">
    <sortCondition descending="1" ref="AJ5:AJ25"/>
  </sortState>
  <mergeCells count="37">
    <mergeCell ref="AE26:AI26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9CA1-B630-4C25-934F-8FCE05D4FF06}">
  <sheetPr>
    <tabColor rgb="FFFF0000"/>
  </sheetPr>
  <dimension ref="B1:AM75"/>
  <sheetViews>
    <sheetView zoomScaleNormal="100" workbookViewId="0">
      <pane ySplit="4" topLeftCell="A5" activePane="bottomLeft" state="frozen"/>
      <selection pane="bottomLeft" activeCell="AJ13" sqref="AJ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90" t="s">
        <v>69</v>
      </c>
      <c r="C2" s="191"/>
      <c r="D2" s="192"/>
      <c r="E2" s="193" t="s">
        <v>223</v>
      </c>
      <c r="F2" s="179" t="s">
        <v>4</v>
      </c>
      <c r="G2" s="180"/>
      <c r="H2" s="181" t="s">
        <v>17</v>
      </c>
      <c r="I2" s="188"/>
      <c r="J2" s="179" t="s">
        <v>5</v>
      </c>
      <c r="K2" s="180"/>
      <c r="L2" s="181" t="s">
        <v>6</v>
      </c>
      <c r="M2" s="181"/>
      <c r="N2" s="179" t="s">
        <v>7</v>
      </c>
      <c r="O2" s="180"/>
      <c r="P2" s="181" t="s">
        <v>8</v>
      </c>
      <c r="Q2" s="188"/>
      <c r="R2" s="182" t="s">
        <v>9</v>
      </c>
      <c r="S2" s="183"/>
      <c r="T2" s="189" t="s">
        <v>10</v>
      </c>
      <c r="U2" s="188"/>
      <c r="V2" s="179" t="s">
        <v>11</v>
      </c>
      <c r="W2" s="180"/>
      <c r="X2" s="189" t="s">
        <v>12</v>
      </c>
      <c r="Y2" s="188"/>
      <c r="Z2" s="179" t="s">
        <v>14</v>
      </c>
      <c r="AA2" s="180"/>
      <c r="AB2" s="181" t="s">
        <v>15</v>
      </c>
      <c r="AC2" s="181"/>
      <c r="AD2" s="182" t="s">
        <v>25</v>
      </c>
      <c r="AE2" s="183"/>
      <c r="AF2" s="182" t="s">
        <v>28</v>
      </c>
      <c r="AG2" s="183"/>
      <c r="AH2" s="184" t="s">
        <v>131</v>
      </c>
      <c r="AI2" s="185"/>
      <c r="AJ2" s="186" t="s">
        <v>16</v>
      </c>
    </row>
    <row r="3" spans="2:39" s="1" customFormat="1" ht="98.25" customHeight="1" x14ac:dyDescent="0.25">
      <c r="B3" s="195" t="s">
        <v>0</v>
      </c>
      <c r="C3" s="197" t="s">
        <v>1</v>
      </c>
      <c r="D3" s="199" t="s">
        <v>39</v>
      </c>
      <c r="E3" s="194"/>
      <c r="F3" s="172" t="s">
        <v>2</v>
      </c>
      <c r="G3" s="173"/>
      <c r="H3" s="174" t="s">
        <v>41</v>
      </c>
      <c r="I3" s="174"/>
      <c r="J3" s="172" t="s">
        <v>42</v>
      </c>
      <c r="K3" s="173"/>
      <c r="L3" s="174" t="s">
        <v>13</v>
      </c>
      <c r="M3" s="174"/>
      <c r="N3" s="172" t="s">
        <v>33</v>
      </c>
      <c r="O3" s="173"/>
      <c r="P3" s="174" t="s">
        <v>44</v>
      </c>
      <c r="Q3" s="174"/>
      <c r="R3" s="177" t="s">
        <v>36</v>
      </c>
      <c r="S3" s="178"/>
      <c r="T3" s="170" t="s">
        <v>45</v>
      </c>
      <c r="U3" s="171"/>
      <c r="V3" s="172" t="s">
        <v>40</v>
      </c>
      <c r="W3" s="173"/>
      <c r="X3" s="170" t="s">
        <v>24</v>
      </c>
      <c r="Y3" s="171"/>
      <c r="Z3" s="172" t="s">
        <v>130</v>
      </c>
      <c r="AA3" s="173"/>
      <c r="AB3" s="174" t="s">
        <v>34</v>
      </c>
      <c r="AC3" s="174"/>
      <c r="AD3" s="175" t="s">
        <v>32</v>
      </c>
      <c r="AE3" s="176"/>
      <c r="AF3" s="175" t="s">
        <v>35</v>
      </c>
      <c r="AG3" s="176"/>
      <c r="AH3" s="177" t="s">
        <v>132</v>
      </c>
      <c r="AI3" s="178"/>
      <c r="AJ3" s="187"/>
    </row>
    <row r="4" spans="2:39" s="4" customFormat="1" ht="38.25" customHeight="1" thickBot="1" x14ac:dyDescent="0.3">
      <c r="B4" s="196"/>
      <c r="C4" s="198"/>
      <c r="D4" s="200"/>
      <c r="E4" s="194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31</v>
      </c>
      <c r="Y4" s="49" t="s">
        <v>18</v>
      </c>
      <c r="Z4" s="44" t="s">
        <v>3</v>
      </c>
      <c r="AA4" s="45" t="s">
        <v>18</v>
      </c>
      <c r="AB4" s="52" t="s">
        <v>26</v>
      </c>
      <c r="AC4" s="49" t="s">
        <v>18</v>
      </c>
      <c r="AD4" s="53" t="s">
        <v>3</v>
      </c>
      <c r="AE4" s="45" t="s">
        <v>18</v>
      </c>
      <c r="AF4" s="44" t="s">
        <v>3</v>
      </c>
      <c r="AG4" s="54" t="s">
        <v>18</v>
      </c>
      <c r="AH4" s="113" t="s">
        <v>3</v>
      </c>
      <c r="AI4" s="54" t="s">
        <v>18</v>
      </c>
      <c r="AJ4" s="55" t="s">
        <v>19</v>
      </c>
      <c r="AK4" s="5"/>
      <c r="AL4" s="5"/>
      <c r="AM4" s="5"/>
    </row>
    <row r="5" spans="2:39" s="2" customFormat="1" ht="24" customHeight="1" x14ac:dyDescent="0.25">
      <c r="B5" s="107">
        <v>1</v>
      </c>
      <c r="C5" s="63" t="s">
        <v>58</v>
      </c>
      <c r="D5" s="40" t="s">
        <v>92</v>
      </c>
      <c r="E5" s="40" t="s">
        <v>20</v>
      </c>
      <c r="F5" s="64">
        <v>12</v>
      </c>
      <c r="G5" s="109">
        <f t="shared" ref="G5:G11" si="0">F5*12</f>
        <v>144</v>
      </c>
      <c r="H5" s="65">
        <v>67</v>
      </c>
      <c r="I5" s="108">
        <f t="shared" ref="I5:I11" si="1">H5*2</f>
        <v>134</v>
      </c>
      <c r="J5" s="64">
        <v>29</v>
      </c>
      <c r="K5" s="109">
        <f t="shared" ref="K5:K11" si="2">J5*2</f>
        <v>58</v>
      </c>
      <c r="L5" s="65">
        <v>7</v>
      </c>
      <c r="M5" s="108">
        <f t="shared" ref="M5:M11" si="3">L5*10</f>
        <v>70</v>
      </c>
      <c r="N5" s="64">
        <v>107</v>
      </c>
      <c r="O5" s="109">
        <f t="shared" ref="O5:O11" si="4">N5</f>
        <v>107</v>
      </c>
      <c r="P5" s="65">
        <v>62</v>
      </c>
      <c r="Q5" s="58">
        <f t="shared" ref="Q5:Q11" si="5">P5*2</f>
        <v>124</v>
      </c>
      <c r="R5" s="64">
        <v>2</v>
      </c>
      <c r="S5" s="109">
        <f t="shared" ref="S5:S11" si="6">R5*20</f>
        <v>40</v>
      </c>
      <c r="T5" s="65">
        <v>6</v>
      </c>
      <c r="U5" s="108">
        <f t="shared" ref="U5:U11" si="7">T5*8</f>
        <v>48</v>
      </c>
      <c r="V5" s="64">
        <v>26</v>
      </c>
      <c r="W5" s="108">
        <f t="shared" ref="W5:W11" si="8">V5*3</f>
        <v>78</v>
      </c>
      <c r="X5" s="64">
        <v>99</v>
      </c>
      <c r="Y5" s="61">
        <f t="shared" ref="Y5:Y11" si="9">X5</f>
        <v>99</v>
      </c>
      <c r="Z5" s="65">
        <v>11</v>
      </c>
      <c r="AA5" s="108">
        <f t="shared" ref="AA5:AA11" si="10">Z5*5</f>
        <v>55</v>
      </c>
      <c r="AB5" s="64">
        <v>15</v>
      </c>
      <c r="AC5" s="109">
        <f t="shared" ref="AC5:AC11" si="11">AB5*6</f>
        <v>90</v>
      </c>
      <c r="AD5" s="65">
        <v>6</v>
      </c>
      <c r="AE5" s="108">
        <f t="shared" ref="AE5:AE11" si="12">AD5*12</f>
        <v>72</v>
      </c>
      <c r="AF5" s="66">
        <v>3</v>
      </c>
      <c r="AG5" s="108">
        <f t="shared" ref="AG5:AG11" si="13">AF5*15</f>
        <v>45</v>
      </c>
      <c r="AH5" s="107">
        <v>12</v>
      </c>
      <c r="AI5" s="108">
        <f t="shared" ref="AI5:AI11" si="14">AH5*6</f>
        <v>72</v>
      </c>
      <c r="AJ5" s="88">
        <f t="shared" ref="AJ5:AJ11" si="15">G5+I5+K5+M5+O5+Q5+S5+U5+W5+Y5+AA5+AC5+AE5+AG5+AI5</f>
        <v>1236</v>
      </c>
    </row>
    <row r="6" spans="2:39" s="2" customFormat="1" ht="24" customHeight="1" x14ac:dyDescent="0.25">
      <c r="B6" s="6">
        <v>2</v>
      </c>
      <c r="C6" s="67" t="s">
        <v>169</v>
      </c>
      <c r="D6" s="41" t="s">
        <v>92</v>
      </c>
      <c r="E6" s="41" t="s">
        <v>20</v>
      </c>
      <c r="F6" s="26">
        <v>7</v>
      </c>
      <c r="G6" s="7">
        <f t="shared" si="0"/>
        <v>84</v>
      </c>
      <c r="H6" s="27">
        <v>49</v>
      </c>
      <c r="I6" s="8">
        <f t="shared" si="1"/>
        <v>98</v>
      </c>
      <c r="J6" s="26">
        <v>25</v>
      </c>
      <c r="K6" s="7">
        <f t="shared" si="2"/>
        <v>50</v>
      </c>
      <c r="L6" s="27">
        <v>3</v>
      </c>
      <c r="M6" s="8">
        <f t="shared" si="3"/>
        <v>30</v>
      </c>
      <c r="N6" s="26">
        <v>71</v>
      </c>
      <c r="O6" s="7">
        <f t="shared" si="4"/>
        <v>71</v>
      </c>
      <c r="P6" s="27">
        <v>52</v>
      </c>
      <c r="Q6" s="59">
        <f t="shared" si="5"/>
        <v>104</v>
      </c>
      <c r="R6" s="26">
        <v>2</v>
      </c>
      <c r="S6" s="7">
        <f t="shared" si="6"/>
        <v>40</v>
      </c>
      <c r="T6" s="27">
        <v>13</v>
      </c>
      <c r="U6" s="8">
        <f t="shared" si="7"/>
        <v>104</v>
      </c>
      <c r="V6" s="26">
        <v>36</v>
      </c>
      <c r="W6" s="8">
        <f t="shared" si="8"/>
        <v>108</v>
      </c>
      <c r="X6" s="26">
        <v>0</v>
      </c>
      <c r="Y6" s="16">
        <f t="shared" si="9"/>
        <v>0</v>
      </c>
      <c r="Z6" s="27">
        <v>15</v>
      </c>
      <c r="AA6" s="8">
        <f t="shared" si="10"/>
        <v>75</v>
      </c>
      <c r="AB6" s="26">
        <v>17</v>
      </c>
      <c r="AC6" s="7">
        <f t="shared" si="11"/>
        <v>102</v>
      </c>
      <c r="AD6" s="27">
        <v>4</v>
      </c>
      <c r="AE6" s="8">
        <f t="shared" si="12"/>
        <v>48</v>
      </c>
      <c r="AF6" s="25">
        <v>2</v>
      </c>
      <c r="AG6" s="8">
        <f t="shared" si="13"/>
        <v>30</v>
      </c>
      <c r="AH6" s="6">
        <v>14</v>
      </c>
      <c r="AI6" s="8">
        <f t="shared" si="14"/>
        <v>84</v>
      </c>
      <c r="AJ6" s="89">
        <f t="shared" si="15"/>
        <v>1028</v>
      </c>
    </row>
    <row r="7" spans="2:39" s="2" customFormat="1" ht="24" customHeight="1" x14ac:dyDescent="0.25">
      <c r="B7" s="6">
        <v>3</v>
      </c>
      <c r="C7" s="67" t="s">
        <v>170</v>
      </c>
      <c r="D7" s="41" t="s">
        <v>92</v>
      </c>
      <c r="E7" s="41" t="s">
        <v>20</v>
      </c>
      <c r="F7" s="26">
        <v>8</v>
      </c>
      <c r="G7" s="7">
        <f t="shared" si="0"/>
        <v>96</v>
      </c>
      <c r="H7" s="27">
        <v>31</v>
      </c>
      <c r="I7" s="8">
        <f t="shared" si="1"/>
        <v>62</v>
      </c>
      <c r="J7" s="26">
        <v>22</v>
      </c>
      <c r="K7" s="7">
        <f t="shared" si="2"/>
        <v>44</v>
      </c>
      <c r="L7" s="27">
        <v>7</v>
      </c>
      <c r="M7" s="8">
        <f t="shared" si="3"/>
        <v>70</v>
      </c>
      <c r="N7" s="26">
        <v>110</v>
      </c>
      <c r="O7" s="7">
        <f t="shared" si="4"/>
        <v>110</v>
      </c>
      <c r="P7" s="27">
        <v>60</v>
      </c>
      <c r="Q7" s="59">
        <f t="shared" si="5"/>
        <v>120</v>
      </c>
      <c r="R7" s="26">
        <v>0</v>
      </c>
      <c r="S7" s="7">
        <f t="shared" si="6"/>
        <v>0</v>
      </c>
      <c r="T7" s="27">
        <v>12</v>
      </c>
      <c r="U7" s="8">
        <f t="shared" si="7"/>
        <v>96</v>
      </c>
      <c r="V7" s="26">
        <v>13</v>
      </c>
      <c r="W7" s="8">
        <f t="shared" si="8"/>
        <v>39</v>
      </c>
      <c r="X7" s="26">
        <v>127</v>
      </c>
      <c r="Y7" s="16">
        <f t="shared" si="9"/>
        <v>127</v>
      </c>
      <c r="Z7" s="27">
        <v>7</v>
      </c>
      <c r="AA7" s="8">
        <f t="shared" si="10"/>
        <v>35</v>
      </c>
      <c r="AB7" s="26">
        <v>12</v>
      </c>
      <c r="AC7" s="7">
        <f t="shared" si="11"/>
        <v>72</v>
      </c>
      <c r="AD7" s="27">
        <v>3</v>
      </c>
      <c r="AE7" s="8">
        <f t="shared" si="12"/>
        <v>36</v>
      </c>
      <c r="AF7" s="25">
        <v>2</v>
      </c>
      <c r="AG7" s="8">
        <f t="shared" si="13"/>
        <v>30</v>
      </c>
      <c r="AH7" s="6">
        <v>13</v>
      </c>
      <c r="AI7" s="8">
        <f t="shared" si="14"/>
        <v>78</v>
      </c>
      <c r="AJ7" s="89">
        <f t="shared" si="15"/>
        <v>1015</v>
      </c>
    </row>
    <row r="8" spans="2:39" s="9" customFormat="1" ht="24" customHeight="1" x14ac:dyDescent="0.25">
      <c r="B8" s="6">
        <v>4</v>
      </c>
      <c r="C8" s="35" t="s">
        <v>59</v>
      </c>
      <c r="D8" s="41" t="s">
        <v>92</v>
      </c>
      <c r="E8" s="41" t="s">
        <v>20</v>
      </c>
      <c r="F8" s="26">
        <v>7</v>
      </c>
      <c r="G8" s="7">
        <f t="shared" si="0"/>
        <v>84</v>
      </c>
      <c r="H8" s="27">
        <v>51</v>
      </c>
      <c r="I8" s="8">
        <f t="shared" si="1"/>
        <v>102</v>
      </c>
      <c r="J8" s="26">
        <v>25</v>
      </c>
      <c r="K8" s="7">
        <f t="shared" si="2"/>
        <v>50</v>
      </c>
      <c r="L8" s="27">
        <v>5</v>
      </c>
      <c r="M8" s="8">
        <f t="shared" si="3"/>
        <v>50</v>
      </c>
      <c r="N8" s="26">
        <v>102</v>
      </c>
      <c r="O8" s="7">
        <f t="shared" si="4"/>
        <v>102</v>
      </c>
      <c r="P8" s="27">
        <v>43</v>
      </c>
      <c r="Q8" s="59">
        <f t="shared" si="5"/>
        <v>86</v>
      </c>
      <c r="R8" s="26">
        <v>2</v>
      </c>
      <c r="S8" s="7">
        <f t="shared" si="6"/>
        <v>40</v>
      </c>
      <c r="T8" s="27">
        <v>4</v>
      </c>
      <c r="U8" s="8">
        <f t="shared" si="7"/>
        <v>32</v>
      </c>
      <c r="V8" s="26">
        <v>18</v>
      </c>
      <c r="W8" s="8">
        <f t="shared" si="8"/>
        <v>54</v>
      </c>
      <c r="X8" s="26">
        <v>110</v>
      </c>
      <c r="Y8" s="16">
        <f t="shared" si="9"/>
        <v>110</v>
      </c>
      <c r="Z8" s="27">
        <v>11</v>
      </c>
      <c r="AA8" s="8">
        <f t="shared" si="10"/>
        <v>55</v>
      </c>
      <c r="AB8" s="26">
        <v>7</v>
      </c>
      <c r="AC8" s="7">
        <f t="shared" si="11"/>
        <v>42</v>
      </c>
      <c r="AD8" s="27">
        <v>1</v>
      </c>
      <c r="AE8" s="8">
        <f t="shared" si="12"/>
        <v>12</v>
      </c>
      <c r="AF8" s="25">
        <v>3</v>
      </c>
      <c r="AG8" s="8">
        <f t="shared" si="13"/>
        <v>45</v>
      </c>
      <c r="AH8" s="6">
        <v>12</v>
      </c>
      <c r="AI8" s="8">
        <f t="shared" si="14"/>
        <v>72</v>
      </c>
      <c r="AJ8" s="89">
        <f t="shared" si="15"/>
        <v>936</v>
      </c>
    </row>
    <row r="9" spans="2:39" s="2" customFormat="1" ht="24" customHeight="1" x14ac:dyDescent="0.25">
      <c r="B9" s="6">
        <v>5</v>
      </c>
      <c r="C9" s="67" t="s">
        <v>171</v>
      </c>
      <c r="D9" s="41" t="s">
        <v>92</v>
      </c>
      <c r="E9" s="41" t="s">
        <v>20</v>
      </c>
      <c r="F9" s="26">
        <v>7</v>
      </c>
      <c r="G9" s="7">
        <f t="shared" si="0"/>
        <v>84</v>
      </c>
      <c r="H9" s="27">
        <v>29</v>
      </c>
      <c r="I9" s="8">
        <f t="shared" si="1"/>
        <v>58</v>
      </c>
      <c r="J9" s="26">
        <v>13</v>
      </c>
      <c r="K9" s="7">
        <f t="shared" si="2"/>
        <v>26</v>
      </c>
      <c r="L9" s="87">
        <v>7</v>
      </c>
      <c r="M9" s="8">
        <f t="shared" si="3"/>
        <v>70</v>
      </c>
      <c r="N9" s="26">
        <v>89</v>
      </c>
      <c r="O9" s="7">
        <f t="shared" si="4"/>
        <v>89</v>
      </c>
      <c r="P9" s="27">
        <v>45</v>
      </c>
      <c r="Q9" s="59">
        <f t="shared" si="5"/>
        <v>90</v>
      </c>
      <c r="R9" s="26">
        <v>2</v>
      </c>
      <c r="S9" s="7">
        <f t="shared" si="6"/>
        <v>40</v>
      </c>
      <c r="T9" s="27">
        <v>7</v>
      </c>
      <c r="U9" s="8">
        <f t="shared" si="7"/>
        <v>56</v>
      </c>
      <c r="V9" s="26">
        <v>29</v>
      </c>
      <c r="W9" s="8">
        <f t="shared" si="8"/>
        <v>87</v>
      </c>
      <c r="X9" s="26">
        <v>110</v>
      </c>
      <c r="Y9" s="16">
        <f t="shared" si="9"/>
        <v>110</v>
      </c>
      <c r="Z9" s="27">
        <v>10</v>
      </c>
      <c r="AA9" s="8">
        <f t="shared" si="10"/>
        <v>50</v>
      </c>
      <c r="AB9" s="26">
        <v>0</v>
      </c>
      <c r="AC9" s="7">
        <f t="shared" si="11"/>
        <v>0</v>
      </c>
      <c r="AD9" s="27">
        <v>3</v>
      </c>
      <c r="AE9" s="8">
        <f t="shared" si="12"/>
        <v>36</v>
      </c>
      <c r="AF9" s="25">
        <v>2</v>
      </c>
      <c r="AG9" s="8">
        <f t="shared" si="13"/>
        <v>30</v>
      </c>
      <c r="AH9" s="6">
        <v>12</v>
      </c>
      <c r="AI9" s="8">
        <f t="shared" si="14"/>
        <v>72</v>
      </c>
      <c r="AJ9" s="89">
        <f t="shared" si="15"/>
        <v>898</v>
      </c>
    </row>
    <row r="10" spans="2:39" s="2" customFormat="1" ht="24" customHeight="1" x14ac:dyDescent="0.25">
      <c r="B10" s="6">
        <v>6</v>
      </c>
      <c r="C10" s="35" t="s">
        <v>93</v>
      </c>
      <c r="D10" s="41" t="s">
        <v>92</v>
      </c>
      <c r="E10" s="41" t="s">
        <v>20</v>
      </c>
      <c r="F10" s="26">
        <v>5</v>
      </c>
      <c r="G10" s="7">
        <f t="shared" si="0"/>
        <v>60</v>
      </c>
      <c r="H10" s="27">
        <v>39</v>
      </c>
      <c r="I10" s="8">
        <f t="shared" si="1"/>
        <v>78</v>
      </c>
      <c r="J10" s="26">
        <v>2</v>
      </c>
      <c r="K10" s="7">
        <f t="shared" si="2"/>
        <v>4</v>
      </c>
      <c r="L10" s="27">
        <v>9</v>
      </c>
      <c r="M10" s="8">
        <f t="shared" si="3"/>
        <v>90</v>
      </c>
      <c r="N10" s="26">
        <v>63</v>
      </c>
      <c r="O10" s="7">
        <f t="shared" si="4"/>
        <v>63</v>
      </c>
      <c r="P10" s="27">
        <v>63</v>
      </c>
      <c r="Q10" s="59">
        <f t="shared" si="5"/>
        <v>126</v>
      </c>
      <c r="R10" s="26">
        <v>0</v>
      </c>
      <c r="S10" s="7">
        <f t="shared" si="6"/>
        <v>0</v>
      </c>
      <c r="T10" s="27">
        <v>2</v>
      </c>
      <c r="U10" s="8">
        <f t="shared" si="7"/>
        <v>16</v>
      </c>
      <c r="V10" s="26">
        <v>16</v>
      </c>
      <c r="W10" s="8">
        <f t="shared" si="8"/>
        <v>48</v>
      </c>
      <c r="X10" s="26">
        <v>79</v>
      </c>
      <c r="Y10" s="16">
        <f t="shared" si="9"/>
        <v>79</v>
      </c>
      <c r="Z10" s="27">
        <v>11</v>
      </c>
      <c r="AA10" s="8">
        <f t="shared" si="10"/>
        <v>55</v>
      </c>
      <c r="AB10" s="26">
        <v>5</v>
      </c>
      <c r="AC10" s="7">
        <f t="shared" si="11"/>
        <v>30</v>
      </c>
      <c r="AD10" s="27">
        <v>0</v>
      </c>
      <c r="AE10" s="8">
        <f t="shared" si="12"/>
        <v>0</v>
      </c>
      <c r="AF10" s="25">
        <v>0</v>
      </c>
      <c r="AG10" s="8">
        <f t="shared" si="13"/>
        <v>0</v>
      </c>
      <c r="AH10" s="6">
        <v>6</v>
      </c>
      <c r="AI10" s="8">
        <f t="shared" si="14"/>
        <v>36</v>
      </c>
      <c r="AJ10" s="89">
        <f t="shared" si="15"/>
        <v>685</v>
      </c>
    </row>
    <row r="11" spans="2:39" s="2" customFormat="1" ht="24" customHeight="1" thickBot="1" x14ac:dyDescent="0.3">
      <c r="B11" s="10">
        <v>7</v>
      </c>
      <c r="C11" s="71" t="s">
        <v>172</v>
      </c>
      <c r="D11" s="43" t="s">
        <v>92</v>
      </c>
      <c r="E11" s="43" t="s">
        <v>20</v>
      </c>
      <c r="F11" s="30">
        <v>4</v>
      </c>
      <c r="G11" s="12">
        <f t="shared" si="0"/>
        <v>48</v>
      </c>
      <c r="H11" s="29">
        <v>0</v>
      </c>
      <c r="I11" s="11">
        <f t="shared" si="1"/>
        <v>0</v>
      </c>
      <c r="J11" s="30">
        <v>0</v>
      </c>
      <c r="K11" s="12">
        <f t="shared" si="2"/>
        <v>0</v>
      </c>
      <c r="L11" s="29">
        <v>6</v>
      </c>
      <c r="M11" s="11">
        <f t="shared" si="3"/>
        <v>60</v>
      </c>
      <c r="N11" s="30">
        <v>31</v>
      </c>
      <c r="O11" s="12">
        <f t="shared" si="4"/>
        <v>31</v>
      </c>
      <c r="P11" s="29">
        <v>0</v>
      </c>
      <c r="Q11" s="60">
        <f t="shared" si="5"/>
        <v>0</v>
      </c>
      <c r="R11" s="30">
        <v>0</v>
      </c>
      <c r="S11" s="12">
        <f t="shared" si="6"/>
        <v>0</v>
      </c>
      <c r="T11" s="29">
        <v>0</v>
      </c>
      <c r="U11" s="11">
        <f t="shared" si="7"/>
        <v>0</v>
      </c>
      <c r="V11" s="30">
        <v>0</v>
      </c>
      <c r="W11" s="11">
        <f t="shared" si="8"/>
        <v>0</v>
      </c>
      <c r="X11" s="30">
        <v>0</v>
      </c>
      <c r="Y11" s="17">
        <f t="shared" si="9"/>
        <v>0</v>
      </c>
      <c r="Z11" s="29">
        <v>0</v>
      </c>
      <c r="AA11" s="11">
        <f t="shared" si="10"/>
        <v>0</v>
      </c>
      <c r="AB11" s="30">
        <v>0</v>
      </c>
      <c r="AC11" s="12">
        <f t="shared" si="11"/>
        <v>0</v>
      </c>
      <c r="AD11" s="29">
        <v>0</v>
      </c>
      <c r="AE11" s="11">
        <f t="shared" si="12"/>
        <v>0</v>
      </c>
      <c r="AF11" s="31">
        <v>0</v>
      </c>
      <c r="AG11" s="11">
        <f t="shared" si="13"/>
        <v>0</v>
      </c>
      <c r="AH11" s="10">
        <v>0</v>
      </c>
      <c r="AI11" s="11">
        <f t="shared" si="14"/>
        <v>0</v>
      </c>
      <c r="AJ11" s="32">
        <f t="shared" si="15"/>
        <v>139</v>
      </c>
    </row>
    <row r="12" spans="2:39" ht="24" customHeight="1" thickBot="1" x14ac:dyDescent="0.3">
      <c r="AE12" s="219" t="s">
        <v>228</v>
      </c>
      <c r="AF12" s="220"/>
      <c r="AG12" s="220"/>
      <c r="AH12" s="220"/>
      <c r="AI12" s="220"/>
      <c r="AJ12" s="221">
        <f>AVERAGE(AJ5:AJ11)</f>
        <v>848.14285714285711</v>
      </c>
    </row>
    <row r="13" spans="2:39" ht="24" customHeight="1" x14ac:dyDescent="0.25"/>
    <row r="14" spans="2:39" ht="24" customHeight="1" x14ac:dyDescent="0.25"/>
    <row r="15" spans="2:39" ht="24" customHeight="1" x14ac:dyDescent="0.25"/>
    <row r="16" spans="2:39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  <row r="23" ht="24" customHeight="1" x14ac:dyDescent="0.25"/>
    <row r="24" ht="24" customHeight="1" x14ac:dyDescent="0.25"/>
    <row r="25" ht="24" customHeight="1" x14ac:dyDescent="0.25"/>
    <row r="26" ht="24" customHeight="1" x14ac:dyDescent="0.25"/>
    <row r="27" ht="24" customHeight="1" x14ac:dyDescent="0.25"/>
    <row r="28" ht="24" customHeight="1" x14ac:dyDescent="0.25"/>
    <row r="29" ht="24" customHeight="1" x14ac:dyDescent="0.25"/>
    <row r="30" ht="24" customHeight="1" x14ac:dyDescent="0.25"/>
    <row r="31" ht="24" customHeight="1" x14ac:dyDescent="0.25"/>
    <row r="32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ortState ref="C5:AJ11">
    <sortCondition descending="1" ref="D5:D11"/>
  </sortState>
  <mergeCells count="37">
    <mergeCell ref="AE12:AI12"/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AE3AE1D73207449A3613F867E54DAA" ma:contentTypeVersion="16" ma:contentTypeDescription="Vytvoří nový dokument" ma:contentTypeScope="" ma:versionID="f814f1050be78af97552eb35a65a6da9">
  <xsd:schema xmlns:xsd="http://www.w3.org/2001/XMLSchema" xmlns:xs="http://www.w3.org/2001/XMLSchema" xmlns:p="http://schemas.microsoft.com/office/2006/metadata/properties" xmlns:ns3="ac63a284-2345-4e3a-8701-6adf01129fe5" xmlns:ns4="a13974bb-b938-47fd-b8f8-703d0df04cd7" targetNamespace="http://schemas.microsoft.com/office/2006/metadata/properties" ma:root="true" ma:fieldsID="d434a9b86ca82089b32a5d5a615ee0d2" ns3:_="" ns4:_="">
    <xsd:import namespace="ac63a284-2345-4e3a-8701-6adf01129fe5"/>
    <xsd:import namespace="a13974bb-b938-47fd-b8f8-703d0df04cd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3a284-2345-4e3a-8701-6adf01129f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974bb-b938-47fd-b8f8-703d0df04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3974bb-b938-47fd-b8f8-703d0df04cd7" xsi:nil="true"/>
  </documentManagement>
</p:properties>
</file>

<file path=customXml/itemProps1.xml><?xml version="1.0" encoding="utf-8"?>
<ds:datastoreItem xmlns:ds="http://schemas.openxmlformats.org/officeDocument/2006/customXml" ds:itemID="{B4DAC088-0BD7-4775-A74C-2030EEFDC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3a284-2345-4e3a-8701-6adf01129fe5"/>
    <ds:schemaRef ds:uri="a13974bb-b938-47fd-b8f8-703d0df04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DF52E3-468A-466F-8A1D-3BBDF4259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F480B9-7B54-4AF6-A30B-D40F3676330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c63a284-2345-4e3a-8701-6adf01129fe5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13974bb-b938-47fd-b8f8-703d0df04cd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Přehled</vt:lpstr>
      <vt:lpstr>CELKOVÉ</vt:lpstr>
      <vt:lpstr>Primitivní</vt:lpstr>
      <vt:lpstr>Tradiční</vt:lpstr>
      <vt:lpstr>Lovecký</vt:lpstr>
      <vt:lpstr>Muži</vt:lpstr>
      <vt:lpstr>Ženy - celkem</vt:lpstr>
      <vt:lpstr>Ženy - průmyslový šíp</vt:lpstr>
      <vt:lpstr>Ženy - dřevěný šíp</vt:lpstr>
      <vt:lpstr>Dorost - Hoši</vt:lpstr>
      <vt:lpstr>Dorost - Dívky</vt:lpstr>
      <vt:lpstr>Děti do 13 let - Hoši</vt:lpstr>
      <vt:lpstr>Děti do 13 let - Dívky</vt:lpstr>
      <vt:lpstr>Děti do 9 let - Hoši</vt:lpstr>
      <vt:lpstr>Děti do 9 let - Dívky</vt:lpstr>
      <vt:lpstr>1.) Rychlostřelba</vt:lpstr>
      <vt:lpstr>2.) Terčovka 20m</vt:lpstr>
      <vt:lpstr>3.) Terčovka 50m</vt:lpstr>
      <vt:lpstr>4.) Královská</vt:lpstr>
      <vt:lpstr>5.) Lovecká</vt:lpstr>
      <vt:lpstr>6.) Rychlá ústupovka</vt:lpstr>
      <vt:lpstr>7.) Hradba</vt:lpstr>
      <vt:lpstr>8.) Kyvadlo</vt:lpstr>
      <vt:lpstr>9.) Hlídka</vt:lpstr>
      <vt:lpstr>10.) Soustřel</vt:lpstr>
      <vt:lpstr>11.) Beruška</vt:lpstr>
      <vt:lpstr>12.) Běž kam chceš</vt:lpstr>
      <vt:lpstr>13.) Mongol</vt:lpstr>
      <vt:lpstr>14.) Pařez</vt:lpstr>
      <vt:lpstr>15.) Šik nepřátel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PC</cp:lastModifiedBy>
  <cp:lastPrinted>2023-09-18T19:51:26Z</cp:lastPrinted>
  <dcterms:created xsi:type="dcterms:W3CDTF">2011-05-20T10:28:01Z</dcterms:created>
  <dcterms:modified xsi:type="dcterms:W3CDTF">2023-09-19T20:58:38Z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0x0101009DAE3AE1D73207449A3613F867E54DAA</vt:lpwstr>
  </property>
</Properties>
</file>