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Účetní\Downloads\"/>
    </mc:Choice>
  </mc:AlternateContent>
  <bookViews>
    <workbookView xWindow="0" yWindow="0" windowWidth="19200" windowHeight="12075" activeTab="5"/>
  </bookViews>
  <sheets>
    <sheet name="MD" sheetId="15" r:id="rId1"/>
    <sheet name="VD D" sheetId="14" r:id="rId2"/>
    <sheet name="VD H" sheetId="13" r:id="rId3"/>
    <sheet name="Dor D" sheetId="12" r:id="rId4"/>
    <sheet name="Dor H" sheetId="11" r:id="rId5"/>
    <sheet name="LL M" sheetId="9" r:id="rId6"/>
    <sheet name="LL Ž" sheetId="10" r:id="rId7"/>
    <sheet name="Primitiv" sheetId="8" r:id="rId8"/>
    <sheet name="Tradiční" sheetId="1" r:id="rId9"/>
  </sheets>
  <definedNames>
    <definedName name="_xlnm._FilterDatabase" localSheetId="3" hidden="1">'Dor D'!$C$1:$C$52</definedName>
    <definedName name="_xlnm._FilterDatabase" localSheetId="4" hidden="1">'Dor H'!$C$1:$C$52</definedName>
    <definedName name="_xlnm._FilterDatabase" localSheetId="5" hidden="1">'LL M'!$C$1:$C$52</definedName>
    <definedName name="_xlnm._FilterDatabase" localSheetId="6" hidden="1">'LL Ž'!$C$1:$C$52</definedName>
    <definedName name="_xlnm._FilterDatabase" localSheetId="0" hidden="1">MD!$C$1:$C$52</definedName>
    <definedName name="_xlnm._FilterDatabase" localSheetId="7" hidden="1">Primitiv!$C$1:$C$52</definedName>
    <definedName name="_xlnm._FilterDatabase" localSheetId="8" hidden="1">Tradiční!$C$1:$C$52</definedName>
    <definedName name="_xlnm._FilterDatabase" localSheetId="1" hidden="1">'VD D'!$C$1:$C$52</definedName>
    <definedName name="_xlnm._FilterDatabase" localSheetId="2" hidden="1">'VD H'!$C$1:$C$52</definedName>
  </definedNames>
  <calcPr calcId="162913"/>
</workbook>
</file>

<file path=xl/calcChain.xml><?xml version="1.0" encoding="utf-8"?>
<calcChain xmlns="http://schemas.openxmlformats.org/spreadsheetml/2006/main">
  <c r="AT7" i="1" l="1"/>
  <c r="AT9" i="10"/>
  <c r="AV51" i="15"/>
  <c r="AU51" i="15"/>
  <c r="AT51" i="15"/>
  <c r="AS51" i="15"/>
  <c r="AV50" i="15"/>
  <c r="AU50" i="15"/>
  <c r="AT50" i="15"/>
  <c r="AS50" i="15"/>
  <c r="AV49" i="15"/>
  <c r="AU49" i="15"/>
  <c r="AT49" i="15"/>
  <c r="AS49" i="15"/>
  <c r="AV48" i="15"/>
  <c r="AU48" i="15"/>
  <c r="AT48" i="15"/>
  <c r="AS48" i="15"/>
  <c r="AV47" i="15"/>
  <c r="AU47" i="15"/>
  <c r="AT47" i="15"/>
  <c r="AS47" i="15"/>
  <c r="AV46" i="15"/>
  <c r="AU46" i="15"/>
  <c r="AT46" i="15"/>
  <c r="AS46" i="15"/>
  <c r="AV45" i="15"/>
  <c r="AU45" i="15"/>
  <c r="AT45" i="15"/>
  <c r="AS45" i="15"/>
  <c r="AV44" i="15"/>
  <c r="AU44" i="15"/>
  <c r="AT44" i="15"/>
  <c r="AS44" i="15"/>
  <c r="AV43" i="15"/>
  <c r="AU43" i="15"/>
  <c r="AT43" i="15"/>
  <c r="AS43" i="15"/>
  <c r="AV42" i="15"/>
  <c r="AU42" i="15"/>
  <c r="AT42" i="15"/>
  <c r="AS42" i="15"/>
  <c r="AV41" i="15"/>
  <c r="AU41" i="15"/>
  <c r="AT41" i="15"/>
  <c r="AS41" i="15"/>
  <c r="AV40" i="15"/>
  <c r="AU40" i="15"/>
  <c r="AT40" i="15"/>
  <c r="AS40" i="15"/>
  <c r="AV39" i="15"/>
  <c r="AU39" i="15"/>
  <c r="AT39" i="15"/>
  <c r="AS39" i="15"/>
  <c r="AV38" i="15"/>
  <c r="AU38" i="15"/>
  <c r="AT38" i="15"/>
  <c r="AS38" i="15"/>
  <c r="AV37" i="15"/>
  <c r="AU37" i="15"/>
  <c r="AT37" i="15"/>
  <c r="AS37" i="15"/>
  <c r="AV36" i="15"/>
  <c r="AU36" i="15"/>
  <c r="AT36" i="15"/>
  <c r="AS36" i="15"/>
  <c r="AV35" i="15"/>
  <c r="AU35" i="15"/>
  <c r="AT35" i="15"/>
  <c r="AS35" i="15"/>
  <c r="AV34" i="15"/>
  <c r="AU34" i="15"/>
  <c r="AT34" i="15"/>
  <c r="AS34" i="15"/>
  <c r="AV33" i="15"/>
  <c r="AU33" i="15"/>
  <c r="AT33" i="15"/>
  <c r="AS33" i="15"/>
  <c r="AV32" i="15"/>
  <c r="AU32" i="15"/>
  <c r="AT32" i="15"/>
  <c r="AS32" i="15"/>
  <c r="AV31" i="15"/>
  <c r="AU31" i="15"/>
  <c r="AT31" i="15"/>
  <c r="AS31" i="15"/>
  <c r="AV30" i="15"/>
  <c r="AU30" i="15"/>
  <c r="AT30" i="15"/>
  <c r="AS30" i="15"/>
  <c r="AV29" i="15"/>
  <c r="AU29" i="15"/>
  <c r="AT29" i="15"/>
  <c r="AS29" i="15"/>
  <c r="AV28" i="15"/>
  <c r="AU28" i="15"/>
  <c r="AT28" i="15"/>
  <c r="AS28" i="15"/>
  <c r="AV27" i="15"/>
  <c r="AU27" i="15"/>
  <c r="AT27" i="15"/>
  <c r="AS27" i="15"/>
  <c r="AV26" i="15"/>
  <c r="AU26" i="15"/>
  <c r="AT26" i="15"/>
  <c r="AS26" i="15"/>
  <c r="AV25" i="15"/>
  <c r="AU25" i="15"/>
  <c r="AT25" i="15"/>
  <c r="AS25" i="15"/>
  <c r="AV24" i="15"/>
  <c r="AU24" i="15"/>
  <c r="AT24" i="15"/>
  <c r="AS24" i="15"/>
  <c r="AV23" i="15"/>
  <c r="AU23" i="15"/>
  <c r="AT23" i="15"/>
  <c r="AS23" i="15"/>
  <c r="AV2" i="15"/>
  <c r="AU2" i="15"/>
  <c r="AT2" i="15"/>
  <c r="AS2" i="15"/>
  <c r="AV22" i="15"/>
  <c r="AU22" i="15"/>
  <c r="AT22" i="15"/>
  <c r="AS22" i="15"/>
  <c r="AV21" i="15"/>
  <c r="AU21" i="15"/>
  <c r="AT21" i="15"/>
  <c r="AS21" i="15"/>
  <c r="AV20" i="15"/>
  <c r="AU20" i="15"/>
  <c r="AT20" i="15"/>
  <c r="AS20" i="15"/>
  <c r="AV19" i="15"/>
  <c r="AU19" i="15"/>
  <c r="AT19" i="15"/>
  <c r="AS19" i="15"/>
  <c r="AV18" i="15"/>
  <c r="AU18" i="15"/>
  <c r="AT18" i="15"/>
  <c r="AS18" i="15"/>
  <c r="AV17" i="15"/>
  <c r="AU17" i="15"/>
  <c r="AT17" i="15"/>
  <c r="AS17" i="15"/>
  <c r="AV4" i="15"/>
  <c r="AU4" i="15"/>
  <c r="AT4" i="15"/>
  <c r="AS4" i="15"/>
  <c r="AV16" i="15"/>
  <c r="AU16" i="15"/>
  <c r="AT16" i="15"/>
  <c r="AS16" i="15"/>
  <c r="AV15" i="15"/>
  <c r="AU15" i="15"/>
  <c r="AT15" i="15"/>
  <c r="AS15" i="15"/>
  <c r="AV14" i="15"/>
  <c r="AU14" i="15"/>
  <c r="AT14" i="15"/>
  <c r="AS14" i="15"/>
  <c r="AV13" i="15"/>
  <c r="AU13" i="15"/>
  <c r="AT13" i="15"/>
  <c r="AS13" i="15"/>
  <c r="AV12" i="15"/>
  <c r="AU12" i="15"/>
  <c r="AT12" i="15"/>
  <c r="AS12" i="15"/>
  <c r="AV11" i="15"/>
  <c r="AU11" i="15"/>
  <c r="AT11" i="15"/>
  <c r="AS11" i="15"/>
  <c r="AV10" i="15"/>
  <c r="AU10" i="15"/>
  <c r="AT10" i="15"/>
  <c r="AS10" i="15"/>
  <c r="AV9" i="15"/>
  <c r="AU9" i="15"/>
  <c r="AT9" i="15"/>
  <c r="AS9" i="15"/>
  <c r="AV8" i="15"/>
  <c r="AU8" i="15"/>
  <c r="AT8" i="15"/>
  <c r="AS8" i="15"/>
  <c r="AV7" i="15"/>
  <c r="AU7" i="15"/>
  <c r="AT7" i="15"/>
  <c r="AS7" i="15"/>
  <c r="AV5" i="15"/>
  <c r="AU5" i="15"/>
  <c r="AT5" i="15"/>
  <c r="AS5" i="15"/>
  <c r="AV3" i="15"/>
  <c r="AU3" i="15"/>
  <c r="AT3" i="15"/>
  <c r="AS3" i="15"/>
  <c r="AV6" i="15"/>
  <c r="AU6" i="15"/>
  <c r="AT6" i="15"/>
  <c r="AS6" i="15"/>
  <c r="AV51" i="14"/>
  <c r="AU51" i="14"/>
  <c r="AT51" i="14"/>
  <c r="AS51" i="14"/>
  <c r="AV50" i="14"/>
  <c r="AU50" i="14"/>
  <c r="AT50" i="14"/>
  <c r="AS50" i="14"/>
  <c r="AV49" i="14"/>
  <c r="AU49" i="14"/>
  <c r="AT49" i="14"/>
  <c r="AS49" i="14"/>
  <c r="AV48" i="14"/>
  <c r="AU48" i="14"/>
  <c r="AT48" i="14"/>
  <c r="AS48" i="14"/>
  <c r="AV47" i="14"/>
  <c r="AU47" i="14"/>
  <c r="AT47" i="14"/>
  <c r="AS47" i="14"/>
  <c r="AV46" i="14"/>
  <c r="AU46" i="14"/>
  <c r="AT46" i="14"/>
  <c r="AS46" i="14"/>
  <c r="AV45" i="14"/>
  <c r="AU45" i="14"/>
  <c r="AT45" i="14"/>
  <c r="AS45" i="14"/>
  <c r="AV44" i="14"/>
  <c r="AU44" i="14"/>
  <c r="AT44" i="14"/>
  <c r="AS44" i="14"/>
  <c r="AV43" i="14"/>
  <c r="AU43" i="14"/>
  <c r="AT43" i="14"/>
  <c r="AS43" i="14"/>
  <c r="AV42" i="14"/>
  <c r="AU42" i="14"/>
  <c r="AT42" i="14"/>
  <c r="AS42" i="14"/>
  <c r="AV41" i="14"/>
  <c r="AU41" i="14"/>
  <c r="AT41" i="14"/>
  <c r="AS41" i="14"/>
  <c r="AV40" i="14"/>
  <c r="AU40" i="14"/>
  <c r="AT40" i="14"/>
  <c r="AS40" i="14"/>
  <c r="AV39" i="14"/>
  <c r="AU39" i="14"/>
  <c r="AT39" i="14"/>
  <c r="AS39" i="14"/>
  <c r="AV38" i="14"/>
  <c r="AU38" i="14"/>
  <c r="AT38" i="14"/>
  <c r="AS38" i="14"/>
  <c r="AV37" i="14"/>
  <c r="AU37" i="14"/>
  <c r="AT37" i="14"/>
  <c r="AS37" i="14"/>
  <c r="AV36" i="14"/>
  <c r="AU36" i="14"/>
  <c r="AT36" i="14"/>
  <c r="AS36" i="14"/>
  <c r="AV35" i="14"/>
  <c r="AU35" i="14"/>
  <c r="AT35" i="14"/>
  <c r="AS35" i="14"/>
  <c r="AV34" i="14"/>
  <c r="AU34" i="14"/>
  <c r="AT34" i="14"/>
  <c r="AS34" i="14"/>
  <c r="AV33" i="14"/>
  <c r="AU33" i="14"/>
  <c r="AT33" i="14"/>
  <c r="AS33" i="14"/>
  <c r="AV32" i="14"/>
  <c r="AU32" i="14"/>
  <c r="AT32" i="14"/>
  <c r="AS32" i="14"/>
  <c r="AV31" i="14"/>
  <c r="AU31" i="14"/>
  <c r="AT31" i="14"/>
  <c r="AS31" i="14"/>
  <c r="AV30" i="14"/>
  <c r="AU30" i="14"/>
  <c r="AT30" i="14"/>
  <c r="AS30" i="14"/>
  <c r="AV29" i="14"/>
  <c r="AU29" i="14"/>
  <c r="AT29" i="14"/>
  <c r="AS29" i="14"/>
  <c r="AV28" i="14"/>
  <c r="AU28" i="14"/>
  <c r="AT28" i="14"/>
  <c r="AS28" i="14"/>
  <c r="AV27" i="14"/>
  <c r="AU27" i="14"/>
  <c r="AT27" i="14"/>
  <c r="AS27" i="14"/>
  <c r="AV26" i="14"/>
  <c r="AU26" i="14"/>
  <c r="AT26" i="14"/>
  <c r="AS26" i="14"/>
  <c r="AV25" i="14"/>
  <c r="AU25" i="14"/>
  <c r="AT25" i="14"/>
  <c r="AS25" i="14"/>
  <c r="AV24" i="14"/>
  <c r="AU24" i="14"/>
  <c r="AT24" i="14"/>
  <c r="AS24" i="14"/>
  <c r="AV23" i="14"/>
  <c r="AU23" i="14"/>
  <c r="AT23" i="14"/>
  <c r="AS23" i="14"/>
  <c r="AV22" i="14"/>
  <c r="AU22" i="14"/>
  <c r="AT22" i="14"/>
  <c r="AS22" i="14"/>
  <c r="AV21" i="14"/>
  <c r="AU21" i="14"/>
  <c r="AT21" i="14"/>
  <c r="AS21" i="14"/>
  <c r="AV20" i="14"/>
  <c r="AU20" i="14"/>
  <c r="AT20" i="14"/>
  <c r="AS20" i="14"/>
  <c r="AV19" i="14"/>
  <c r="AU19" i="14"/>
  <c r="AT19" i="14"/>
  <c r="AS19" i="14"/>
  <c r="AV18" i="14"/>
  <c r="AU18" i="14"/>
  <c r="AT18" i="14"/>
  <c r="AS18" i="14"/>
  <c r="AV9" i="14"/>
  <c r="AU9" i="14"/>
  <c r="AT9" i="14"/>
  <c r="AS9" i="14"/>
  <c r="AV17" i="14"/>
  <c r="AU17" i="14"/>
  <c r="AT17" i="14"/>
  <c r="AS17" i="14"/>
  <c r="AV16" i="14"/>
  <c r="AU16" i="14"/>
  <c r="AT16" i="14"/>
  <c r="AS16" i="14"/>
  <c r="AV15" i="14"/>
  <c r="AU15" i="14"/>
  <c r="AT15" i="14"/>
  <c r="AS15" i="14"/>
  <c r="AV14" i="14"/>
  <c r="AU14" i="14"/>
  <c r="AT14" i="14"/>
  <c r="AS14" i="14"/>
  <c r="AV13" i="14"/>
  <c r="AU13" i="14"/>
  <c r="AT13" i="14"/>
  <c r="AS13" i="14"/>
  <c r="AV12" i="14"/>
  <c r="AU12" i="14"/>
  <c r="AT12" i="14"/>
  <c r="AS12" i="14"/>
  <c r="AV11" i="14"/>
  <c r="AU11" i="14"/>
  <c r="AT11" i="14"/>
  <c r="AS11" i="14"/>
  <c r="AV6" i="14"/>
  <c r="AU6" i="14"/>
  <c r="AT6" i="14"/>
  <c r="AS6" i="14"/>
  <c r="AV4" i="14"/>
  <c r="AU4" i="14"/>
  <c r="AT4" i="14"/>
  <c r="AS4" i="14"/>
  <c r="AV8" i="14"/>
  <c r="AU8" i="14"/>
  <c r="AT8" i="14"/>
  <c r="AS8" i="14"/>
  <c r="AV7" i="14"/>
  <c r="AU7" i="14"/>
  <c r="AT7" i="14"/>
  <c r="AS7" i="14"/>
  <c r="AV10" i="14"/>
  <c r="AU10" i="14"/>
  <c r="AT10" i="14"/>
  <c r="AS10" i="14"/>
  <c r="AV5" i="14"/>
  <c r="AU5" i="14"/>
  <c r="AT5" i="14"/>
  <c r="AS5" i="14"/>
  <c r="AV3" i="14"/>
  <c r="AU3" i="14"/>
  <c r="AT3" i="14"/>
  <c r="AS3" i="14"/>
  <c r="AV2" i="14"/>
  <c r="AU2" i="14"/>
  <c r="AT2" i="14"/>
  <c r="AS2" i="14"/>
  <c r="AV51" i="13"/>
  <c r="AU51" i="13"/>
  <c r="AT51" i="13"/>
  <c r="AS51" i="13"/>
  <c r="AV50" i="13"/>
  <c r="AU50" i="13"/>
  <c r="AT50" i="13"/>
  <c r="AS50" i="13"/>
  <c r="AV49" i="13"/>
  <c r="AU49" i="13"/>
  <c r="AT49" i="13"/>
  <c r="AS49" i="13"/>
  <c r="AV48" i="13"/>
  <c r="AU48" i="13"/>
  <c r="AT48" i="13"/>
  <c r="AS48" i="13"/>
  <c r="AV47" i="13"/>
  <c r="AU47" i="13"/>
  <c r="AT47" i="13"/>
  <c r="AS47" i="13"/>
  <c r="AV46" i="13"/>
  <c r="AU46" i="13"/>
  <c r="AT46" i="13"/>
  <c r="AS46" i="13"/>
  <c r="AV45" i="13"/>
  <c r="AU45" i="13"/>
  <c r="AT45" i="13"/>
  <c r="AS45" i="13"/>
  <c r="AV44" i="13"/>
  <c r="AU44" i="13"/>
  <c r="AT44" i="13"/>
  <c r="AS44" i="13"/>
  <c r="AV43" i="13"/>
  <c r="AU43" i="13"/>
  <c r="AT43" i="13"/>
  <c r="AS43" i="13"/>
  <c r="AV42" i="13"/>
  <c r="AU42" i="13"/>
  <c r="AT42" i="13"/>
  <c r="AS42" i="13"/>
  <c r="AV41" i="13"/>
  <c r="AU41" i="13"/>
  <c r="AT41" i="13"/>
  <c r="AS41" i="13"/>
  <c r="AV40" i="13"/>
  <c r="AU40" i="13"/>
  <c r="AT40" i="13"/>
  <c r="AS40" i="13"/>
  <c r="AV39" i="13"/>
  <c r="AU39" i="13"/>
  <c r="AT39" i="13"/>
  <c r="AS39" i="13"/>
  <c r="AV38" i="13"/>
  <c r="AU38" i="13"/>
  <c r="AT38" i="13"/>
  <c r="AS38" i="13"/>
  <c r="AV37" i="13"/>
  <c r="AU37" i="13"/>
  <c r="AT37" i="13"/>
  <c r="AS37" i="13"/>
  <c r="AV36" i="13"/>
  <c r="AU36" i="13"/>
  <c r="AT36" i="13"/>
  <c r="AS36" i="13"/>
  <c r="AV35" i="13"/>
  <c r="AU35" i="13"/>
  <c r="AT35" i="13"/>
  <c r="AS35" i="13"/>
  <c r="AV34" i="13"/>
  <c r="AU34" i="13"/>
  <c r="AT34" i="13"/>
  <c r="AS34" i="13"/>
  <c r="AV33" i="13"/>
  <c r="AU33" i="13"/>
  <c r="AT33" i="13"/>
  <c r="AS33" i="13"/>
  <c r="AV32" i="13"/>
  <c r="AU32" i="13"/>
  <c r="AT32" i="13"/>
  <c r="AS32" i="13"/>
  <c r="AV31" i="13"/>
  <c r="AU31" i="13"/>
  <c r="AT31" i="13"/>
  <c r="AS31" i="13"/>
  <c r="AV30" i="13"/>
  <c r="AU30" i="13"/>
  <c r="AT30" i="13"/>
  <c r="AS30" i="13"/>
  <c r="AV29" i="13"/>
  <c r="AU29" i="13"/>
  <c r="AT29" i="13"/>
  <c r="AS29" i="13"/>
  <c r="AV28" i="13"/>
  <c r="AU28" i="13"/>
  <c r="AT28" i="13"/>
  <c r="AS28" i="13"/>
  <c r="AV27" i="13"/>
  <c r="AU27" i="13"/>
  <c r="AT27" i="13"/>
  <c r="AS27" i="13"/>
  <c r="AV26" i="13"/>
  <c r="AU26" i="13"/>
  <c r="AT26" i="13"/>
  <c r="AS26" i="13"/>
  <c r="AV25" i="13"/>
  <c r="AU25" i="13"/>
  <c r="AT25" i="13"/>
  <c r="AS25" i="13"/>
  <c r="AV24" i="13"/>
  <c r="AU24" i="13"/>
  <c r="AT24" i="13"/>
  <c r="AS24" i="13"/>
  <c r="AV23" i="13"/>
  <c r="AU23" i="13"/>
  <c r="AT23" i="13"/>
  <c r="AS23" i="13"/>
  <c r="AV22" i="13"/>
  <c r="AU22" i="13"/>
  <c r="AT22" i="13"/>
  <c r="AS22" i="13"/>
  <c r="AV21" i="13"/>
  <c r="AU21" i="13"/>
  <c r="AT21" i="13"/>
  <c r="AS21" i="13"/>
  <c r="AV20" i="13"/>
  <c r="AU20" i="13"/>
  <c r="AT20" i="13"/>
  <c r="AS20" i="13"/>
  <c r="AV19" i="13"/>
  <c r="AU19" i="13"/>
  <c r="AT19" i="13"/>
  <c r="AS19" i="13"/>
  <c r="AV18" i="13"/>
  <c r="AU18" i="13"/>
  <c r="AT18" i="13"/>
  <c r="AS18" i="13"/>
  <c r="AV17" i="13"/>
  <c r="AU17" i="13"/>
  <c r="AT17" i="13"/>
  <c r="AS17" i="13"/>
  <c r="AV16" i="13"/>
  <c r="AU16" i="13"/>
  <c r="AT16" i="13"/>
  <c r="AS16" i="13"/>
  <c r="AV14" i="13"/>
  <c r="AU14" i="13"/>
  <c r="AT14" i="13"/>
  <c r="AS14" i="13"/>
  <c r="AV10" i="13"/>
  <c r="AU10" i="13"/>
  <c r="AT10" i="13"/>
  <c r="AS10" i="13"/>
  <c r="AV8" i="13"/>
  <c r="AU8" i="13"/>
  <c r="AT8" i="13"/>
  <c r="AS8" i="13"/>
  <c r="AV13" i="13"/>
  <c r="AU13" i="13"/>
  <c r="AT13" i="13"/>
  <c r="AS13" i="13"/>
  <c r="AV4" i="13"/>
  <c r="AU4" i="13"/>
  <c r="AT4" i="13"/>
  <c r="AS4" i="13"/>
  <c r="AV11" i="13"/>
  <c r="AU11" i="13"/>
  <c r="AT11" i="13"/>
  <c r="AS11" i="13"/>
  <c r="AV12" i="13"/>
  <c r="AU12" i="13"/>
  <c r="AT12" i="13"/>
  <c r="AS12" i="13"/>
  <c r="AV3" i="13"/>
  <c r="AU3" i="13"/>
  <c r="AT3" i="13"/>
  <c r="AS3" i="13"/>
  <c r="AV9" i="13"/>
  <c r="AU9" i="13"/>
  <c r="AT9" i="13"/>
  <c r="AS9" i="13"/>
  <c r="AV6" i="13"/>
  <c r="AU6" i="13"/>
  <c r="AT6" i="13"/>
  <c r="AS6" i="13"/>
  <c r="AV15" i="13"/>
  <c r="AU15" i="13"/>
  <c r="AT15" i="13"/>
  <c r="AS15" i="13"/>
  <c r="AV2" i="13"/>
  <c r="AU2" i="13"/>
  <c r="AT2" i="13"/>
  <c r="AS2" i="13"/>
  <c r="AV5" i="13"/>
  <c r="AU5" i="13"/>
  <c r="AT5" i="13"/>
  <c r="AS5" i="13"/>
  <c r="AV7" i="13"/>
  <c r="AU7" i="13"/>
  <c r="AT7" i="13"/>
  <c r="AS7" i="13"/>
  <c r="AW51" i="12"/>
  <c r="AV51" i="12"/>
  <c r="AU51" i="12"/>
  <c r="AT51" i="12"/>
  <c r="AW50" i="12"/>
  <c r="AV50" i="12"/>
  <c r="AU50" i="12"/>
  <c r="AT50" i="12"/>
  <c r="AW49" i="12"/>
  <c r="AV49" i="12"/>
  <c r="AU49" i="12"/>
  <c r="AT49" i="12"/>
  <c r="AW48" i="12"/>
  <c r="AV48" i="12"/>
  <c r="AU48" i="12"/>
  <c r="AT48" i="12"/>
  <c r="AW47" i="12"/>
  <c r="AV47" i="12"/>
  <c r="AU47" i="12"/>
  <c r="AT47" i="12"/>
  <c r="AW46" i="12"/>
  <c r="AV46" i="12"/>
  <c r="AU46" i="12"/>
  <c r="AT46" i="12"/>
  <c r="AW45" i="12"/>
  <c r="AV45" i="12"/>
  <c r="AU45" i="12"/>
  <c r="AT45" i="12"/>
  <c r="AW44" i="12"/>
  <c r="AV44" i="12"/>
  <c r="AU44" i="12"/>
  <c r="AT44" i="12"/>
  <c r="AW43" i="12"/>
  <c r="AV43" i="12"/>
  <c r="AU43" i="12"/>
  <c r="AT43" i="12"/>
  <c r="AW42" i="12"/>
  <c r="AV42" i="12"/>
  <c r="AU42" i="12"/>
  <c r="AT42" i="12"/>
  <c r="AW41" i="12"/>
  <c r="AV41" i="12"/>
  <c r="AU41" i="12"/>
  <c r="AT41" i="12"/>
  <c r="AW40" i="12"/>
  <c r="AV40" i="12"/>
  <c r="AU40" i="12"/>
  <c r="AT40" i="12"/>
  <c r="AW39" i="12"/>
  <c r="AV39" i="12"/>
  <c r="AU39" i="12"/>
  <c r="AT39" i="12"/>
  <c r="AW38" i="12"/>
  <c r="AV38" i="12"/>
  <c r="AU38" i="12"/>
  <c r="AT38" i="12"/>
  <c r="AW37" i="12"/>
  <c r="AV37" i="12"/>
  <c r="AU37" i="12"/>
  <c r="AT37" i="12"/>
  <c r="AW36" i="12"/>
  <c r="AV36" i="12"/>
  <c r="AU36" i="12"/>
  <c r="AT36" i="12"/>
  <c r="AW35" i="12"/>
  <c r="AV35" i="12"/>
  <c r="AU35" i="12"/>
  <c r="AT35" i="12"/>
  <c r="AW34" i="12"/>
  <c r="AV34" i="12"/>
  <c r="AU34" i="12"/>
  <c r="AT34" i="12"/>
  <c r="AW33" i="12"/>
  <c r="AV33" i="12"/>
  <c r="AU33" i="12"/>
  <c r="AT33" i="12"/>
  <c r="AW32" i="12"/>
  <c r="AV32" i="12"/>
  <c r="AU32" i="12"/>
  <c r="AT32" i="12"/>
  <c r="AW31" i="12"/>
  <c r="AV31" i="12"/>
  <c r="AU31" i="12"/>
  <c r="AT31" i="12"/>
  <c r="AW30" i="12"/>
  <c r="AV30" i="12"/>
  <c r="AU30" i="12"/>
  <c r="AT30" i="12"/>
  <c r="AW29" i="12"/>
  <c r="AV29" i="12"/>
  <c r="AU29" i="12"/>
  <c r="AT29" i="12"/>
  <c r="AW28" i="12"/>
  <c r="AV28" i="12"/>
  <c r="AU28" i="12"/>
  <c r="AT28" i="12"/>
  <c r="AW27" i="12"/>
  <c r="AV27" i="12"/>
  <c r="AU27" i="12"/>
  <c r="AT27" i="12"/>
  <c r="AW26" i="12"/>
  <c r="AV26" i="12"/>
  <c r="AU26" i="12"/>
  <c r="AT26" i="12"/>
  <c r="AW25" i="12"/>
  <c r="AV25" i="12"/>
  <c r="AU25" i="12"/>
  <c r="AT25" i="12"/>
  <c r="AW24" i="12"/>
  <c r="AV24" i="12"/>
  <c r="AU24" i="12"/>
  <c r="AT24" i="12"/>
  <c r="AW23" i="12"/>
  <c r="AV23" i="12"/>
  <c r="AU23" i="12"/>
  <c r="AT23" i="12"/>
  <c r="AW22" i="12"/>
  <c r="AV22" i="12"/>
  <c r="AU22" i="12"/>
  <c r="AT22" i="12"/>
  <c r="AW21" i="12"/>
  <c r="AV21" i="12"/>
  <c r="AU21" i="12"/>
  <c r="AT21" i="12"/>
  <c r="AW6" i="12"/>
  <c r="AV6" i="12"/>
  <c r="AU6" i="12"/>
  <c r="AT6" i="12"/>
  <c r="AW20" i="12"/>
  <c r="AV20" i="12"/>
  <c r="AU20" i="12"/>
  <c r="AT20" i="12"/>
  <c r="AW19" i="12"/>
  <c r="AV19" i="12"/>
  <c r="AU19" i="12"/>
  <c r="AT19" i="12"/>
  <c r="AW18" i="12"/>
  <c r="AV18" i="12"/>
  <c r="AU18" i="12"/>
  <c r="AT18" i="12"/>
  <c r="AW17" i="12"/>
  <c r="AV17" i="12"/>
  <c r="AU17" i="12"/>
  <c r="AT17" i="12"/>
  <c r="AW16" i="12"/>
  <c r="AV16" i="12"/>
  <c r="AU16" i="12"/>
  <c r="AT16" i="12"/>
  <c r="AW15" i="12"/>
  <c r="AV15" i="12"/>
  <c r="AU15" i="12"/>
  <c r="AT15" i="12"/>
  <c r="AW14" i="12"/>
  <c r="AV14" i="12"/>
  <c r="AU14" i="12"/>
  <c r="AT14" i="12"/>
  <c r="AW13" i="12"/>
  <c r="AV13" i="12"/>
  <c r="AU13" i="12"/>
  <c r="AT13" i="12"/>
  <c r="AW12" i="12"/>
  <c r="AV12" i="12"/>
  <c r="AU12" i="12"/>
  <c r="AT12" i="12"/>
  <c r="AW11" i="12"/>
  <c r="AV11" i="12"/>
  <c r="AU11" i="12"/>
  <c r="AT11" i="12"/>
  <c r="AW10" i="12"/>
  <c r="AV10" i="12"/>
  <c r="AU10" i="12"/>
  <c r="AT10" i="12"/>
  <c r="AW9" i="12"/>
  <c r="AV9" i="12"/>
  <c r="AU9" i="12"/>
  <c r="AT9" i="12"/>
  <c r="AW4" i="12"/>
  <c r="AV4" i="12"/>
  <c r="C4" i="12" s="1"/>
  <c r="AU4" i="12"/>
  <c r="AT4" i="12"/>
  <c r="AW3" i="12"/>
  <c r="AV3" i="12"/>
  <c r="AU3" i="12"/>
  <c r="AT3" i="12"/>
  <c r="AW5" i="12"/>
  <c r="AV5" i="12"/>
  <c r="AU5" i="12"/>
  <c r="AT5" i="12"/>
  <c r="AW2" i="12"/>
  <c r="AV2" i="12"/>
  <c r="AU2" i="12"/>
  <c r="AT2" i="12"/>
  <c r="AW7" i="12"/>
  <c r="AV7" i="12"/>
  <c r="AU7" i="12"/>
  <c r="AT7" i="12"/>
  <c r="AW8" i="12"/>
  <c r="AV8" i="12"/>
  <c r="AU8" i="12"/>
  <c r="AT8" i="12"/>
  <c r="AW51" i="11"/>
  <c r="AV51" i="11"/>
  <c r="AU51" i="11"/>
  <c r="AT51" i="11"/>
  <c r="AW50" i="11"/>
  <c r="AV50" i="11"/>
  <c r="AU50" i="11"/>
  <c r="AT50" i="11"/>
  <c r="AW49" i="11"/>
  <c r="AV49" i="11"/>
  <c r="AU49" i="11"/>
  <c r="AT49" i="11"/>
  <c r="AW48" i="11"/>
  <c r="AV48" i="11"/>
  <c r="AU48" i="11"/>
  <c r="AT48" i="11"/>
  <c r="AW47" i="11"/>
  <c r="AV47" i="11"/>
  <c r="AU47" i="11"/>
  <c r="AT47" i="11"/>
  <c r="AW46" i="11"/>
  <c r="AV46" i="11"/>
  <c r="AU46" i="11"/>
  <c r="AT46" i="11"/>
  <c r="AW45" i="11"/>
  <c r="AV45" i="11"/>
  <c r="AU45" i="11"/>
  <c r="AT45" i="11"/>
  <c r="AW44" i="11"/>
  <c r="AV44" i="11"/>
  <c r="AU44" i="11"/>
  <c r="AT44" i="11"/>
  <c r="AW43" i="11"/>
  <c r="AV43" i="11"/>
  <c r="AU43" i="11"/>
  <c r="AT43" i="11"/>
  <c r="AW42" i="11"/>
  <c r="AV42" i="11"/>
  <c r="AU42" i="11"/>
  <c r="AT42" i="11"/>
  <c r="AW41" i="11"/>
  <c r="AV41" i="11"/>
  <c r="AU41" i="11"/>
  <c r="AT41" i="11"/>
  <c r="AW40" i="11"/>
  <c r="AV40" i="11"/>
  <c r="AU40" i="11"/>
  <c r="AT40" i="11"/>
  <c r="AW39" i="11"/>
  <c r="AV39" i="11"/>
  <c r="AU39" i="11"/>
  <c r="AT39" i="11"/>
  <c r="AW38" i="11"/>
  <c r="AV38" i="11"/>
  <c r="AU38" i="11"/>
  <c r="AT38" i="11"/>
  <c r="AW37" i="11"/>
  <c r="AV37" i="11"/>
  <c r="AU37" i="11"/>
  <c r="AT37" i="11"/>
  <c r="AW36" i="11"/>
  <c r="AV36" i="11"/>
  <c r="AU36" i="11"/>
  <c r="AT36" i="11"/>
  <c r="AW35" i="11"/>
  <c r="AV35" i="11"/>
  <c r="AU35" i="11"/>
  <c r="AT35" i="11"/>
  <c r="AW34" i="11"/>
  <c r="AV34" i="11"/>
  <c r="AU34" i="11"/>
  <c r="AT34" i="11"/>
  <c r="AW33" i="11"/>
  <c r="AV33" i="11"/>
  <c r="AU33" i="11"/>
  <c r="AT33" i="11"/>
  <c r="AW32" i="11"/>
  <c r="AV32" i="11"/>
  <c r="AU32" i="11"/>
  <c r="AT32" i="11"/>
  <c r="AW31" i="11"/>
  <c r="AV31" i="11"/>
  <c r="AU31" i="11"/>
  <c r="AT31" i="11"/>
  <c r="AW30" i="11"/>
  <c r="AV30" i="11"/>
  <c r="AU30" i="11"/>
  <c r="AT30" i="11"/>
  <c r="AW29" i="11"/>
  <c r="AV29" i="11"/>
  <c r="AU29" i="11"/>
  <c r="AT29" i="11"/>
  <c r="AW28" i="11"/>
  <c r="AV28" i="11"/>
  <c r="AU28" i="11"/>
  <c r="AT28" i="11"/>
  <c r="AW27" i="11"/>
  <c r="AV27" i="11"/>
  <c r="AU27" i="11"/>
  <c r="AT27" i="11"/>
  <c r="AW26" i="11"/>
  <c r="AV26" i="11"/>
  <c r="AU26" i="11"/>
  <c r="AT26" i="11"/>
  <c r="AW25" i="11"/>
  <c r="AV25" i="11"/>
  <c r="AU25" i="11"/>
  <c r="AT25" i="11"/>
  <c r="AW24" i="11"/>
  <c r="AV24" i="11"/>
  <c r="AU24" i="11"/>
  <c r="AT24" i="11"/>
  <c r="AW23" i="11"/>
  <c r="AV23" i="11"/>
  <c r="AU23" i="11"/>
  <c r="AT23" i="11"/>
  <c r="AW22" i="11"/>
  <c r="AV22" i="11"/>
  <c r="AU22" i="11"/>
  <c r="AT22" i="11"/>
  <c r="AW21" i="11"/>
  <c r="AV21" i="11"/>
  <c r="AU21" i="11"/>
  <c r="AT21" i="11"/>
  <c r="AW20" i="11"/>
  <c r="AV20" i="11"/>
  <c r="AU20" i="11"/>
  <c r="AT20" i="11"/>
  <c r="AW19" i="11"/>
  <c r="AV19" i="11"/>
  <c r="AU19" i="11"/>
  <c r="AT19" i="11"/>
  <c r="AW18" i="11"/>
  <c r="AV18" i="11"/>
  <c r="AU18" i="11"/>
  <c r="AT18" i="11"/>
  <c r="AW17" i="11"/>
  <c r="AV17" i="11"/>
  <c r="AU17" i="11"/>
  <c r="AT17" i="11"/>
  <c r="AW10" i="11"/>
  <c r="AV10" i="11"/>
  <c r="AU10" i="11"/>
  <c r="AT10" i="11"/>
  <c r="AW16" i="11"/>
  <c r="AV16" i="11"/>
  <c r="AU16" i="11"/>
  <c r="AT16" i="11"/>
  <c r="AW8" i="11"/>
  <c r="AV8" i="11"/>
  <c r="AU8" i="11"/>
  <c r="AT8" i="11"/>
  <c r="AW6" i="11"/>
  <c r="AV6" i="11"/>
  <c r="AU6" i="11"/>
  <c r="AT6" i="11"/>
  <c r="AW2" i="11"/>
  <c r="AV2" i="11"/>
  <c r="AU2" i="11"/>
  <c r="AT2" i="11"/>
  <c r="AW12" i="11"/>
  <c r="AV12" i="11"/>
  <c r="AU12" i="11"/>
  <c r="AT12" i="11"/>
  <c r="AW14" i="11"/>
  <c r="AV14" i="11"/>
  <c r="AU14" i="11"/>
  <c r="AT14" i="11"/>
  <c r="AW15" i="11"/>
  <c r="AV15" i="11"/>
  <c r="AU15" i="11"/>
  <c r="AT15" i="11"/>
  <c r="AW11" i="11"/>
  <c r="AV11" i="11"/>
  <c r="AU11" i="11"/>
  <c r="AT11" i="11"/>
  <c r="AW9" i="11"/>
  <c r="AV9" i="11"/>
  <c r="AU9" i="11"/>
  <c r="AT9" i="11"/>
  <c r="AW5" i="11"/>
  <c r="AV5" i="11"/>
  <c r="AU5" i="11"/>
  <c r="AT5" i="11"/>
  <c r="AW3" i="11"/>
  <c r="AV3" i="11"/>
  <c r="AU3" i="11"/>
  <c r="AT3" i="11"/>
  <c r="AW7" i="11"/>
  <c r="AV7" i="11"/>
  <c r="AU7" i="11"/>
  <c r="AT7" i="11"/>
  <c r="AW4" i="11"/>
  <c r="AV4" i="11"/>
  <c r="AU4" i="11"/>
  <c r="AT4" i="11"/>
  <c r="AW13" i="11"/>
  <c r="AV13" i="11"/>
  <c r="AU13" i="11"/>
  <c r="AT13" i="11"/>
  <c r="AW51" i="10"/>
  <c r="AV51" i="10"/>
  <c r="AU51" i="10"/>
  <c r="AT51" i="10"/>
  <c r="AW50" i="10"/>
  <c r="AV50" i="10"/>
  <c r="AU50" i="10"/>
  <c r="AT50" i="10"/>
  <c r="AW49" i="10"/>
  <c r="AV49" i="10"/>
  <c r="AU49" i="10"/>
  <c r="AT49" i="10"/>
  <c r="AW48" i="10"/>
  <c r="AV48" i="10"/>
  <c r="AU48" i="10"/>
  <c r="AT48" i="10"/>
  <c r="AW47" i="10"/>
  <c r="AV47" i="10"/>
  <c r="AU47" i="10"/>
  <c r="AT47" i="10"/>
  <c r="AW46" i="10"/>
  <c r="AV46" i="10"/>
  <c r="AU46" i="10"/>
  <c r="AT46" i="10"/>
  <c r="AW45" i="10"/>
  <c r="AV45" i="10"/>
  <c r="AU45" i="10"/>
  <c r="AT45" i="10"/>
  <c r="AW44" i="10"/>
  <c r="AV44" i="10"/>
  <c r="AU44" i="10"/>
  <c r="AT44" i="10"/>
  <c r="AW43" i="10"/>
  <c r="AV43" i="10"/>
  <c r="AU43" i="10"/>
  <c r="AT43" i="10"/>
  <c r="AW42" i="10"/>
  <c r="AV42" i="10"/>
  <c r="AU42" i="10"/>
  <c r="AT42" i="10"/>
  <c r="AW41" i="10"/>
  <c r="AV41" i="10"/>
  <c r="AU41" i="10"/>
  <c r="AT41" i="10"/>
  <c r="AW40" i="10"/>
  <c r="AV40" i="10"/>
  <c r="AU40" i="10"/>
  <c r="AT40" i="10"/>
  <c r="AW39" i="10"/>
  <c r="AV39" i="10"/>
  <c r="AU39" i="10"/>
  <c r="AT39" i="10"/>
  <c r="AW38" i="10"/>
  <c r="AV38" i="10"/>
  <c r="AU38" i="10"/>
  <c r="AT38" i="10"/>
  <c r="AW37" i="10"/>
  <c r="AV37" i="10"/>
  <c r="AU37" i="10"/>
  <c r="AT37" i="10"/>
  <c r="AW36" i="10"/>
  <c r="AV36" i="10"/>
  <c r="AU36" i="10"/>
  <c r="AT36" i="10"/>
  <c r="AW35" i="10"/>
  <c r="AV35" i="10"/>
  <c r="AU35" i="10"/>
  <c r="AT35" i="10"/>
  <c r="AW34" i="10"/>
  <c r="AV34" i="10"/>
  <c r="AU34" i="10"/>
  <c r="AT34" i="10"/>
  <c r="AW33" i="10"/>
  <c r="AV33" i="10"/>
  <c r="AU33" i="10"/>
  <c r="AT33" i="10"/>
  <c r="AW32" i="10"/>
  <c r="AV32" i="10"/>
  <c r="AU32" i="10"/>
  <c r="AT32" i="10"/>
  <c r="AW31" i="10"/>
  <c r="AV31" i="10"/>
  <c r="AU31" i="10"/>
  <c r="AT31" i="10"/>
  <c r="AW30" i="10"/>
  <c r="AV30" i="10"/>
  <c r="AU30" i="10"/>
  <c r="AT30" i="10"/>
  <c r="AW29" i="10"/>
  <c r="AV29" i="10"/>
  <c r="AU29" i="10"/>
  <c r="AT29" i="10"/>
  <c r="AW28" i="10"/>
  <c r="AV28" i="10"/>
  <c r="AU28" i="10"/>
  <c r="AT28" i="10"/>
  <c r="AW27" i="10"/>
  <c r="AV27" i="10"/>
  <c r="AU27" i="10"/>
  <c r="AT27" i="10"/>
  <c r="AW26" i="10"/>
  <c r="AV26" i="10"/>
  <c r="AU26" i="10"/>
  <c r="AT26" i="10"/>
  <c r="AW25" i="10"/>
  <c r="AV25" i="10"/>
  <c r="AU25" i="10"/>
  <c r="AT25" i="10"/>
  <c r="AW24" i="10"/>
  <c r="AV24" i="10"/>
  <c r="AU24" i="10"/>
  <c r="AT24" i="10"/>
  <c r="AW23" i="10"/>
  <c r="AV23" i="10"/>
  <c r="AU23" i="10"/>
  <c r="AT23" i="10"/>
  <c r="AW22" i="10"/>
  <c r="AV22" i="10"/>
  <c r="AU22" i="10"/>
  <c r="AT22" i="10"/>
  <c r="AW21" i="10"/>
  <c r="AV21" i="10"/>
  <c r="AU21" i="10"/>
  <c r="AT21" i="10"/>
  <c r="AW11" i="10"/>
  <c r="AV11" i="10"/>
  <c r="AU11" i="10"/>
  <c r="AT11" i="10"/>
  <c r="AW13" i="10"/>
  <c r="AV13" i="10"/>
  <c r="AU13" i="10"/>
  <c r="AT13" i="10"/>
  <c r="AW20" i="10"/>
  <c r="AV20" i="10"/>
  <c r="AU20" i="10"/>
  <c r="AT20" i="10"/>
  <c r="AW7" i="10"/>
  <c r="AV7" i="10"/>
  <c r="AU7" i="10"/>
  <c r="AT7" i="10"/>
  <c r="AW6" i="10"/>
  <c r="AV6" i="10"/>
  <c r="AU6" i="10"/>
  <c r="AT6" i="10"/>
  <c r="AW15" i="10"/>
  <c r="AV15" i="10"/>
  <c r="AU15" i="10"/>
  <c r="AT15" i="10"/>
  <c r="AW18" i="10"/>
  <c r="AV18" i="10"/>
  <c r="AU18" i="10"/>
  <c r="AT18" i="10"/>
  <c r="AW17" i="10"/>
  <c r="AV17" i="10"/>
  <c r="AU17" i="10"/>
  <c r="AT17" i="10"/>
  <c r="AW14" i="10"/>
  <c r="AV14" i="10"/>
  <c r="AU14" i="10"/>
  <c r="AT14" i="10"/>
  <c r="AW3" i="10"/>
  <c r="AV3" i="10"/>
  <c r="AU3" i="10"/>
  <c r="AT3" i="10"/>
  <c r="AW5" i="10"/>
  <c r="AV5" i="10"/>
  <c r="AU5" i="10"/>
  <c r="AT5" i="10"/>
  <c r="AW9" i="10"/>
  <c r="AV9" i="10"/>
  <c r="AU9" i="10"/>
  <c r="AW8" i="10"/>
  <c r="AV8" i="10"/>
  <c r="AU8" i="10"/>
  <c r="AT8" i="10"/>
  <c r="AW12" i="10"/>
  <c r="AV12" i="10"/>
  <c r="AU12" i="10"/>
  <c r="AT12" i="10"/>
  <c r="AW19" i="10"/>
  <c r="AV19" i="10"/>
  <c r="AU19" i="10"/>
  <c r="AT19" i="10"/>
  <c r="AW10" i="10"/>
  <c r="AV10" i="10"/>
  <c r="AU10" i="10"/>
  <c r="AT10" i="10"/>
  <c r="AW4" i="10"/>
  <c r="AV4" i="10"/>
  <c r="AU4" i="10"/>
  <c r="AT4" i="10"/>
  <c r="AW2" i="10"/>
  <c r="AV2" i="10"/>
  <c r="AU2" i="10"/>
  <c r="AT2" i="10"/>
  <c r="AW16" i="10"/>
  <c r="AV16" i="10"/>
  <c r="AU16" i="10"/>
  <c r="AT16" i="10"/>
  <c r="AW51" i="9"/>
  <c r="AV51" i="9"/>
  <c r="AU51" i="9"/>
  <c r="AT51" i="9"/>
  <c r="AW50" i="9"/>
  <c r="AV50" i="9"/>
  <c r="AU50" i="9"/>
  <c r="AT50" i="9"/>
  <c r="AW49" i="9"/>
  <c r="AV49" i="9"/>
  <c r="AU49" i="9"/>
  <c r="AT49" i="9"/>
  <c r="AW48" i="9"/>
  <c r="AV48" i="9"/>
  <c r="AU48" i="9"/>
  <c r="AT48" i="9"/>
  <c r="AW47" i="9"/>
  <c r="AV47" i="9"/>
  <c r="AU47" i="9"/>
  <c r="AT47" i="9"/>
  <c r="AW46" i="9"/>
  <c r="AV46" i="9"/>
  <c r="AU46" i="9"/>
  <c r="AT46" i="9"/>
  <c r="AW45" i="9"/>
  <c r="AV45" i="9"/>
  <c r="AU45" i="9"/>
  <c r="AT45" i="9"/>
  <c r="AW44" i="9"/>
  <c r="AV44" i="9"/>
  <c r="AU44" i="9"/>
  <c r="AT44" i="9"/>
  <c r="AW43" i="9"/>
  <c r="AV43" i="9"/>
  <c r="AU43" i="9"/>
  <c r="AT43" i="9"/>
  <c r="AW42" i="9"/>
  <c r="AV42" i="9"/>
  <c r="AU42" i="9"/>
  <c r="AT42" i="9"/>
  <c r="AW41" i="9"/>
  <c r="AV41" i="9"/>
  <c r="AU41" i="9"/>
  <c r="AT41" i="9"/>
  <c r="AW40" i="9"/>
  <c r="AV40" i="9"/>
  <c r="AU40" i="9"/>
  <c r="AT40" i="9"/>
  <c r="AW39" i="9"/>
  <c r="AV39" i="9"/>
  <c r="AU39" i="9"/>
  <c r="AT39" i="9"/>
  <c r="AW38" i="9"/>
  <c r="AV38" i="9"/>
  <c r="AU38" i="9"/>
  <c r="AT38" i="9"/>
  <c r="AW37" i="9"/>
  <c r="AV37" i="9"/>
  <c r="AU37" i="9"/>
  <c r="AT37" i="9"/>
  <c r="AW36" i="9"/>
  <c r="AV36" i="9"/>
  <c r="AU36" i="9"/>
  <c r="AT36" i="9"/>
  <c r="AW35" i="9"/>
  <c r="AV35" i="9"/>
  <c r="AU35" i="9"/>
  <c r="AT35" i="9"/>
  <c r="AW34" i="9"/>
  <c r="AV34" i="9"/>
  <c r="AU34" i="9"/>
  <c r="AT34" i="9"/>
  <c r="AW33" i="9"/>
  <c r="AV33" i="9"/>
  <c r="AU33" i="9"/>
  <c r="AT33" i="9"/>
  <c r="AW32" i="9"/>
  <c r="AV32" i="9"/>
  <c r="AU32" i="9"/>
  <c r="AT32" i="9"/>
  <c r="AW31" i="9"/>
  <c r="AV31" i="9"/>
  <c r="AU31" i="9"/>
  <c r="AT31" i="9"/>
  <c r="AW30" i="9"/>
  <c r="AV30" i="9"/>
  <c r="AU30" i="9"/>
  <c r="AT30" i="9"/>
  <c r="AW29" i="9"/>
  <c r="AV29" i="9"/>
  <c r="AU29" i="9"/>
  <c r="AT29" i="9"/>
  <c r="AW27" i="9"/>
  <c r="AV27" i="9"/>
  <c r="AU27" i="9"/>
  <c r="AT27" i="9"/>
  <c r="AW28" i="9"/>
  <c r="AV28" i="9"/>
  <c r="AU28" i="9"/>
  <c r="AT28" i="9"/>
  <c r="AW14" i="9"/>
  <c r="AV14" i="9"/>
  <c r="AU14" i="9"/>
  <c r="AT14" i="9"/>
  <c r="AW17" i="9"/>
  <c r="AV17" i="9"/>
  <c r="AU17" i="9"/>
  <c r="AT17" i="9"/>
  <c r="AW4" i="9"/>
  <c r="AV4" i="9"/>
  <c r="AU4" i="9"/>
  <c r="AT4" i="9"/>
  <c r="AW7" i="9"/>
  <c r="AV7" i="9"/>
  <c r="AU7" i="9"/>
  <c r="AT7" i="9"/>
  <c r="AW5" i="9"/>
  <c r="AV5" i="9"/>
  <c r="AU5" i="9"/>
  <c r="AT5" i="9"/>
  <c r="AW21" i="9"/>
  <c r="AV21" i="9"/>
  <c r="AU21" i="9"/>
  <c r="AT21" i="9"/>
  <c r="AW18" i="9"/>
  <c r="AV18" i="9"/>
  <c r="AU18" i="9"/>
  <c r="AT18" i="9"/>
  <c r="AW6" i="9"/>
  <c r="AV6" i="9"/>
  <c r="AU6" i="9"/>
  <c r="AT6" i="9"/>
  <c r="AW12" i="9"/>
  <c r="AV12" i="9"/>
  <c r="AU12" i="9"/>
  <c r="AT12" i="9"/>
  <c r="AW15" i="9"/>
  <c r="AV15" i="9"/>
  <c r="AU15" i="9"/>
  <c r="AT15" i="9"/>
  <c r="AW26" i="9"/>
  <c r="AV26" i="9"/>
  <c r="AU26" i="9"/>
  <c r="AT26" i="9"/>
  <c r="AW11" i="9"/>
  <c r="AV11" i="9"/>
  <c r="AU11" i="9"/>
  <c r="AT11" i="9"/>
  <c r="AW8" i="9"/>
  <c r="AV8" i="9"/>
  <c r="AU8" i="9"/>
  <c r="AT8" i="9"/>
  <c r="AW13" i="9"/>
  <c r="AV13" i="9"/>
  <c r="AU13" i="9"/>
  <c r="AT13" i="9"/>
  <c r="AW9" i="9"/>
  <c r="AV9" i="9"/>
  <c r="AU9" i="9"/>
  <c r="AT9" i="9"/>
  <c r="AW22" i="9"/>
  <c r="AV22" i="9"/>
  <c r="AU22" i="9"/>
  <c r="AT22" i="9"/>
  <c r="AW3" i="9"/>
  <c r="AV3" i="9"/>
  <c r="AU3" i="9"/>
  <c r="AT3" i="9"/>
  <c r="AW16" i="9"/>
  <c r="AV16" i="9"/>
  <c r="AU16" i="9"/>
  <c r="AT16" i="9"/>
  <c r="AW19" i="9"/>
  <c r="AV19" i="9"/>
  <c r="AU19" i="9"/>
  <c r="AT19" i="9"/>
  <c r="AW23" i="9"/>
  <c r="AV23" i="9"/>
  <c r="AU23" i="9"/>
  <c r="AT23" i="9"/>
  <c r="AW24" i="9"/>
  <c r="AV24" i="9"/>
  <c r="AU24" i="9"/>
  <c r="AT24" i="9"/>
  <c r="AW10" i="9"/>
  <c r="AV10" i="9"/>
  <c r="AU10" i="9"/>
  <c r="AT10" i="9"/>
  <c r="AW25" i="9"/>
  <c r="AV25" i="9"/>
  <c r="AU25" i="9"/>
  <c r="AT25" i="9"/>
  <c r="AW2" i="9"/>
  <c r="AV2" i="9"/>
  <c r="AU2" i="9"/>
  <c r="AT2" i="9"/>
  <c r="AW20" i="9"/>
  <c r="AV20" i="9"/>
  <c r="AU20" i="9"/>
  <c r="AT20" i="9"/>
  <c r="AW51" i="8"/>
  <c r="AV51" i="8"/>
  <c r="AU51" i="8"/>
  <c r="AT51" i="8"/>
  <c r="AW50" i="8"/>
  <c r="AV50" i="8"/>
  <c r="AU50" i="8"/>
  <c r="AT50" i="8"/>
  <c r="AW49" i="8"/>
  <c r="AV49" i="8"/>
  <c r="AU49" i="8"/>
  <c r="AT49" i="8"/>
  <c r="AW48" i="8"/>
  <c r="AV48" i="8"/>
  <c r="AU48" i="8"/>
  <c r="AT48" i="8"/>
  <c r="AW47" i="8"/>
  <c r="AV47" i="8"/>
  <c r="AU47" i="8"/>
  <c r="AT47" i="8"/>
  <c r="AW46" i="8"/>
  <c r="AV46" i="8"/>
  <c r="AU46" i="8"/>
  <c r="AT46" i="8"/>
  <c r="AW45" i="8"/>
  <c r="AV45" i="8"/>
  <c r="AU45" i="8"/>
  <c r="AT45" i="8"/>
  <c r="AW44" i="8"/>
  <c r="AV44" i="8"/>
  <c r="AU44" i="8"/>
  <c r="AT44" i="8"/>
  <c r="AW43" i="8"/>
  <c r="AV43" i="8"/>
  <c r="AU43" i="8"/>
  <c r="AT43" i="8"/>
  <c r="AW42" i="8"/>
  <c r="AV42" i="8"/>
  <c r="AU42" i="8"/>
  <c r="AT42" i="8"/>
  <c r="AW41" i="8"/>
  <c r="AV41" i="8"/>
  <c r="AU41" i="8"/>
  <c r="AT41" i="8"/>
  <c r="AW40" i="8"/>
  <c r="AV40" i="8"/>
  <c r="AU40" i="8"/>
  <c r="AT40" i="8"/>
  <c r="AW39" i="8"/>
  <c r="AV39" i="8"/>
  <c r="AU39" i="8"/>
  <c r="AT39" i="8"/>
  <c r="AW38" i="8"/>
  <c r="AV38" i="8"/>
  <c r="AU38" i="8"/>
  <c r="AT38" i="8"/>
  <c r="AW37" i="8"/>
  <c r="AV37" i="8"/>
  <c r="AU37" i="8"/>
  <c r="AT37" i="8"/>
  <c r="AW36" i="8"/>
  <c r="AV36" i="8"/>
  <c r="AU36" i="8"/>
  <c r="AT36" i="8"/>
  <c r="AW35" i="8"/>
  <c r="AV35" i="8"/>
  <c r="AU35" i="8"/>
  <c r="AT35" i="8"/>
  <c r="AW34" i="8"/>
  <c r="AV34" i="8"/>
  <c r="AU34" i="8"/>
  <c r="AT34" i="8"/>
  <c r="AW33" i="8"/>
  <c r="AV33" i="8"/>
  <c r="AU33" i="8"/>
  <c r="AT33" i="8"/>
  <c r="AW32" i="8"/>
  <c r="AV32" i="8"/>
  <c r="AU32" i="8"/>
  <c r="AT32" i="8"/>
  <c r="AW31" i="8"/>
  <c r="AV31" i="8"/>
  <c r="AU31" i="8"/>
  <c r="AT31" i="8"/>
  <c r="AW30" i="8"/>
  <c r="AV30" i="8"/>
  <c r="AU30" i="8"/>
  <c r="AT30" i="8"/>
  <c r="AW29" i="8"/>
  <c r="AV29" i="8"/>
  <c r="AU29" i="8"/>
  <c r="AT29" i="8"/>
  <c r="AW28" i="8"/>
  <c r="AV28" i="8"/>
  <c r="AU28" i="8"/>
  <c r="AT28" i="8"/>
  <c r="AW27" i="8"/>
  <c r="AV27" i="8"/>
  <c r="AU27" i="8"/>
  <c r="AT27" i="8"/>
  <c r="AW26" i="8"/>
  <c r="AV26" i="8"/>
  <c r="AU26" i="8"/>
  <c r="AT26" i="8"/>
  <c r="AW25" i="8"/>
  <c r="AV25" i="8"/>
  <c r="AU25" i="8"/>
  <c r="AT25" i="8"/>
  <c r="AW24" i="8"/>
  <c r="AV24" i="8"/>
  <c r="AU24" i="8"/>
  <c r="AT24" i="8"/>
  <c r="AW23" i="8"/>
  <c r="AV23" i="8"/>
  <c r="AU23" i="8"/>
  <c r="AT23" i="8"/>
  <c r="AW22" i="8"/>
  <c r="AV22" i="8"/>
  <c r="AU22" i="8"/>
  <c r="AT22" i="8"/>
  <c r="AW21" i="8"/>
  <c r="AV21" i="8"/>
  <c r="AU21" i="8"/>
  <c r="AT21" i="8"/>
  <c r="AW20" i="8"/>
  <c r="AV20" i="8"/>
  <c r="AU20" i="8"/>
  <c r="AT20" i="8"/>
  <c r="AW19" i="8"/>
  <c r="AV19" i="8"/>
  <c r="AU19" i="8"/>
  <c r="AT19" i="8"/>
  <c r="AW3" i="8"/>
  <c r="AV3" i="8"/>
  <c r="AU3" i="8"/>
  <c r="AT3" i="8"/>
  <c r="AW18" i="8"/>
  <c r="AV18" i="8"/>
  <c r="AU18" i="8"/>
  <c r="AT18" i="8"/>
  <c r="AW17" i="8"/>
  <c r="AV17" i="8"/>
  <c r="AU17" i="8"/>
  <c r="AT17" i="8"/>
  <c r="AW16" i="8"/>
  <c r="AV16" i="8"/>
  <c r="AU16" i="8"/>
  <c r="AT16" i="8"/>
  <c r="AW7" i="8"/>
  <c r="AV7" i="8"/>
  <c r="AU7" i="8"/>
  <c r="AT7" i="8"/>
  <c r="AW15" i="8"/>
  <c r="AV15" i="8"/>
  <c r="AU15" i="8"/>
  <c r="AT15" i="8"/>
  <c r="AW14" i="8"/>
  <c r="AV14" i="8"/>
  <c r="AU14" i="8"/>
  <c r="AT14" i="8"/>
  <c r="AW13" i="8"/>
  <c r="AV13" i="8"/>
  <c r="AU13" i="8"/>
  <c r="AT13" i="8"/>
  <c r="AW12" i="8"/>
  <c r="AV12" i="8"/>
  <c r="AU12" i="8"/>
  <c r="AT12" i="8"/>
  <c r="AW9" i="8"/>
  <c r="AV9" i="8"/>
  <c r="AU9" i="8"/>
  <c r="AT9" i="8"/>
  <c r="AW11" i="8"/>
  <c r="AV11" i="8"/>
  <c r="AU11" i="8"/>
  <c r="AT11" i="8"/>
  <c r="AW10" i="8"/>
  <c r="AV10" i="8"/>
  <c r="AU10" i="8"/>
  <c r="AT10" i="8"/>
  <c r="AW8" i="8"/>
  <c r="AV8" i="8"/>
  <c r="AU8" i="8"/>
  <c r="AT8" i="8"/>
  <c r="AW2" i="8"/>
  <c r="AV2" i="8"/>
  <c r="AU2" i="8"/>
  <c r="AT2" i="8"/>
  <c r="AW4" i="8"/>
  <c r="AV4" i="8"/>
  <c r="AU4" i="8"/>
  <c r="AT4" i="8"/>
  <c r="AW5" i="8"/>
  <c r="AV5" i="8"/>
  <c r="AU5" i="8"/>
  <c r="AT5" i="8"/>
  <c r="AW6" i="8"/>
  <c r="AV6" i="8"/>
  <c r="AU6" i="8"/>
  <c r="AT6" i="8"/>
  <c r="AV8" i="1"/>
  <c r="AV3" i="1"/>
  <c r="AV4" i="1"/>
  <c r="AV7" i="1"/>
  <c r="AV9" i="1"/>
  <c r="AV5" i="1"/>
  <c r="AV11" i="1"/>
  <c r="AV12" i="1"/>
  <c r="AV13" i="1"/>
  <c r="AV2" i="1"/>
  <c r="AV14" i="1"/>
  <c r="AV15" i="1"/>
  <c r="AV16" i="1"/>
  <c r="AV17" i="1"/>
  <c r="AV18" i="1"/>
  <c r="AV19" i="1"/>
  <c r="AV20" i="1"/>
  <c r="AV21" i="1"/>
  <c r="AV6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W8" i="1"/>
  <c r="AW3" i="1"/>
  <c r="AW4" i="1"/>
  <c r="AW7" i="1"/>
  <c r="AW9" i="1"/>
  <c r="AW5" i="1"/>
  <c r="AW11" i="1"/>
  <c r="AW12" i="1"/>
  <c r="AW13" i="1"/>
  <c r="AW2" i="1"/>
  <c r="AW14" i="1"/>
  <c r="AW15" i="1"/>
  <c r="AW16" i="1"/>
  <c r="AW17" i="1"/>
  <c r="AW18" i="1"/>
  <c r="AW19" i="1"/>
  <c r="AW20" i="1"/>
  <c r="AW21" i="1"/>
  <c r="AW6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10" i="1"/>
  <c r="AV10" i="1"/>
  <c r="AU8" i="1"/>
  <c r="AU3" i="1"/>
  <c r="AU4" i="1"/>
  <c r="AU7" i="1"/>
  <c r="AU9" i="1"/>
  <c r="AU5" i="1"/>
  <c r="AU11" i="1"/>
  <c r="AU12" i="1"/>
  <c r="AU13" i="1"/>
  <c r="AU2" i="1"/>
  <c r="AU14" i="1"/>
  <c r="AU15" i="1"/>
  <c r="AU16" i="1"/>
  <c r="AU17" i="1"/>
  <c r="AU18" i="1"/>
  <c r="AU19" i="1"/>
  <c r="AU20" i="1"/>
  <c r="AU21" i="1"/>
  <c r="AU6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10" i="1"/>
  <c r="AT51" i="1"/>
  <c r="C51" i="1" s="1"/>
  <c r="AT50" i="1"/>
  <c r="AT49" i="1"/>
  <c r="AT48" i="1"/>
  <c r="AT47" i="1"/>
  <c r="C47" i="1" s="1"/>
  <c r="AT46" i="1"/>
  <c r="AT45" i="1"/>
  <c r="AT44" i="1"/>
  <c r="AT43" i="1"/>
  <c r="C43" i="1" s="1"/>
  <c r="AT42" i="1"/>
  <c r="AT41" i="1"/>
  <c r="AT40" i="1"/>
  <c r="AT39" i="1"/>
  <c r="C39" i="1" s="1"/>
  <c r="AT38" i="1"/>
  <c r="AT37" i="1"/>
  <c r="AT36" i="1"/>
  <c r="AT35" i="1"/>
  <c r="C35" i="1" s="1"/>
  <c r="AT34" i="1"/>
  <c r="AT33" i="1"/>
  <c r="AT32" i="1"/>
  <c r="AT31" i="1"/>
  <c r="C31" i="1" s="1"/>
  <c r="AT30" i="1"/>
  <c r="AT29" i="1"/>
  <c r="AT28" i="1"/>
  <c r="AT27" i="1"/>
  <c r="C27" i="1" s="1"/>
  <c r="AT26" i="1"/>
  <c r="AT25" i="1"/>
  <c r="AT24" i="1"/>
  <c r="AT23" i="1"/>
  <c r="C23" i="1" s="1"/>
  <c r="AT22" i="1"/>
  <c r="AT6" i="1"/>
  <c r="AT21" i="1"/>
  <c r="AT20" i="1"/>
  <c r="C20" i="1" s="1"/>
  <c r="AT19" i="1"/>
  <c r="AT18" i="1"/>
  <c r="AT17" i="1"/>
  <c r="AT16" i="1"/>
  <c r="C16" i="1" s="1"/>
  <c r="AT15" i="1"/>
  <c r="AT14" i="1"/>
  <c r="AT2" i="1"/>
  <c r="AT13" i="1"/>
  <c r="AT12" i="1"/>
  <c r="AT11" i="1"/>
  <c r="AT5" i="1"/>
  <c r="AT9" i="1"/>
  <c r="AT4" i="1"/>
  <c r="AT3" i="1"/>
  <c r="AT8" i="1"/>
  <c r="AT10" i="1"/>
  <c r="C5" i="1" l="1"/>
  <c r="C17" i="1"/>
  <c r="C21" i="1"/>
  <c r="C24" i="1"/>
  <c r="C28" i="1"/>
  <c r="C32" i="1"/>
  <c r="C36" i="1"/>
  <c r="C40" i="1"/>
  <c r="C44" i="1"/>
  <c r="C48" i="1"/>
  <c r="C18" i="1"/>
  <c r="C25" i="1"/>
  <c r="C29" i="1"/>
  <c r="C33" i="1"/>
  <c r="C37" i="1"/>
  <c r="C41" i="1"/>
  <c r="C45" i="1"/>
  <c r="C49" i="1"/>
  <c r="C24" i="10"/>
  <c r="C32" i="10"/>
  <c r="C48" i="10"/>
  <c r="C51" i="10"/>
  <c r="C17" i="11"/>
  <c r="C33" i="11"/>
  <c r="C18" i="8"/>
  <c r="C33" i="8"/>
  <c r="C37" i="8"/>
  <c r="C41" i="8"/>
  <c r="C45" i="8"/>
  <c r="C46" i="8"/>
  <c r="C47" i="8"/>
  <c r="C48" i="8"/>
  <c r="C49" i="8"/>
  <c r="C50" i="8"/>
  <c r="C36" i="9"/>
  <c r="C40" i="9"/>
  <c r="C48" i="9"/>
  <c r="C49" i="9"/>
  <c r="C50" i="9"/>
  <c r="C26" i="11"/>
  <c r="C37" i="11"/>
  <c r="C41" i="11"/>
  <c r="C45" i="11"/>
  <c r="C47" i="11"/>
  <c r="C48" i="11"/>
  <c r="C49" i="11"/>
  <c r="C50" i="11"/>
  <c r="C51" i="11"/>
  <c r="C34" i="12"/>
  <c r="C38" i="12"/>
  <c r="C46" i="12"/>
  <c r="C48" i="12"/>
  <c r="C49" i="12"/>
  <c r="C7" i="13"/>
  <c r="C5" i="13"/>
  <c r="C15" i="13"/>
  <c r="C6" i="13"/>
  <c r="C9" i="13"/>
  <c r="C12" i="13"/>
  <c r="C11" i="13"/>
  <c r="C4" i="13"/>
  <c r="C13" i="13"/>
  <c r="C10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2" i="14"/>
  <c r="C3" i="14"/>
  <c r="C10" i="14"/>
  <c r="C7" i="14"/>
  <c r="C8" i="14"/>
  <c r="C4" i="14"/>
  <c r="C6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19" i="12"/>
  <c r="C16" i="13"/>
  <c r="C21" i="8"/>
  <c r="C25" i="8"/>
  <c r="C29" i="8"/>
  <c r="C30" i="8"/>
  <c r="C31" i="8"/>
  <c r="C32" i="8"/>
  <c r="C15" i="8"/>
  <c r="C16" i="8"/>
  <c r="C17" i="8"/>
  <c r="C51" i="9"/>
  <c r="C27" i="9"/>
  <c r="C30" i="9"/>
  <c r="C18" i="9"/>
  <c r="C4" i="9"/>
  <c r="C32" i="9"/>
  <c r="C33" i="9"/>
  <c r="C34" i="9"/>
  <c r="C35" i="9"/>
  <c r="C44" i="9"/>
  <c r="C21" i="11"/>
  <c r="C42" i="11"/>
  <c r="C25" i="11"/>
  <c r="C29" i="11"/>
  <c r="C31" i="11"/>
  <c r="C32" i="11"/>
  <c r="C15" i="11"/>
  <c r="C6" i="11"/>
  <c r="C16" i="11"/>
  <c r="C23" i="12"/>
  <c r="C42" i="12"/>
  <c r="C51" i="12"/>
  <c r="C22" i="12"/>
  <c r="C26" i="12"/>
  <c r="C30" i="12"/>
  <c r="C32" i="12"/>
  <c r="C33" i="12"/>
  <c r="C11" i="12"/>
  <c r="C15" i="12"/>
  <c r="C17" i="12"/>
  <c r="C18" i="12"/>
  <c r="C39" i="12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11" i="10"/>
  <c r="C14" i="13"/>
  <c r="C4" i="1"/>
  <c r="C3" i="1"/>
  <c r="C2" i="8"/>
  <c r="C8" i="1"/>
  <c r="C6" i="9"/>
  <c r="C18" i="10"/>
  <c r="C10" i="1"/>
  <c r="C15" i="9"/>
  <c r="C8" i="12"/>
  <c r="C3" i="11"/>
  <c r="C14" i="10"/>
  <c r="C22" i="9"/>
  <c r="C23" i="9"/>
  <c r="C7" i="12"/>
  <c r="C2" i="9"/>
  <c r="C20" i="9"/>
  <c r="C4" i="10"/>
  <c r="C11" i="9"/>
  <c r="C8" i="10"/>
  <c r="C6" i="10"/>
  <c r="C13" i="10"/>
  <c r="C2" i="10"/>
  <c r="C25" i="10"/>
  <c r="C41" i="10"/>
  <c r="C9" i="10"/>
  <c r="C28" i="10"/>
  <c r="C30" i="10"/>
  <c r="C36" i="10"/>
  <c r="C44" i="10"/>
  <c r="C46" i="10"/>
  <c r="C35" i="10"/>
  <c r="C40" i="10"/>
  <c r="C14" i="1"/>
  <c r="C11" i="1"/>
  <c r="C50" i="1"/>
  <c r="C46" i="1"/>
  <c r="C42" i="1"/>
  <c r="C38" i="1"/>
  <c r="C34" i="1"/>
  <c r="C30" i="1"/>
  <c r="C26" i="1"/>
  <c r="C22" i="1"/>
  <c r="C19" i="1"/>
  <c r="C13" i="1"/>
  <c r="C6" i="1"/>
  <c r="C2" i="1"/>
  <c r="C9" i="1"/>
  <c r="C51" i="8"/>
  <c r="C8" i="8"/>
  <c r="C10" i="8"/>
  <c r="C11" i="8"/>
  <c r="C12" i="8"/>
  <c r="C13" i="8"/>
  <c r="C14" i="8"/>
  <c r="C26" i="8"/>
  <c r="C27" i="8"/>
  <c r="C28" i="8"/>
  <c r="C42" i="8"/>
  <c r="C43" i="8"/>
  <c r="C44" i="8"/>
  <c r="C6" i="8"/>
  <c r="C5" i="8"/>
  <c r="C4" i="8"/>
  <c r="C22" i="8"/>
  <c r="C23" i="8"/>
  <c r="C24" i="8"/>
  <c r="C38" i="8"/>
  <c r="C39" i="8"/>
  <c r="C40" i="8"/>
  <c r="C19" i="8"/>
  <c r="C20" i="8"/>
  <c r="C34" i="8"/>
  <c r="C35" i="8"/>
  <c r="C36" i="8"/>
  <c r="C3" i="8"/>
  <c r="C7" i="8"/>
  <c r="C9" i="8"/>
  <c r="C10" i="10"/>
  <c r="C15" i="10"/>
  <c r="C21" i="10"/>
  <c r="C26" i="10"/>
  <c r="C31" i="10"/>
  <c r="C37" i="10"/>
  <c r="C42" i="10"/>
  <c r="C47" i="10"/>
  <c r="C19" i="10"/>
  <c r="C3" i="10"/>
  <c r="C7" i="10"/>
  <c r="C22" i="10"/>
  <c r="C27" i="10"/>
  <c r="C33" i="10"/>
  <c r="C38" i="10"/>
  <c r="C43" i="10"/>
  <c r="C49" i="10"/>
  <c r="C16" i="10"/>
  <c r="C17" i="10"/>
  <c r="C20" i="10"/>
  <c r="C23" i="10"/>
  <c r="C29" i="10"/>
  <c r="C34" i="10"/>
  <c r="C39" i="10"/>
  <c r="C45" i="10"/>
  <c r="C50" i="10"/>
  <c r="C5" i="10"/>
  <c r="C12" i="10"/>
  <c r="C25" i="9"/>
  <c r="C13" i="9"/>
  <c r="C8" i="9"/>
  <c r="C14" i="9"/>
  <c r="C29" i="9"/>
  <c r="C31" i="9"/>
  <c r="C45" i="9"/>
  <c r="C46" i="9"/>
  <c r="C47" i="9"/>
  <c r="C16" i="9"/>
  <c r="C3" i="9"/>
  <c r="C26" i="9"/>
  <c r="C5" i="9"/>
  <c r="C17" i="9"/>
  <c r="C28" i="9"/>
  <c r="C41" i="9"/>
  <c r="C42" i="9"/>
  <c r="C43" i="9"/>
  <c r="C10" i="9"/>
  <c r="C24" i="9"/>
  <c r="C12" i="9"/>
  <c r="C21" i="9"/>
  <c r="C7" i="9"/>
  <c r="C37" i="9"/>
  <c r="C38" i="9"/>
  <c r="C39" i="9"/>
  <c r="C9" i="9"/>
  <c r="C19" i="9"/>
  <c r="C4" i="11"/>
  <c r="C7" i="11"/>
  <c r="C8" i="11"/>
  <c r="C19" i="11"/>
  <c r="C20" i="11"/>
  <c r="C30" i="11"/>
  <c r="C35" i="11"/>
  <c r="C36" i="11"/>
  <c r="C46" i="11"/>
  <c r="C12" i="11"/>
  <c r="C2" i="11"/>
  <c r="C22" i="11"/>
  <c r="C27" i="11"/>
  <c r="C28" i="11"/>
  <c r="C38" i="11"/>
  <c r="C43" i="11"/>
  <c r="C44" i="11"/>
  <c r="C13" i="11"/>
  <c r="C9" i="11"/>
  <c r="C11" i="11"/>
  <c r="C18" i="11"/>
  <c r="C23" i="11"/>
  <c r="C24" i="11"/>
  <c r="C34" i="11"/>
  <c r="C39" i="11"/>
  <c r="C40" i="11"/>
  <c r="C10" i="11"/>
  <c r="C14" i="11"/>
  <c r="C5" i="11"/>
  <c r="C13" i="12"/>
  <c r="C14" i="12"/>
  <c r="C20" i="12"/>
  <c r="C28" i="12"/>
  <c r="C29" i="12"/>
  <c r="C35" i="12"/>
  <c r="C44" i="12"/>
  <c r="C45" i="12"/>
  <c r="C2" i="12"/>
  <c r="C5" i="12"/>
  <c r="C9" i="12"/>
  <c r="C10" i="12"/>
  <c r="C16" i="12"/>
  <c r="C24" i="12"/>
  <c r="C25" i="12"/>
  <c r="C31" i="12"/>
  <c r="C40" i="12"/>
  <c r="C41" i="12"/>
  <c r="C47" i="12"/>
  <c r="C12" i="12"/>
  <c r="C21" i="12"/>
  <c r="C27" i="12"/>
  <c r="C36" i="12"/>
  <c r="C37" i="12"/>
  <c r="C43" i="12"/>
  <c r="C50" i="12"/>
  <c r="C6" i="12"/>
  <c r="C3" i="12"/>
  <c r="C8" i="13"/>
  <c r="C3" i="13"/>
  <c r="C2" i="13"/>
  <c r="C9" i="14"/>
  <c r="C11" i="14"/>
  <c r="C5" i="14"/>
  <c r="C6" i="15"/>
  <c r="C5" i="15"/>
  <c r="C7" i="15"/>
  <c r="C8" i="15"/>
  <c r="C10" i="15"/>
  <c r="C11" i="15"/>
  <c r="C12" i="15"/>
  <c r="C13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14" i="15"/>
  <c r="C9" i="15"/>
  <c r="C2" i="15"/>
  <c r="C4" i="15"/>
  <c r="C3" i="15"/>
  <c r="C7" i="1"/>
  <c r="C12" i="1"/>
  <c r="C15" i="1"/>
</calcChain>
</file>

<file path=xl/sharedStrings.xml><?xml version="1.0" encoding="utf-8"?>
<sst xmlns="http://schemas.openxmlformats.org/spreadsheetml/2006/main" count="308" uniqueCount="141">
  <si>
    <t>Terčovka 20</t>
  </si>
  <si>
    <t>Terčovka 50</t>
  </si>
  <si>
    <t>KÚ</t>
  </si>
  <si>
    <t>Celkem</t>
  </si>
  <si>
    <t>Suši</t>
  </si>
  <si>
    <t>Poř.</t>
  </si>
  <si>
    <t>∑Rych</t>
  </si>
  <si>
    <t>∑50</t>
  </si>
  <si>
    <t>∑20</t>
  </si>
  <si>
    <t>3D</t>
  </si>
  <si>
    <t>∆</t>
  </si>
  <si>
    <t>∑3D</t>
  </si>
  <si>
    <t>Princ</t>
  </si>
  <si>
    <t>Jméno</t>
  </si>
  <si>
    <t>Terčovka 10</t>
  </si>
  <si>
    <t>Terčovka 25</t>
  </si>
  <si>
    <t>Terčovka 15</t>
  </si>
  <si>
    <t>Terčovka 30</t>
  </si>
  <si>
    <t>Vlčková Naďa</t>
  </si>
  <si>
    <t>Záhorková Katka</t>
  </si>
  <si>
    <t>Šestáková Kika</t>
  </si>
  <si>
    <t>Trobl Václav</t>
  </si>
  <si>
    <t>Nováková Vendula</t>
  </si>
  <si>
    <t>Troblová Vendula</t>
  </si>
  <si>
    <t>Bastl Albert</t>
  </si>
  <si>
    <t>Bendová Monika</t>
  </si>
  <si>
    <t>Záhorka Fanda</t>
  </si>
  <si>
    <t>Vebr Kryštof</t>
  </si>
  <si>
    <t>Ratajová Jolana</t>
  </si>
  <si>
    <t>Ratajová Alena</t>
  </si>
  <si>
    <t>Habart Linda</t>
  </si>
  <si>
    <t>Habart Michal</t>
  </si>
  <si>
    <t>Habart Julia</t>
  </si>
  <si>
    <t>Rataj Stanislav</t>
  </si>
  <si>
    <t>Rataj Sebastián</t>
  </si>
  <si>
    <t>Sobotka Jiří</t>
  </si>
  <si>
    <t>Sobotka Aleš</t>
  </si>
  <si>
    <t>Rudová Eliška</t>
  </si>
  <si>
    <t>Sobotková Alena</t>
  </si>
  <si>
    <t>Vencovský Hynek</t>
  </si>
  <si>
    <t>Pavelka Ivan</t>
  </si>
  <si>
    <t>Ruda Zdeněk</t>
  </si>
  <si>
    <t>Křišťanová Eva</t>
  </si>
  <si>
    <t>Poláková Jana</t>
  </si>
  <si>
    <t>Polák Jakub</t>
  </si>
  <si>
    <t>Zavadil Petr</t>
  </si>
  <si>
    <t>Benda Libor</t>
  </si>
  <si>
    <t>Benda Dan</t>
  </si>
  <si>
    <t>Zavadil Pavel</t>
  </si>
  <si>
    <t>Zavadilová Pavlína</t>
  </si>
  <si>
    <t>Zavadilová Petra</t>
  </si>
  <si>
    <t>Křišťan Zbyněk</t>
  </si>
  <si>
    <t xml:space="preserve">Drnec Pavel </t>
  </si>
  <si>
    <t>Pechová Jeanetta</t>
  </si>
  <si>
    <t>Kosová Alice</t>
  </si>
  <si>
    <t>Vejvoda Petr</t>
  </si>
  <si>
    <t>Kotišová Kateřina</t>
  </si>
  <si>
    <t>Purschová Pavlína</t>
  </si>
  <si>
    <t>Benedikt Jára</t>
  </si>
  <si>
    <t>Uhlík Tomáš</t>
  </si>
  <si>
    <t>Uhlíková Daniela</t>
  </si>
  <si>
    <t>Vachtfeitl Petr</t>
  </si>
  <si>
    <t>Livečka Radek</t>
  </si>
  <si>
    <t>Livečka Jindřich</t>
  </si>
  <si>
    <t>Livečková Helena</t>
  </si>
  <si>
    <t>Rozsívalová Lenka</t>
  </si>
  <si>
    <t xml:space="preserve">Hanus Jan </t>
  </si>
  <si>
    <t>Haala Jonáš</t>
  </si>
  <si>
    <t>Kopp Ondřej</t>
  </si>
  <si>
    <t>Kopp Roman</t>
  </si>
  <si>
    <t>Kaťas</t>
  </si>
  <si>
    <t>Bukač Vojtík</t>
  </si>
  <si>
    <t>Bukač Franta</t>
  </si>
  <si>
    <t>Blažek Ondřej</t>
  </si>
  <si>
    <t>Kotiš Jan</t>
  </si>
  <si>
    <t>Balek Josef</t>
  </si>
  <si>
    <t>Grabic Tadeáš</t>
  </si>
  <si>
    <t>Grabicová Kateřina</t>
  </si>
  <si>
    <t>Kutá Míša</t>
  </si>
  <si>
    <t>Kutá Dája</t>
  </si>
  <si>
    <t>Vlček Petr</t>
  </si>
  <si>
    <t>Bukač Fandík</t>
  </si>
  <si>
    <t>Švarc Petr</t>
  </si>
  <si>
    <t>Kovář Víťa</t>
  </si>
  <si>
    <t>Šimková Markéta</t>
  </si>
  <si>
    <t>Schulz Alois</t>
  </si>
  <si>
    <t>Straka Martin</t>
  </si>
  <si>
    <t>Valenta Petr</t>
  </si>
  <si>
    <t>Podolský Míša</t>
  </si>
  <si>
    <t>Marušková Klárka</t>
  </si>
  <si>
    <t>Klicnar Jakub</t>
  </si>
  <si>
    <t>Podolská Viky</t>
  </si>
  <si>
    <t>Maruška Honzík</t>
  </si>
  <si>
    <t>Pavlík Jakub</t>
  </si>
  <si>
    <t>Balcer Martin</t>
  </si>
  <si>
    <t>Vachtfeitl Martin</t>
  </si>
  <si>
    <t>Balcer Tomáš</t>
  </si>
  <si>
    <t>Krása Ondřej</t>
  </si>
  <si>
    <t>Balcer Lukáš</t>
  </si>
  <si>
    <t>Bukačová Ivča</t>
  </si>
  <si>
    <t>Chlumský Tomáš</t>
  </si>
  <si>
    <t>Kubelka Vít</t>
  </si>
  <si>
    <t>Holík</t>
  </si>
  <si>
    <t>Buřvar Jirka</t>
  </si>
  <si>
    <t>Čížek Petr</t>
  </si>
  <si>
    <t>Cycoňová Petra</t>
  </si>
  <si>
    <t>Brabec Petr</t>
  </si>
  <si>
    <t>Solařová  Blanka</t>
  </si>
  <si>
    <t>Kejval Jaroslav</t>
  </si>
  <si>
    <t>Vranková Radka</t>
  </si>
  <si>
    <t>Inans Atilla</t>
  </si>
  <si>
    <t>Halamíček Pavel</t>
  </si>
  <si>
    <t>Habart Josef</t>
  </si>
  <si>
    <t>Halamíček Marek</t>
  </si>
  <si>
    <t>Běžkař Horst</t>
  </si>
  <si>
    <t>Inans Asena</t>
  </si>
  <si>
    <t>Cycoňová Lenka</t>
  </si>
  <si>
    <t>Neužil Vítek</t>
  </si>
  <si>
    <t>Pěstová Karolína</t>
  </si>
  <si>
    <t>Pěstová Anežka</t>
  </si>
  <si>
    <t>Pěstová Eliška</t>
  </si>
  <si>
    <t>Kosař Matěj</t>
  </si>
  <si>
    <t>Vochozka Jakub</t>
  </si>
  <si>
    <t>Vosika Martin</t>
  </si>
  <si>
    <t>Toušková Terka</t>
  </si>
  <si>
    <t>Malá Nikča</t>
  </si>
  <si>
    <t>Šmíd Matěj</t>
  </si>
  <si>
    <t>Šmídová Madlenka</t>
  </si>
  <si>
    <t>Turková Liduška</t>
  </si>
  <si>
    <t>Kabuch</t>
  </si>
  <si>
    <t>Šmíd Peťa</t>
  </si>
  <si>
    <t>KOULE</t>
  </si>
  <si>
    <t>Rozstř.</t>
  </si>
  <si>
    <t>Kolečka</t>
  </si>
  <si>
    <t>Rychlost</t>
  </si>
  <si>
    <t>Soustř.</t>
  </si>
  <si>
    <t>Sloup</t>
  </si>
  <si>
    <t>3 terče</t>
  </si>
  <si>
    <t>Koule</t>
  </si>
  <si>
    <t>Rychlost.</t>
  </si>
  <si>
    <t>Temelín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</si>
</sst>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6F97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EEE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AFDC3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CC474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B3C5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DE9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4" xfId="0" applyFont="1" applyBorder="1" applyAlignment="1">
      <alignment horizontal="left"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2" fillId="6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1" xfId="0" applyBorder="1" applyProtection="1"/>
    <xf numFmtId="0" fontId="0" fillId="0" borderId="8" xfId="0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2" fillId="10" borderId="2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2" fillId="12" borderId="2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1" fillId="13" borderId="2" xfId="0" applyFont="1" applyFill="1" applyBorder="1" applyAlignment="1">
      <alignment horizontal="center" vertical="center"/>
    </xf>
    <xf numFmtId="0" fontId="1" fillId="13" borderId="2" xfId="0" applyFont="1" applyFill="1" applyBorder="1"/>
    <xf numFmtId="0" fontId="1" fillId="14" borderId="2" xfId="0" applyFont="1" applyFill="1" applyBorder="1" applyAlignment="1">
      <alignment horizontal="center" vertical="center"/>
    </xf>
    <xf numFmtId="0" fontId="0" fillId="14" borderId="10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1" fillId="15" borderId="2" xfId="0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2" fillId="16" borderId="2" xfId="0" applyFont="1" applyFill="1" applyBorder="1" applyAlignment="1">
      <alignment horizontal="center" vertical="center"/>
    </xf>
    <xf numFmtId="0" fontId="0" fillId="16" borderId="10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2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DE979"/>
      <color rgb="FFFFCC00"/>
      <color rgb="FFFF7C80"/>
      <color rgb="FFB3C5FF"/>
      <color rgb="FFFFB7FF"/>
      <color rgb="FFECC474"/>
      <color rgb="FFCAFDC3"/>
      <color rgb="FFE0E0E0"/>
      <color rgb="FFABFFFF"/>
      <color rgb="FFFFE2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53"/>
  <sheetViews>
    <sheetView zoomScaleNormal="100" workbookViewId="0">
      <pane ySplit="1" topLeftCell="A2" activePane="bottomLeft" state="frozen"/>
      <selection pane="bottomLeft" activeCell="AQ1" sqref="AQ1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23" width="3" customWidth="1"/>
    <col min="24" max="24" width="3.85546875" customWidth="1"/>
    <col min="25" max="25" width="7.7109375" style="13" customWidth="1"/>
    <col min="26" max="35" width="3.28515625" style="13" customWidth="1"/>
    <col min="36" max="36" width="4.7109375" style="13" customWidth="1"/>
    <col min="37" max="37" width="8.42578125" style="13" customWidth="1"/>
    <col min="38" max="38" width="6.85546875" style="13" bestFit="1" customWidth="1"/>
    <col min="39" max="39" width="8.42578125" style="13" customWidth="1"/>
    <col min="40" max="41" width="5.140625" style="13" customWidth="1"/>
    <col min="42" max="42" width="6.5703125" customWidth="1"/>
    <col min="43" max="43" width="6" style="13" customWidth="1"/>
    <col min="44" max="44" width="7" customWidth="1"/>
    <col min="45" max="45" width="4.85546875" customWidth="1"/>
    <col min="46" max="47" width="4.5703125" customWidth="1"/>
    <col min="48" max="48" width="6.140625" customWidth="1"/>
  </cols>
  <sheetData>
    <row r="1" spans="1:48" ht="15.75" thickBot="1" x14ac:dyDescent="0.3">
      <c r="A1" s="1" t="s">
        <v>5</v>
      </c>
      <c r="B1" s="5" t="s">
        <v>13</v>
      </c>
      <c r="C1" s="1" t="s">
        <v>3</v>
      </c>
      <c r="D1" s="76" t="s">
        <v>14</v>
      </c>
      <c r="E1" s="77"/>
      <c r="F1" s="77"/>
      <c r="G1" s="77"/>
      <c r="H1" s="77"/>
      <c r="I1" s="77"/>
      <c r="J1" s="77"/>
      <c r="K1" s="77"/>
      <c r="L1" s="77"/>
      <c r="M1" s="78"/>
      <c r="N1" s="79" t="s">
        <v>15</v>
      </c>
      <c r="O1" s="80"/>
      <c r="P1" s="80"/>
      <c r="Q1" s="80"/>
      <c r="R1" s="80"/>
      <c r="S1" s="80"/>
      <c r="T1" s="80"/>
      <c r="U1" s="80"/>
      <c r="V1" s="80"/>
      <c r="W1" s="81"/>
      <c r="X1" s="2" t="s">
        <v>2</v>
      </c>
      <c r="Y1" s="48" t="s">
        <v>133</v>
      </c>
      <c r="Z1" s="82" t="s">
        <v>9</v>
      </c>
      <c r="AA1" s="83"/>
      <c r="AB1" s="83"/>
      <c r="AC1" s="83"/>
      <c r="AD1" s="83"/>
      <c r="AE1" s="83"/>
      <c r="AF1" s="83"/>
      <c r="AG1" s="83"/>
      <c r="AH1" s="83"/>
      <c r="AI1" s="84"/>
      <c r="AJ1" s="51" t="s">
        <v>10</v>
      </c>
      <c r="AK1" s="54" t="s">
        <v>132</v>
      </c>
      <c r="AL1" s="59" t="s">
        <v>131</v>
      </c>
      <c r="AM1" s="62" t="s">
        <v>134</v>
      </c>
      <c r="AN1" s="64" t="s">
        <v>4</v>
      </c>
      <c r="AO1" s="67" t="s">
        <v>12</v>
      </c>
      <c r="AP1" s="14" t="s">
        <v>135</v>
      </c>
      <c r="AQ1" s="75" t="s">
        <v>136</v>
      </c>
      <c r="AR1" s="70" t="s">
        <v>137</v>
      </c>
      <c r="AS1" s="3" t="s">
        <v>8</v>
      </c>
      <c r="AT1" s="4" t="s">
        <v>7</v>
      </c>
      <c r="AU1" s="15" t="s">
        <v>11</v>
      </c>
      <c r="AV1" s="63" t="s">
        <v>6</v>
      </c>
    </row>
    <row r="2" spans="1:48" x14ac:dyDescent="0.25">
      <c r="A2" s="16">
        <v>1</v>
      </c>
      <c r="B2" s="6" t="s">
        <v>63</v>
      </c>
      <c r="C2" s="30">
        <f t="shared" ref="C2:C33" si="0">X2+Y2+AJ2+AK2+AL2+AN2+AO2+AP2+AQ2+AR2+AS2+AT2+AU2+AV2</f>
        <v>911</v>
      </c>
      <c r="D2" s="17">
        <v>2</v>
      </c>
      <c r="E2" s="18">
        <v>6</v>
      </c>
      <c r="F2" s="18">
        <v>5</v>
      </c>
      <c r="G2" s="18">
        <v>9</v>
      </c>
      <c r="H2" s="18">
        <v>7</v>
      </c>
      <c r="I2" s="18">
        <v>10</v>
      </c>
      <c r="J2" s="18">
        <v>8</v>
      </c>
      <c r="K2" s="18">
        <v>9</v>
      </c>
      <c r="L2" s="18">
        <v>7</v>
      </c>
      <c r="M2" s="19">
        <v>9</v>
      </c>
      <c r="N2" s="20">
        <v>2</v>
      </c>
      <c r="O2" s="21">
        <v>3</v>
      </c>
      <c r="P2" s="21">
        <v>6</v>
      </c>
      <c r="Q2" s="21">
        <v>8</v>
      </c>
      <c r="R2" s="21">
        <v>9</v>
      </c>
      <c r="S2" s="21">
        <v>0</v>
      </c>
      <c r="T2" s="21">
        <v>0</v>
      </c>
      <c r="U2" s="21">
        <v>0</v>
      </c>
      <c r="V2" s="21">
        <v>0</v>
      </c>
      <c r="W2" s="22">
        <v>0</v>
      </c>
      <c r="X2" s="23">
        <v>70</v>
      </c>
      <c r="Y2" s="49">
        <v>10</v>
      </c>
      <c r="Z2" s="24">
        <v>16</v>
      </c>
      <c r="AA2" s="25">
        <v>10</v>
      </c>
      <c r="AB2" s="25">
        <v>18</v>
      </c>
      <c r="AC2" s="25">
        <v>16</v>
      </c>
      <c r="AD2" s="25">
        <v>20</v>
      </c>
      <c r="AE2" s="25">
        <v>4</v>
      </c>
      <c r="AF2" s="25">
        <v>18</v>
      </c>
      <c r="AG2" s="25">
        <v>12</v>
      </c>
      <c r="AH2" s="25">
        <v>14</v>
      </c>
      <c r="AI2" s="26">
        <v>20</v>
      </c>
      <c r="AJ2" s="52">
        <v>95</v>
      </c>
      <c r="AK2" s="55">
        <v>60</v>
      </c>
      <c r="AL2" s="60">
        <v>45</v>
      </c>
      <c r="AM2" s="57">
        <v>7</v>
      </c>
      <c r="AN2" s="65">
        <v>30</v>
      </c>
      <c r="AO2" s="68">
        <v>74</v>
      </c>
      <c r="AP2" s="27">
        <v>44</v>
      </c>
      <c r="AQ2" s="28">
        <v>100</v>
      </c>
      <c r="AR2" s="71">
        <v>65</v>
      </c>
      <c r="AS2" s="29">
        <f t="shared" ref="AS2:AS33" si="1">D2+E2+F2+G2+H2+I2+J2+K2+L2+M2</f>
        <v>72</v>
      </c>
      <c r="AT2" s="30">
        <f t="shared" ref="AT2:AT33" si="2">N2+O2+P2+Q2+R2+S2+T2+U2+V2+W2</f>
        <v>28</v>
      </c>
      <c r="AU2" s="30">
        <f t="shared" ref="AU2:AU33" si="3">Z2+AA2+AB2+AC2+AD2+AE2+AF2+AG2+AH2+AI2</f>
        <v>148</v>
      </c>
      <c r="AV2" s="30">
        <f t="shared" ref="AV2:AV33" si="4">AM2*10</f>
        <v>70</v>
      </c>
    </row>
    <row r="3" spans="1:48" x14ac:dyDescent="0.25">
      <c r="A3" s="16">
        <v>2</v>
      </c>
      <c r="B3" s="7" t="s">
        <v>32</v>
      </c>
      <c r="C3" s="30">
        <f t="shared" si="0"/>
        <v>702</v>
      </c>
      <c r="D3" s="17">
        <v>0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7</v>
      </c>
      <c r="K3" s="18">
        <v>6</v>
      </c>
      <c r="L3" s="18">
        <v>6</v>
      </c>
      <c r="M3" s="19">
        <v>5</v>
      </c>
      <c r="N3" s="20">
        <v>6</v>
      </c>
      <c r="O3" s="21">
        <v>6</v>
      </c>
      <c r="P3" s="21">
        <v>5</v>
      </c>
      <c r="Q3" s="21">
        <v>4</v>
      </c>
      <c r="R3" s="21">
        <v>3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40</v>
      </c>
      <c r="Y3" s="49">
        <v>0</v>
      </c>
      <c r="Z3" s="24">
        <v>16</v>
      </c>
      <c r="AA3" s="25">
        <v>10</v>
      </c>
      <c r="AB3" s="25">
        <v>16</v>
      </c>
      <c r="AC3" s="25">
        <v>16</v>
      </c>
      <c r="AD3" s="25">
        <v>4</v>
      </c>
      <c r="AE3" s="25">
        <v>10</v>
      </c>
      <c r="AF3" s="25">
        <v>20</v>
      </c>
      <c r="AG3" s="25">
        <v>16</v>
      </c>
      <c r="AH3" s="25">
        <v>10</v>
      </c>
      <c r="AI3" s="26">
        <v>10</v>
      </c>
      <c r="AJ3" s="52">
        <v>90</v>
      </c>
      <c r="AK3" s="55">
        <v>58</v>
      </c>
      <c r="AL3" s="60">
        <v>50</v>
      </c>
      <c r="AM3" s="57">
        <v>6</v>
      </c>
      <c r="AN3" s="65">
        <v>10</v>
      </c>
      <c r="AO3" s="68">
        <v>42</v>
      </c>
      <c r="AP3" s="27">
        <v>71</v>
      </c>
      <c r="AQ3" s="28">
        <v>30</v>
      </c>
      <c r="AR3" s="71">
        <v>50</v>
      </c>
      <c r="AS3" s="29">
        <f t="shared" si="1"/>
        <v>49</v>
      </c>
      <c r="AT3" s="30">
        <f t="shared" si="2"/>
        <v>24</v>
      </c>
      <c r="AU3" s="30">
        <f t="shared" si="3"/>
        <v>128</v>
      </c>
      <c r="AV3" s="30">
        <f t="shared" si="4"/>
        <v>60</v>
      </c>
    </row>
    <row r="4" spans="1:48" x14ac:dyDescent="0.25">
      <c r="A4" s="16">
        <v>3</v>
      </c>
      <c r="B4" s="7" t="s">
        <v>81</v>
      </c>
      <c r="C4" s="30">
        <f t="shared" si="0"/>
        <v>564</v>
      </c>
      <c r="D4" s="17">
        <v>2</v>
      </c>
      <c r="E4" s="18">
        <v>3</v>
      </c>
      <c r="F4" s="18">
        <v>5</v>
      </c>
      <c r="G4" s="18">
        <v>5</v>
      </c>
      <c r="H4" s="18">
        <v>6</v>
      </c>
      <c r="I4" s="18">
        <v>7</v>
      </c>
      <c r="J4" s="18">
        <v>7</v>
      </c>
      <c r="K4" s="18">
        <v>8</v>
      </c>
      <c r="L4" s="18">
        <v>0</v>
      </c>
      <c r="M4" s="19">
        <v>0</v>
      </c>
      <c r="N4" s="20">
        <v>3</v>
      </c>
      <c r="O4" s="21">
        <v>3</v>
      </c>
      <c r="P4" s="21">
        <v>2</v>
      </c>
      <c r="Q4" s="21">
        <v>2</v>
      </c>
      <c r="R4" s="21">
        <v>5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30</v>
      </c>
      <c r="Y4" s="49">
        <v>10</v>
      </c>
      <c r="Z4" s="24">
        <v>16</v>
      </c>
      <c r="AA4" s="25">
        <v>10</v>
      </c>
      <c r="AB4" s="25">
        <v>16</v>
      </c>
      <c r="AC4" s="25">
        <v>16</v>
      </c>
      <c r="AD4" s="25">
        <v>10</v>
      </c>
      <c r="AE4" s="25">
        <v>10</v>
      </c>
      <c r="AF4" s="25">
        <v>10</v>
      </c>
      <c r="AG4" s="25">
        <v>10</v>
      </c>
      <c r="AH4" s="25">
        <v>4</v>
      </c>
      <c r="AI4" s="26">
        <v>10</v>
      </c>
      <c r="AJ4" s="52">
        <v>40</v>
      </c>
      <c r="AK4" s="55">
        <v>82</v>
      </c>
      <c r="AL4" s="60">
        <v>15</v>
      </c>
      <c r="AM4" s="57">
        <v>2</v>
      </c>
      <c r="AN4" s="65">
        <v>20</v>
      </c>
      <c r="AO4" s="68">
        <v>51</v>
      </c>
      <c r="AP4" s="27">
        <v>51</v>
      </c>
      <c r="AQ4" s="28">
        <v>60</v>
      </c>
      <c r="AR4" s="71">
        <v>15</v>
      </c>
      <c r="AS4" s="29">
        <f t="shared" si="1"/>
        <v>43</v>
      </c>
      <c r="AT4" s="30">
        <f t="shared" si="2"/>
        <v>15</v>
      </c>
      <c r="AU4" s="30">
        <f t="shared" si="3"/>
        <v>112</v>
      </c>
      <c r="AV4" s="30">
        <f t="shared" si="4"/>
        <v>20</v>
      </c>
    </row>
    <row r="5" spans="1:48" x14ac:dyDescent="0.25">
      <c r="A5" s="16">
        <v>4</v>
      </c>
      <c r="B5" s="7" t="s">
        <v>113</v>
      </c>
      <c r="C5" s="30">
        <f t="shared" si="0"/>
        <v>410</v>
      </c>
      <c r="D5" s="17">
        <v>4</v>
      </c>
      <c r="E5" s="18">
        <v>8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N5" s="20">
        <v>5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20</v>
      </c>
      <c r="Y5" s="49">
        <v>30</v>
      </c>
      <c r="Z5" s="24">
        <v>10</v>
      </c>
      <c r="AA5" s="25">
        <v>0</v>
      </c>
      <c r="AB5" s="25">
        <v>10</v>
      </c>
      <c r="AC5" s="25">
        <v>16</v>
      </c>
      <c r="AD5" s="25">
        <v>4</v>
      </c>
      <c r="AE5" s="25">
        <v>10</v>
      </c>
      <c r="AF5" s="25">
        <v>20</v>
      </c>
      <c r="AG5" s="25">
        <v>0</v>
      </c>
      <c r="AH5" s="25">
        <v>16</v>
      </c>
      <c r="AI5" s="26">
        <v>4</v>
      </c>
      <c r="AJ5" s="52">
        <v>10</v>
      </c>
      <c r="AK5" s="55">
        <v>0</v>
      </c>
      <c r="AL5" s="60">
        <v>15</v>
      </c>
      <c r="AM5" s="57">
        <v>2</v>
      </c>
      <c r="AN5" s="65">
        <v>20</v>
      </c>
      <c r="AO5" s="68">
        <v>22</v>
      </c>
      <c r="AP5" s="27">
        <v>56</v>
      </c>
      <c r="AQ5" s="28">
        <v>100</v>
      </c>
      <c r="AR5" s="71">
        <v>10</v>
      </c>
      <c r="AS5" s="29">
        <f t="shared" si="1"/>
        <v>12</v>
      </c>
      <c r="AT5" s="30">
        <f t="shared" si="2"/>
        <v>5</v>
      </c>
      <c r="AU5" s="30">
        <f t="shared" si="3"/>
        <v>90</v>
      </c>
      <c r="AV5" s="30">
        <f t="shared" si="4"/>
        <v>20</v>
      </c>
    </row>
    <row r="6" spans="1:48" x14ac:dyDescent="0.25">
      <c r="A6" s="16">
        <v>5</v>
      </c>
      <c r="B6" s="7" t="s">
        <v>71</v>
      </c>
      <c r="C6" s="30">
        <f t="shared" si="0"/>
        <v>173</v>
      </c>
      <c r="D6" s="17">
        <v>1</v>
      </c>
      <c r="E6" s="18">
        <v>2</v>
      </c>
      <c r="F6" s="18">
        <v>2</v>
      </c>
      <c r="G6" s="18">
        <v>9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9">
        <v>0</v>
      </c>
      <c r="N6" s="20">
        <v>5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2">
        <v>0</v>
      </c>
      <c r="X6" s="23">
        <v>10</v>
      </c>
      <c r="Y6" s="49">
        <v>0</v>
      </c>
      <c r="Z6" s="24">
        <v>0</v>
      </c>
      <c r="AA6" s="25">
        <v>0</v>
      </c>
      <c r="AB6" s="25">
        <v>0</v>
      </c>
      <c r="AC6" s="25">
        <v>0</v>
      </c>
      <c r="AD6" s="25">
        <v>0</v>
      </c>
      <c r="AE6" s="25">
        <v>10</v>
      </c>
      <c r="AF6" s="25">
        <v>16</v>
      </c>
      <c r="AG6" s="25">
        <v>16</v>
      </c>
      <c r="AH6" s="25">
        <v>0</v>
      </c>
      <c r="AI6" s="26">
        <v>16</v>
      </c>
      <c r="AJ6" s="52">
        <v>20</v>
      </c>
      <c r="AK6" s="55">
        <v>0</v>
      </c>
      <c r="AL6" s="60">
        <v>0</v>
      </c>
      <c r="AM6" s="57">
        <v>2</v>
      </c>
      <c r="AN6" s="65">
        <v>10</v>
      </c>
      <c r="AO6" s="68">
        <v>11</v>
      </c>
      <c r="AP6" s="27">
        <v>0</v>
      </c>
      <c r="AQ6" s="28">
        <v>0</v>
      </c>
      <c r="AR6" s="71">
        <v>25</v>
      </c>
      <c r="AS6" s="29">
        <f t="shared" si="1"/>
        <v>14</v>
      </c>
      <c r="AT6" s="30">
        <f t="shared" si="2"/>
        <v>5</v>
      </c>
      <c r="AU6" s="30">
        <f t="shared" si="3"/>
        <v>58</v>
      </c>
      <c r="AV6" s="30">
        <f t="shared" si="4"/>
        <v>20</v>
      </c>
    </row>
    <row r="7" spans="1:48" x14ac:dyDescent="0.25">
      <c r="A7" s="16">
        <v>6</v>
      </c>
      <c r="B7" s="7" t="s">
        <v>127</v>
      </c>
      <c r="C7" s="30">
        <f t="shared" si="0"/>
        <v>55</v>
      </c>
      <c r="D7" s="17">
        <v>6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9">
        <v>0</v>
      </c>
      <c r="N7" s="20">
        <v>3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2">
        <v>0</v>
      </c>
      <c r="X7" s="23">
        <v>10</v>
      </c>
      <c r="Y7" s="49">
        <v>0</v>
      </c>
      <c r="Z7" s="24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6">
        <v>0</v>
      </c>
      <c r="AJ7" s="52">
        <v>0</v>
      </c>
      <c r="AK7" s="55">
        <v>1</v>
      </c>
      <c r="AL7" s="60">
        <v>5</v>
      </c>
      <c r="AM7" s="57">
        <v>0</v>
      </c>
      <c r="AN7" s="65">
        <v>0</v>
      </c>
      <c r="AO7" s="68">
        <v>0</v>
      </c>
      <c r="AP7" s="27">
        <v>0</v>
      </c>
      <c r="AQ7" s="28">
        <v>30</v>
      </c>
      <c r="AR7" s="71">
        <v>0</v>
      </c>
      <c r="AS7" s="29">
        <f t="shared" si="1"/>
        <v>6</v>
      </c>
      <c r="AT7" s="30">
        <f t="shared" si="2"/>
        <v>3</v>
      </c>
      <c r="AU7" s="30">
        <f t="shared" si="3"/>
        <v>0</v>
      </c>
      <c r="AV7" s="30">
        <f t="shared" si="4"/>
        <v>0</v>
      </c>
    </row>
    <row r="8" spans="1:48" x14ac:dyDescent="0.25">
      <c r="A8" s="9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9"/>
      <c r="Z8" s="24"/>
      <c r="AA8" s="25"/>
      <c r="AB8" s="25"/>
      <c r="AC8" s="25"/>
      <c r="AD8" s="25"/>
      <c r="AE8" s="25"/>
      <c r="AF8" s="25"/>
      <c r="AG8" s="25"/>
      <c r="AH8" s="25"/>
      <c r="AI8" s="26"/>
      <c r="AJ8" s="52"/>
      <c r="AK8" s="55"/>
      <c r="AL8" s="60"/>
      <c r="AM8" s="57"/>
      <c r="AN8" s="65"/>
      <c r="AO8" s="68"/>
      <c r="AP8" s="27"/>
      <c r="AQ8" s="28"/>
      <c r="AR8" s="71"/>
      <c r="AS8" s="29">
        <f t="shared" si="1"/>
        <v>0</v>
      </c>
      <c r="AT8" s="30">
        <f t="shared" si="2"/>
        <v>0</v>
      </c>
      <c r="AU8" s="30">
        <f t="shared" si="3"/>
        <v>0</v>
      </c>
      <c r="AV8" s="30">
        <f t="shared" si="4"/>
        <v>0</v>
      </c>
    </row>
    <row r="9" spans="1:48" x14ac:dyDescent="0.25">
      <c r="A9" s="9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5"/>
      <c r="AF9" s="25"/>
      <c r="AG9" s="25"/>
      <c r="AH9" s="25"/>
      <c r="AI9" s="26"/>
      <c r="AJ9" s="52"/>
      <c r="AK9" s="55"/>
      <c r="AL9" s="60"/>
      <c r="AM9" s="57"/>
      <c r="AN9" s="65"/>
      <c r="AO9" s="68"/>
      <c r="AP9" s="27"/>
      <c r="AQ9" s="28"/>
      <c r="AR9" s="71"/>
      <c r="AS9" s="29">
        <f t="shared" si="1"/>
        <v>0</v>
      </c>
      <c r="AT9" s="30">
        <f t="shared" si="2"/>
        <v>0</v>
      </c>
      <c r="AU9" s="30">
        <f t="shared" si="3"/>
        <v>0</v>
      </c>
      <c r="AV9" s="30">
        <f t="shared" si="4"/>
        <v>0</v>
      </c>
    </row>
    <row r="10" spans="1:48" x14ac:dyDescent="0.25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5"/>
      <c r="AF10" s="25"/>
      <c r="AG10" s="25"/>
      <c r="AH10" s="25"/>
      <c r="AI10" s="26"/>
      <c r="AJ10" s="52"/>
      <c r="AK10" s="55"/>
      <c r="AL10" s="60"/>
      <c r="AM10" s="57"/>
      <c r="AN10" s="65"/>
      <c r="AO10" s="68"/>
      <c r="AP10" s="27"/>
      <c r="AQ10" s="28"/>
      <c r="AR10" s="71"/>
      <c r="AS10" s="29">
        <f t="shared" si="1"/>
        <v>0</v>
      </c>
      <c r="AT10" s="30">
        <f t="shared" si="2"/>
        <v>0</v>
      </c>
      <c r="AU10" s="30">
        <f t="shared" si="3"/>
        <v>0</v>
      </c>
      <c r="AV10" s="30">
        <f t="shared" si="4"/>
        <v>0</v>
      </c>
    </row>
    <row r="11" spans="1:48" x14ac:dyDescent="0.25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5"/>
      <c r="AF11" s="25"/>
      <c r="AG11" s="25"/>
      <c r="AH11" s="25"/>
      <c r="AI11" s="26"/>
      <c r="AJ11" s="52"/>
      <c r="AK11" s="55"/>
      <c r="AL11" s="60"/>
      <c r="AM11" s="57"/>
      <c r="AN11" s="65"/>
      <c r="AO11" s="68"/>
      <c r="AP11" s="27"/>
      <c r="AQ11" s="28"/>
      <c r="AR11" s="71"/>
      <c r="AS11" s="29">
        <f t="shared" si="1"/>
        <v>0</v>
      </c>
      <c r="AT11" s="30">
        <f t="shared" si="2"/>
        <v>0</v>
      </c>
      <c r="AU11" s="30">
        <f t="shared" si="3"/>
        <v>0</v>
      </c>
      <c r="AV11" s="30">
        <f t="shared" si="4"/>
        <v>0</v>
      </c>
    </row>
    <row r="12" spans="1:48" x14ac:dyDescent="0.2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5"/>
      <c r="AF12" s="25"/>
      <c r="AG12" s="25"/>
      <c r="AH12" s="25"/>
      <c r="AI12" s="26"/>
      <c r="AJ12" s="52"/>
      <c r="AK12" s="55"/>
      <c r="AL12" s="60"/>
      <c r="AM12" s="57"/>
      <c r="AN12" s="65"/>
      <c r="AO12" s="68"/>
      <c r="AP12" s="27"/>
      <c r="AQ12" s="28"/>
      <c r="AR12" s="71"/>
      <c r="AS12" s="29">
        <f t="shared" si="1"/>
        <v>0</v>
      </c>
      <c r="AT12" s="30">
        <f t="shared" si="2"/>
        <v>0</v>
      </c>
      <c r="AU12" s="30">
        <f t="shared" si="3"/>
        <v>0</v>
      </c>
      <c r="AV12" s="30">
        <f t="shared" si="4"/>
        <v>0</v>
      </c>
    </row>
    <row r="13" spans="1:48" x14ac:dyDescent="0.2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5"/>
      <c r="AF13" s="25"/>
      <c r="AG13" s="25"/>
      <c r="AH13" s="25"/>
      <c r="AI13" s="26"/>
      <c r="AJ13" s="52"/>
      <c r="AK13" s="55"/>
      <c r="AL13" s="60"/>
      <c r="AM13" s="57"/>
      <c r="AN13" s="65"/>
      <c r="AO13" s="68"/>
      <c r="AP13" s="27"/>
      <c r="AQ13" s="28"/>
      <c r="AR13" s="71"/>
      <c r="AS13" s="29">
        <f t="shared" si="1"/>
        <v>0</v>
      </c>
      <c r="AT13" s="30">
        <f t="shared" si="2"/>
        <v>0</v>
      </c>
      <c r="AU13" s="30">
        <f t="shared" si="3"/>
        <v>0</v>
      </c>
      <c r="AV13" s="30">
        <f t="shared" si="4"/>
        <v>0</v>
      </c>
    </row>
    <row r="14" spans="1:48" x14ac:dyDescent="0.2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5"/>
      <c r="AF14" s="25"/>
      <c r="AG14" s="25"/>
      <c r="AH14" s="25"/>
      <c r="AI14" s="26"/>
      <c r="AJ14" s="52"/>
      <c r="AK14" s="55"/>
      <c r="AL14" s="60"/>
      <c r="AM14" s="57"/>
      <c r="AN14" s="65"/>
      <c r="AO14" s="68"/>
      <c r="AP14" s="27"/>
      <c r="AQ14" s="28"/>
      <c r="AR14" s="71"/>
      <c r="AS14" s="29">
        <f t="shared" si="1"/>
        <v>0</v>
      </c>
      <c r="AT14" s="30">
        <f t="shared" si="2"/>
        <v>0</v>
      </c>
      <c r="AU14" s="30">
        <f t="shared" si="3"/>
        <v>0</v>
      </c>
      <c r="AV14" s="30">
        <f t="shared" si="4"/>
        <v>0</v>
      </c>
    </row>
    <row r="15" spans="1:48" x14ac:dyDescent="0.2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5"/>
      <c r="AF15" s="25"/>
      <c r="AG15" s="25"/>
      <c r="AH15" s="25"/>
      <c r="AI15" s="26"/>
      <c r="AJ15" s="52"/>
      <c r="AK15" s="55"/>
      <c r="AL15" s="60"/>
      <c r="AM15" s="57"/>
      <c r="AN15" s="65"/>
      <c r="AO15" s="68"/>
      <c r="AP15" s="27"/>
      <c r="AQ15" s="28"/>
      <c r="AR15" s="71"/>
      <c r="AS15" s="29">
        <f t="shared" si="1"/>
        <v>0</v>
      </c>
      <c r="AT15" s="30">
        <f t="shared" si="2"/>
        <v>0</v>
      </c>
      <c r="AU15" s="30">
        <f t="shared" si="3"/>
        <v>0</v>
      </c>
      <c r="AV15" s="30">
        <f t="shared" si="4"/>
        <v>0</v>
      </c>
    </row>
    <row r="16" spans="1:48" x14ac:dyDescent="0.2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5"/>
      <c r="AF16" s="25"/>
      <c r="AG16" s="25"/>
      <c r="AH16" s="25"/>
      <c r="AI16" s="26"/>
      <c r="AJ16" s="52"/>
      <c r="AK16" s="55"/>
      <c r="AL16" s="60"/>
      <c r="AM16" s="57"/>
      <c r="AN16" s="65"/>
      <c r="AO16" s="68"/>
      <c r="AP16" s="27"/>
      <c r="AQ16" s="28"/>
      <c r="AR16" s="71"/>
      <c r="AS16" s="29">
        <f t="shared" si="1"/>
        <v>0</v>
      </c>
      <c r="AT16" s="30">
        <f t="shared" si="2"/>
        <v>0</v>
      </c>
      <c r="AU16" s="30">
        <f t="shared" si="3"/>
        <v>0</v>
      </c>
      <c r="AV16" s="30">
        <f t="shared" si="4"/>
        <v>0</v>
      </c>
    </row>
    <row r="17" spans="1:48" x14ac:dyDescent="0.2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5"/>
      <c r="AF17" s="25"/>
      <c r="AG17" s="25"/>
      <c r="AH17" s="25"/>
      <c r="AI17" s="26"/>
      <c r="AJ17" s="52"/>
      <c r="AK17" s="55"/>
      <c r="AL17" s="60"/>
      <c r="AM17" s="57"/>
      <c r="AN17" s="65"/>
      <c r="AO17" s="68"/>
      <c r="AP17" s="27"/>
      <c r="AQ17" s="28"/>
      <c r="AR17" s="71"/>
      <c r="AS17" s="29">
        <f t="shared" si="1"/>
        <v>0</v>
      </c>
      <c r="AT17" s="30">
        <f t="shared" si="2"/>
        <v>0</v>
      </c>
      <c r="AU17" s="30">
        <f t="shared" si="3"/>
        <v>0</v>
      </c>
      <c r="AV17" s="30">
        <f t="shared" si="4"/>
        <v>0</v>
      </c>
    </row>
    <row r="18" spans="1:48" x14ac:dyDescent="0.2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5"/>
      <c r="AF18" s="25"/>
      <c r="AG18" s="25"/>
      <c r="AH18" s="25"/>
      <c r="AI18" s="26"/>
      <c r="AJ18" s="52"/>
      <c r="AK18" s="55"/>
      <c r="AL18" s="60"/>
      <c r="AM18" s="57"/>
      <c r="AN18" s="65"/>
      <c r="AO18" s="68"/>
      <c r="AP18" s="27"/>
      <c r="AQ18" s="28"/>
      <c r="AR18" s="71"/>
      <c r="AS18" s="29">
        <f t="shared" si="1"/>
        <v>0</v>
      </c>
      <c r="AT18" s="30">
        <f t="shared" si="2"/>
        <v>0</v>
      </c>
      <c r="AU18" s="30">
        <f t="shared" si="3"/>
        <v>0</v>
      </c>
      <c r="AV18" s="30">
        <f t="shared" si="4"/>
        <v>0</v>
      </c>
    </row>
    <row r="19" spans="1:48" x14ac:dyDescent="0.2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5"/>
      <c r="AF19" s="25"/>
      <c r="AG19" s="25"/>
      <c r="AH19" s="25"/>
      <c r="AI19" s="26"/>
      <c r="AJ19" s="52"/>
      <c r="AK19" s="55"/>
      <c r="AL19" s="60"/>
      <c r="AM19" s="57"/>
      <c r="AN19" s="65"/>
      <c r="AO19" s="68"/>
      <c r="AP19" s="27"/>
      <c r="AQ19" s="28"/>
      <c r="AR19" s="71"/>
      <c r="AS19" s="29">
        <f t="shared" si="1"/>
        <v>0</v>
      </c>
      <c r="AT19" s="30">
        <f t="shared" si="2"/>
        <v>0</v>
      </c>
      <c r="AU19" s="30">
        <f t="shared" si="3"/>
        <v>0</v>
      </c>
      <c r="AV19" s="30">
        <f t="shared" si="4"/>
        <v>0</v>
      </c>
    </row>
    <row r="20" spans="1:48" x14ac:dyDescent="0.2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5"/>
      <c r="AF20" s="25"/>
      <c r="AG20" s="25"/>
      <c r="AH20" s="25"/>
      <c r="AI20" s="26"/>
      <c r="AJ20" s="52"/>
      <c r="AK20" s="55"/>
      <c r="AL20" s="60"/>
      <c r="AM20" s="57"/>
      <c r="AN20" s="65"/>
      <c r="AO20" s="68"/>
      <c r="AP20" s="27"/>
      <c r="AQ20" s="28"/>
      <c r="AR20" s="71"/>
      <c r="AS20" s="29">
        <f t="shared" si="1"/>
        <v>0</v>
      </c>
      <c r="AT20" s="30">
        <f t="shared" si="2"/>
        <v>0</v>
      </c>
      <c r="AU20" s="30">
        <f t="shared" si="3"/>
        <v>0</v>
      </c>
      <c r="AV20" s="30">
        <f t="shared" si="4"/>
        <v>0</v>
      </c>
    </row>
    <row r="21" spans="1:48" x14ac:dyDescent="0.2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5"/>
      <c r="AF21" s="25"/>
      <c r="AG21" s="25"/>
      <c r="AH21" s="25"/>
      <c r="AI21" s="26"/>
      <c r="AJ21" s="52"/>
      <c r="AK21" s="55"/>
      <c r="AL21" s="60"/>
      <c r="AM21" s="57"/>
      <c r="AN21" s="65"/>
      <c r="AO21" s="68"/>
      <c r="AP21" s="27"/>
      <c r="AQ21" s="28"/>
      <c r="AR21" s="71"/>
      <c r="AS21" s="29">
        <f t="shared" si="1"/>
        <v>0</v>
      </c>
      <c r="AT21" s="30">
        <f t="shared" si="2"/>
        <v>0</v>
      </c>
      <c r="AU21" s="30">
        <f t="shared" si="3"/>
        <v>0</v>
      </c>
      <c r="AV21" s="30">
        <f t="shared" si="4"/>
        <v>0</v>
      </c>
    </row>
    <row r="22" spans="1:48" x14ac:dyDescent="0.2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5"/>
      <c r="AF22" s="25"/>
      <c r="AG22" s="25"/>
      <c r="AH22" s="25"/>
      <c r="AI22" s="26"/>
      <c r="AJ22" s="52"/>
      <c r="AK22" s="55"/>
      <c r="AL22" s="60"/>
      <c r="AM22" s="57"/>
      <c r="AN22" s="65"/>
      <c r="AO22" s="68"/>
      <c r="AP22" s="27"/>
      <c r="AQ22" s="28"/>
      <c r="AR22" s="71"/>
      <c r="AS22" s="29">
        <f t="shared" si="1"/>
        <v>0</v>
      </c>
      <c r="AT22" s="30">
        <f t="shared" si="2"/>
        <v>0</v>
      </c>
      <c r="AU22" s="30">
        <f t="shared" si="3"/>
        <v>0</v>
      </c>
      <c r="AV22" s="30">
        <f t="shared" si="4"/>
        <v>0</v>
      </c>
    </row>
    <row r="23" spans="1:48" x14ac:dyDescent="0.2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5"/>
      <c r="AF23" s="25"/>
      <c r="AG23" s="25"/>
      <c r="AH23" s="25"/>
      <c r="AI23" s="26"/>
      <c r="AJ23" s="52"/>
      <c r="AK23" s="55"/>
      <c r="AL23" s="60"/>
      <c r="AM23" s="57"/>
      <c r="AN23" s="65"/>
      <c r="AO23" s="68"/>
      <c r="AP23" s="27"/>
      <c r="AQ23" s="28"/>
      <c r="AR23" s="71"/>
      <c r="AS23" s="29">
        <f t="shared" si="1"/>
        <v>0</v>
      </c>
      <c r="AT23" s="30">
        <f t="shared" si="2"/>
        <v>0</v>
      </c>
      <c r="AU23" s="30">
        <f t="shared" si="3"/>
        <v>0</v>
      </c>
      <c r="AV23" s="30">
        <f t="shared" si="4"/>
        <v>0</v>
      </c>
    </row>
    <row r="24" spans="1:48" x14ac:dyDescent="0.2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5"/>
      <c r="AF24" s="25"/>
      <c r="AG24" s="25"/>
      <c r="AH24" s="25"/>
      <c r="AI24" s="26"/>
      <c r="AJ24" s="52"/>
      <c r="AK24" s="55"/>
      <c r="AL24" s="60"/>
      <c r="AM24" s="57"/>
      <c r="AN24" s="65"/>
      <c r="AO24" s="68"/>
      <c r="AP24" s="27"/>
      <c r="AQ24" s="28"/>
      <c r="AR24" s="71"/>
      <c r="AS24" s="29">
        <f t="shared" si="1"/>
        <v>0</v>
      </c>
      <c r="AT24" s="30">
        <f t="shared" si="2"/>
        <v>0</v>
      </c>
      <c r="AU24" s="30">
        <f t="shared" si="3"/>
        <v>0</v>
      </c>
      <c r="AV24" s="30">
        <f t="shared" si="4"/>
        <v>0</v>
      </c>
    </row>
    <row r="25" spans="1:48" x14ac:dyDescent="0.2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5"/>
      <c r="AF25" s="25"/>
      <c r="AG25" s="25"/>
      <c r="AH25" s="25"/>
      <c r="AI25" s="26"/>
      <c r="AJ25" s="52"/>
      <c r="AK25" s="55"/>
      <c r="AL25" s="60"/>
      <c r="AM25" s="57"/>
      <c r="AN25" s="65"/>
      <c r="AO25" s="68"/>
      <c r="AP25" s="27"/>
      <c r="AQ25" s="28"/>
      <c r="AR25" s="71"/>
      <c r="AS25" s="29">
        <f t="shared" si="1"/>
        <v>0</v>
      </c>
      <c r="AT25" s="30">
        <f t="shared" si="2"/>
        <v>0</v>
      </c>
      <c r="AU25" s="30">
        <f t="shared" si="3"/>
        <v>0</v>
      </c>
      <c r="AV25" s="30">
        <f t="shared" si="4"/>
        <v>0</v>
      </c>
    </row>
    <row r="26" spans="1:48" x14ac:dyDescent="0.2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5"/>
      <c r="AF26" s="25"/>
      <c r="AG26" s="25"/>
      <c r="AH26" s="25"/>
      <c r="AI26" s="26"/>
      <c r="AJ26" s="52"/>
      <c r="AK26" s="55"/>
      <c r="AL26" s="60"/>
      <c r="AM26" s="57"/>
      <c r="AN26" s="65"/>
      <c r="AO26" s="68"/>
      <c r="AP26" s="27"/>
      <c r="AQ26" s="28"/>
      <c r="AR26" s="71"/>
      <c r="AS26" s="29">
        <f t="shared" si="1"/>
        <v>0</v>
      </c>
      <c r="AT26" s="30">
        <f t="shared" si="2"/>
        <v>0</v>
      </c>
      <c r="AU26" s="30">
        <f t="shared" si="3"/>
        <v>0</v>
      </c>
      <c r="AV26" s="30">
        <f t="shared" si="4"/>
        <v>0</v>
      </c>
    </row>
    <row r="27" spans="1:48" x14ac:dyDescent="0.2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5"/>
      <c r="AF27" s="25"/>
      <c r="AG27" s="25"/>
      <c r="AH27" s="25"/>
      <c r="AI27" s="26"/>
      <c r="AJ27" s="52"/>
      <c r="AK27" s="55"/>
      <c r="AL27" s="60"/>
      <c r="AM27" s="57"/>
      <c r="AN27" s="65"/>
      <c r="AO27" s="68"/>
      <c r="AP27" s="27"/>
      <c r="AQ27" s="28"/>
      <c r="AR27" s="71"/>
      <c r="AS27" s="29">
        <f t="shared" si="1"/>
        <v>0</v>
      </c>
      <c r="AT27" s="30">
        <f t="shared" si="2"/>
        <v>0</v>
      </c>
      <c r="AU27" s="30">
        <f t="shared" si="3"/>
        <v>0</v>
      </c>
      <c r="AV27" s="30">
        <f t="shared" si="4"/>
        <v>0</v>
      </c>
    </row>
    <row r="28" spans="1:48" x14ac:dyDescent="0.2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5"/>
      <c r="AF28" s="25"/>
      <c r="AG28" s="25"/>
      <c r="AH28" s="25"/>
      <c r="AI28" s="26"/>
      <c r="AJ28" s="52"/>
      <c r="AK28" s="55"/>
      <c r="AL28" s="60"/>
      <c r="AM28" s="57"/>
      <c r="AN28" s="65"/>
      <c r="AO28" s="68"/>
      <c r="AP28" s="27"/>
      <c r="AQ28" s="28"/>
      <c r="AR28" s="71"/>
      <c r="AS28" s="29">
        <f t="shared" si="1"/>
        <v>0</v>
      </c>
      <c r="AT28" s="30">
        <f t="shared" si="2"/>
        <v>0</v>
      </c>
      <c r="AU28" s="30">
        <f t="shared" si="3"/>
        <v>0</v>
      </c>
      <c r="AV28" s="30">
        <f t="shared" si="4"/>
        <v>0</v>
      </c>
    </row>
    <row r="29" spans="1:48" x14ac:dyDescent="0.2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5"/>
      <c r="AF29" s="25"/>
      <c r="AG29" s="25"/>
      <c r="AH29" s="25"/>
      <c r="AI29" s="26"/>
      <c r="AJ29" s="52"/>
      <c r="AK29" s="55"/>
      <c r="AL29" s="60"/>
      <c r="AM29" s="57"/>
      <c r="AN29" s="65"/>
      <c r="AO29" s="68"/>
      <c r="AP29" s="27"/>
      <c r="AQ29" s="28"/>
      <c r="AR29" s="71"/>
      <c r="AS29" s="29">
        <f t="shared" si="1"/>
        <v>0</v>
      </c>
      <c r="AT29" s="30">
        <f t="shared" si="2"/>
        <v>0</v>
      </c>
      <c r="AU29" s="30">
        <f t="shared" si="3"/>
        <v>0</v>
      </c>
      <c r="AV29" s="30">
        <f t="shared" si="4"/>
        <v>0</v>
      </c>
    </row>
    <row r="30" spans="1:48" x14ac:dyDescent="0.2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5"/>
      <c r="AF30" s="25"/>
      <c r="AG30" s="25"/>
      <c r="AH30" s="25"/>
      <c r="AI30" s="26"/>
      <c r="AJ30" s="52"/>
      <c r="AK30" s="55"/>
      <c r="AL30" s="60"/>
      <c r="AM30" s="57"/>
      <c r="AN30" s="65"/>
      <c r="AO30" s="68"/>
      <c r="AP30" s="27"/>
      <c r="AQ30" s="28"/>
      <c r="AR30" s="71"/>
      <c r="AS30" s="29">
        <f t="shared" si="1"/>
        <v>0</v>
      </c>
      <c r="AT30" s="30">
        <f t="shared" si="2"/>
        <v>0</v>
      </c>
      <c r="AU30" s="30">
        <f t="shared" si="3"/>
        <v>0</v>
      </c>
      <c r="AV30" s="30">
        <f t="shared" si="4"/>
        <v>0</v>
      </c>
    </row>
    <row r="31" spans="1:48" x14ac:dyDescent="0.2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5"/>
      <c r="AF31" s="25"/>
      <c r="AG31" s="25"/>
      <c r="AH31" s="25"/>
      <c r="AI31" s="26"/>
      <c r="AJ31" s="52"/>
      <c r="AK31" s="55"/>
      <c r="AL31" s="60"/>
      <c r="AM31" s="57"/>
      <c r="AN31" s="65"/>
      <c r="AO31" s="68"/>
      <c r="AP31" s="27"/>
      <c r="AQ31" s="28"/>
      <c r="AR31" s="71"/>
      <c r="AS31" s="29">
        <f t="shared" si="1"/>
        <v>0</v>
      </c>
      <c r="AT31" s="30">
        <f t="shared" si="2"/>
        <v>0</v>
      </c>
      <c r="AU31" s="30">
        <f t="shared" si="3"/>
        <v>0</v>
      </c>
      <c r="AV31" s="30">
        <f t="shared" si="4"/>
        <v>0</v>
      </c>
    </row>
    <row r="32" spans="1:48" x14ac:dyDescent="0.2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5"/>
      <c r="AF32" s="25"/>
      <c r="AG32" s="25"/>
      <c r="AH32" s="25"/>
      <c r="AI32" s="26"/>
      <c r="AJ32" s="52"/>
      <c r="AK32" s="55"/>
      <c r="AL32" s="60"/>
      <c r="AM32" s="57"/>
      <c r="AN32" s="65"/>
      <c r="AO32" s="68"/>
      <c r="AP32" s="27"/>
      <c r="AQ32" s="28"/>
      <c r="AR32" s="71"/>
      <c r="AS32" s="29">
        <f t="shared" si="1"/>
        <v>0</v>
      </c>
      <c r="AT32" s="30">
        <f t="shared" si="2"/>
        <v>0</v>
      </c>
      <c r="AU32" s="30">
        <f t="shared" si="3"/>
        <v>0</v>
      </c>
      <c r="AV32" s="30">
        <f t="shared" si="4"/>
        <v>0</v>
      </c>
    </row>
    <row r="33" spans="1:48" x14ac:dyDescent="0.2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5"/>
      <c r="AF33" s="25"/>
      <c r="AG33" s="25"/>
      <c r="AH33" s="25"/>
      <c r="AI33" s="26"/>
      <c r="AJ33" s="52"/>
      <c r="AK33" s="55"/>
      <c r="AL33" s="60"/>
      <c r="AM33" s="57"/>
      <c r="AN33" s="65"/>
      <c r="AO33" s="68"/>
      <c r="AP33" s="27"/>
      <c r="AQ33" s="28"/>
      <c r="AR33" s="71"/>
      <c r="AS33" s="29">
        <f t="shared" si="1"/>
        <v>0</v>
      </c>
      <c r="AT33" s="30">
        <f t="shared" si="2"/>
        <v>0</v>
      </c>
      <c r="AU33" s="30">
        <f t="shared" si="3"/>
        <v>0</v>
      </c>
      <c r="AV33" s="30">
        <f t="shared" si="4"/>
        <v>0</v>
      </c>
    </row>
    <row r="34" spans="1:48" x14ac:dyDescent="0.25">
      <c r="A34" s="9"/>
      <c r="B34" s="7"/>
      <c r="C34" s="30">
        <f t="shared" ref="C34:C51" si="5">X34+Y34+AJ34+AK34+AL34+AN34+AO34+AP34+AQ34+AR34+AS34+AT34+AU34+AV34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5"/>
      <c r="AF34" s="25"/>
      <c r="AG34" s="25"/>
      <c r="AH34" s="25"/>
      <c r="AI34" s="26"/>
      <c r="AJ34" s="52"/>
      <c r="AK34" s="55"/>
      <c r="AL34" s="60"/>
      <c r="AM34" s="57"/>
      <c r="AN34" s="65"/>
      <c r="AO34" s="68"/>
      <c r="AP34" s="27"/>
      <c r="AQ34" s="28"/>
      <c r="AR34" s="71"/>
      <c r="AS34" s="29">
        <f t="shared" ref="AS34:AS51" si="6">D34+E34+F34+G34+H34+I34+J34+K34+L34+M34</f>
        <v>0</v>
      </c>
      <c r="AT34" s="30">
        <f t="shared" ref="AT34:AT51" si="7">N34+O34+P34+Q34+R34+S34+T34+U34+V34+W34</f>
        <v>0</v>
      </c>
      <c r="AU34" s="30">
        <f t="shared" ref="AU34:AU51" si="8">Z34+AA34+AB34+AC34+AD34+AE34+AF34+AG34+AH34+AI34</f>
        <v>0</v>
      </c>
      <c r="AV34" s="30">
        <f t="shared" ref="AV34:AV51" si="9">AM34*10</f>
        <v>0</v>
      </c>
    </row>
    <row r="35" spans="1:48" x14ac:dyDescent="0.2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5"/>
      <c r="AF35" s="25"/>
      <c r="AG35" s="25"/>
      <c r="AH35" s="25"/>
      <c r="AI35" s="26"/>
      <c r="AJ35" s="52"/>
      <c r="AK35" s="55"/>
      <c r="AL35" s="60"/>
      <c r="AM35" s="57"/>
      <c r="AN35" s="65"/>
      <c r="AO35" s="68"/>
      <c r="AP35" s="27"/>
      <c r="AQ35" s="28"/>
      <c r="AR35" s="71"/>
      <c r="AS35" s="29">
        <f t="shared" si="6"/>
        <v>0</v>
      </c>
      <c r="AT35" s="30">
        <f t="shared" si="7"/>
        <v>0</v>
      </c>
      <c r="AU35" s="30">
        <f t="shared" si="8"/>
        <v>0</v>
      </c>
      <c r="AV35" s="30">
        <f t="shared" si="9"/>
        <v>0</v>
      </c>
    </row>
    <row r="36" spans="1:48" x14ac:dyDescent="0.2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5"/>
      <c r="AF36" s="25"/>
      <c r="AG36" s="25"/>
      <c r="AH36" s="25"/>
      <c r="AI36" s="26"/>
      <c r="AJ36" s="52"/>
      <c r="AK36" s="55"/>
      <c r="AL36" s="60"/>
      <c r="AM36" s="57"/>
      <c r="AN36" s="65"/>
      <c r="AO36" s="68"/>
      <c r="AP36" s="27"/>
      <c r="AQ36" s="28"/>
      <c r="AR36" s="71"/>
      <c r="AS36" s="29">
        <f t="shared" si="6"/>
        <v>0</v>
      </c>
      <c r="AT36" s="30">
        <f t="shared" si="7"/>
        <v>0</v>
      </c>
      <c r="AU36" s="30">
        <f t="shared" si="8"/>
        <v>0</v>
      </c>
      <c r="AV36" s="30">
        <f t="shared" si="9"/>
        <v>0</v>
      </c>
    </row>
    <row r="37" spans="1:48" x14ac:dyDescent="0.2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5"/>
      <c r="AF37" s="25"/>
      <c r="AG37" s="25"/>
      <c r="AH37" s="25"/>
      <c r="AI37" s="26"/>
      <c r="AJ37" s="52"/>
      <c r="AK37" s="55"/>
      <c r="AL37" s="60"/>
      <c r="AM37" s="57"/>
      <c r="AN37" s="65"/>
      <c r="AO37" s="68"/>
      <c r="AP37" s="27"/>
      <c r="AQ37" s="28"/>
      <c r="AR37" s="71"/>
      <c r="AS37" s="29">
        <f t="shared" si="6"/>
        <v>0</v>
      </c>
      <c r="AT37" s="30">
        <f t="shared" si="7"/>
        <v>0</v>
      </c>
      <c r="AU37" s="30">
        <f t="shared" si="8"/>
        <v>0</v>
      </c>
      <c r="AV37" s="30">
        <f t="shared" si="9"/>
        <v>0</v>
      </c>
    </row>
    <row r="38" spans="1:48" x14ac:dyDescent="0.2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5"/>
      <c r="AF38" s="25"/>
      <c r="AG38" s="25"/>
      <c r="AH38" s="25"/>
      <c r="AI38" s="26"/>
      <c r="AJ38" s="52"/>
      <c r="AK38" s="55"/>
      <c r="AL38" s="60"/>
      <c r="AM38" s="57"/>
      <c r="AN38" s="65"/>
      <c r="AO38" s="68"/>
      <c r="AP38" s="27"/>
      <c r="AQ38" s="28"/>
      <c r="AR38" s="71"/>
      <c r="AS38" s="29">
        <f t="shared" si="6"/>
        <v>0</v>
      </c>
      <c r="AT38" s="30">
        <f t="shared" si="7"/>
        <v>0</v>
      </c>
      <c r="AU38" s="30">
        <f t="shared" si="8"/>
        <v>0</v>
      </c>
      <c r="AV38" s="30">
        <f t="shared" si="9"/>
        <v>0</v>
      </c>
    </row>
    <row r="39" spans="1:48" x14ac:dyDescent="0.2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5"/>
      <c r="AF39" s="25"/>
      <c r="AG39" s="25"/>
      <c r="AH39" s="25"/>
      <c r="AI39" s="26"/>
      <c r="AJ39" s="52"/>
      <c r="AK39" s="55"/>
      <c r="AL39" s="60"/>
      <c r="AM39" s="57"/>
      <c r="AN39" s="65"/>
      <c r="AO39" s="68"/>
      <c r="AP39" s="27"/>
      <c r="AQ39" s="28"/>
      <c r="AR39" s="71"/>
      <c r="AS39" s="29">
        <f t="shared" si="6"/>
        <v>0</v>
      </c>
      <c r="AT39" s="30">
        <f t="shared" si="7"/>
        <v>0</v>
      </c>
      <c r="AU39" s="30">
        <f t="shared" si="8"/>
        <v>0</v>
      </c>
      <c r="AV39" s="30">
        <f t="shared" si="9"/>
        <v>0</v>
      </c>
    </row>
    <row r="40" spans="1:48" x14ac:dyDescent="0.2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5"/>
      <c r="AF40" s="25"/>
      <c r="AG40" s="25"/>
      <c r="AH40" s="25"/>
      <c r="AI40" s="26"/>
      <c r="AJ40" s="52"/>
      <c r="AK40" s="55"/>
      <c r="AL40" s="60"/>
      <c r="AM40" s="57"/>
      <c r="AN40" s="65"/>
      <c r="AO40" s="68"/>
      <c r="AP40" s="27"/>
      <c r="AQ40" s="28"/>
      <c r="AR40" s="71"/>
      <c r="AS40" s="29">
        <f t="shared" si="6"/>
        <v>0</v>
      </c>
      <c r="AT40" s="30">
        <f t="shared" si="7"/>
        <v>0</v>
      </c>
      <c r="AU40" s="30">
        <f t="shared" si="8"/>
        <v>0</v>
      </c>
      <c r="AV40" s="30">
        <f t="shared" si="9"/>
        <v>0</v>
      </c>
    </row>
    <row r="41" spans="1:48" x14ac:dyDescent="0.2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5"/>
      <c r="AF41" s="25"/>
      <c r="AG41" s="25"/>
      <c r="AH41" s="25"/>
      <c r="AI41" s="26"/>
      <c r="AJ41" s="52"/>
      <c r="AK41" s="55"/>
      <c r="AL41" s="60"/>
      <c r="AM41" s="57"/>
      <c r="AN41" s="65"/>
      <c r="AO41" s="68"/>
      <c r="AP41" s="27"/>
      <c r="AQ41" s="28"/>
      <c r="AR41" s="71"/>
      <c r="AS41" s="29">
        <f t="shared" si="6"/>
        <v>0</v>
      </c>
      <c r="AT41" s="30">
        <f t="shared" si="7"/>
        <v>0</v>
      </c>
      <c r="AU41" s="30">
        <f t="shared" si="8"/>
        <v>0</v>
      </c>
      <c r="AV41" s="30">
        <f t="shared" si="9"/>
        <v>0</v>
      </c>
    </row>
    <row r="42" spans="1:48" x14ac:dyDescent="0.2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5"/>
      <c r="AF42" s="25"/>
      <c r="AG42" s="25"/>
      <c r="AH42" s="25"/>
      <c r="AI42" s="26"/>
      <c r="AJ42" s="52"/>
      <c r="AK42" s="55"/>
      <c r="AL42" s="60"/>
      <c r="AM42" s="57"/>
      <c r="AN42" s="65"/>
      <c r="AO42" s="68"/>
      <c r="AP42" s="27"/>
      <c r="AQ42" s="28"/>
      <c r="AR42" s="71"/>
      <c r="AS42" s="29">
        <f t="shared" si="6"/>
        <v>0</v>
      </c>
      <c r="AT42" s="30">
        <f t="shared" si="7"/>
        <v>0</v>
      </c>
      <c r="AU42" s="30">
        <f t="shared" si="8"/>
        <v>0</v>
      </c>
      <c r="AV42" s="30">
        <f t="shared" si="9"/>
        <v>0</v>
      </c>
    </row>
    <row r="43" spans="1:48" x14ac:dyDescent="0.2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5"/>
      <c r="AF43" s="25"/>
      <c r="AG43" s="25"/>
      <c r="AH43" s="25"/>
      <c r="AI43" s="26"/>
      <c r="AJ43" s="52"/>
      <c r="AK43" s="55"/>
      <c r="AL43" s="60"/>
      <c r="AM43" s="57"/>
      <c r="AN43" s="65"/>
      <c r="AO43" s="68"/>
      <c r="AP43" s="27"/>
      <c r="AQ43" s="28"/>
      <c r="AR43" s="71"/>
      <c r="AS43" s="29">
        <f t="shared" si="6"/>
        <v>0</v>
      </c>
      <c r="AT43" s="30">
        <f t="shared" si="7"/>
        <v>0</v>
      </c>
      <c r="AU43" s="30">
        <f t="shared" si="8"/>
        <v>0</v>
      </c>
      <c r="AV43" s="30">
        <f t="shared" si="9"/>
        <v>0</v>
      </c>
    </row>
    <row r="44" spans="1:48" x14ac:dyDescent="0.2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5"/>
      <c r="AF44" s="25"/>
      <c r="AG44" s="25"/>
      <c r="AH44" s="25"/>
      <c r="AI44" s="26"/>
      <c r="AJ44" s="52"/>
      <c r="AK44" s="55"/>
      <c r="AL44" s="60"/>
      <c r="AM44" s="57"/>
      <c r="AN44" s="65"/>
      <c r="AO44" s="68"/>
      <c r="AP44" s="27"/>
      <c r="AQ44" s="28"/>
      <c r="AR44" s="71"/>
      <c r="AS44" s="29">
        <f t="shared" si="6"/>
        <v>0</v>
      </c>
      <c r="AT44" s="30">
        <f t="shared" si="7"/>
        <v>0</v>
      </c>
      <c r="AU44" s="30">
        <f t="shared" si="8"/>
        <v>0</v>
      </c>
      <c r="AV44" s="30">
        <f t="shared" si="9"/>
        <v>0</v>
      </c>
    </row>
    <row r="45" spans="1:48" x14ac:dyDescent="0.2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5"/>
      <c r="AF45" s="25"/>
      <c r="AG45" s="25"/>
      <c r="AH45" s="25"/>
      <c r="AI45" s="26"/>
      <c r="AJ45" s="52"/>
      <c r="AK45" s="55"/>
      <c r="AL45" s="60"/>
      <c r="AM45" s="57"/>
      <c r="AN45" s="65"/>
      <c r="AO45" s="68"/>
      <c r="AP45" s="27"/>
      <c r="AQ45" s="28"/>
      <c r="AR45" s="71"/>
      <c r="AS45" s="29">
        <f t="shared" si="6"/>
        <v>0</v>
      </c>
      <c r="AT45" s="30">
        <f t="shared" si="7"/>
        <v>0</v>
      </c>
      <c r="AU45" s="30">
        <f t="shared" si="8"/>
        <v>0</v>
      </c>
      <c r="AV45" s="30">
        <f t="shared" si="9"/>
        <v>0</v>
      </c>
    </row>
    <row r="46" spans="1:48" x14ac:dyDescent="0.2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5"/>
      <c r="AF46" s="25"/>
      <c r="AG46" s="25"/>
      <c r="AH46" s="25"/>
      <c r="AI46" s="26"/>
      <c r="AJ46" s="52"/>
      <c r="AK46" s="55"/>
      <c r="AL46" s="60"/>
      <c r="AM46" s="57"/>
      <c r="AN46" s="65"/>
      <c r="AO46" s="68"/>
      <c r="AP46" s="27"/>
      <c r="AQ46" s="28"/>
      <c r="AR46" s="71"/>
      <c r="AS46" s="29">
        <f t="shared" si="6"/>
        <v>0</v>
      </c>
      <c r="AT46" s="30">
        <f t="shared" si="7"/>
        <v>0</v>
      </c>
      <c r="AU46" s="30">
        <f t="shared" si="8"/>
        <v>0</v>
      </c>
      <c r="AV46" s="30">
        <f t="shared" si="9"/>
        <v>0</v>
      </c>
    </row>
    <row r="47" spans="1:48" x14ac:dyDescent="0.2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5"/>
      <c r="AF47" s="25"/>
      <c r="AG47" s="25"/>
      <c r="AH47" s="25"/>
      <c r="AI47" s="26"/>
      <c r="AJ47" s="52"/>
      <c r="AK47" s="55"/>
      <c r="AL47" s="60"/>
      <c r="AM47" s="57"/>
      <c r="AN47" s="65"/>
      <c r="AO47" s="68"/>
      <c r="AP47" s="27"/>
      <c r="AQ47" s="28"/>
      <c r="AR47" s="71"/>
      <c r="AS47" s="29">
        <f t="shared" si="6"/>
        <v>0</v>
      </c>
      <c r="AT47" s="30">
        <f t="shared" si="7"/>
        <v>0</v>
      </c>
      <c r="AU47" s="30">
        <f t="shared" si="8"/>
        <v>0</v>
      </c>
      <c r="AV47" s="30">
        <f t="shared" si="9"/>
        <v>0</v>
      </c>
    </row>
    <row r="48" spans="1:48" x14ac:dyDescent="0.2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5"/>
      <c r="AF48" s="25"/>
      <c r="AG48" s="25"/>
      <c r="AH48" s="25"/>
      <c r="AI48" s="26"/>
      <c r="AJ48" s="52"/>
      <c r="AK48" s="55"/>
      <c r="AL48" s="60"/>
      <c r="AM48" s="57"/>
      <c r="AN48" s="65"/>
      <c r="AO48" s="68"/>
      <c r="AP48" s="27"/>
      <c r="AQ48" s="28"/>
      <c r="AR48" s="71"/>
      <c r="AS48" s="29">
        <f t="shared" si="6"/>
        <v>0</v>
      </c>
      <c r="AT48" s="30">
        <f t="shared" si="7"/>
        <v>0</v>
      </c>
      <c r="AU48" s="30">
        <f t="shared" si="8"/>
        <v>0</v>
      </c>
      <c r="AV48" s="30">
        <f t="shared" si="9"/>
        <v>0</v>
      </c>
    </row>
    <row r="49" spans="1:48" x14ac:dyDescent="0.2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5"/>
      <c r="AF49" s="25"/>
      <c r="AG49" s="25"/>
      <c r="AH49" s="25"/>
      <c r="AI49" s="26"/>
      <c r="AJ49" s="52"/>
      <c r="AK49" s="55"/>
      <c r="AL49" s="60"/>
      <c r="AM49" s="57"/>
      <c r="AN49" s="65"/>
      <c r="AO49" s="68"/>
      <c r="AP49" s="27"/>
      <c r="AQ49" s="28"/>
      <c r="AR49" s="71"/>
      <c r="AS49" s="29">
        <f t="shared" si="6"/>
        <v>0</v>
      </c>
      <c r="AT49" s="30">
        <f t="shared" si="7"/>
        <v>0</v>
      </c>
      <c r="AU49" s="30">
        <f t="shared" si="8"/>
        <v>0</v>
      </c>
      <c r="AV49" s="30">
        <f t="shared" si="9"/>
        <v>0</v>
      </c>
    </row>
    <row r="50" spans="1:48" x14ac:dyDescent="0.2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5"/>
      <c r="AF50" s="25"/>
      <c r="AG50" s="25"/>
      <c r="AH50" s="25"/>
      <c r="AI50" s="26"/>
      <c r="AJ50" s="52"/>
      <c r="AK50" s="55"/>
      <c r="AL50" s="60"/>
      <c r="AM50" s="57"/>
      <c r="AN50" s="65"/>
      <c r="AO50" s="68"/>
      <c r="AP50" s="27"/>
      <c r="AQ50" s="28"/>
      <c r="AR50" s="71"/>
      <c r="AS50" s="29">
        <f t="shared" si="6"/>
        <v>0</v>
      </c>
      <c r="AT50" s="30">
        <f t="shared" si="7"/>
        <v>0</v>
      </c>
      <c r="AU50" s="30">
        <f t="shared" si="8"/>
        <v>0</v>
      </c>
      <c r="AV50" s="30">
        <f t="shared" si="9"/>
        <v>0</v>
      </c>
    </row>
    <row r="51" spans="1:48" ht="15.75" thickBot="1" x14ac:dyDescent="0.3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39"/>
      <c r="AF51" s="39"/>
      <c r="AG51" s="39"/>
      <c r="AH51" s="39"/>
      <c r="AI51" s="40"/>
      <c r="AJ51" s="53"/>
      <c r="AK51" s="56"/>
      <c r="AL51" s="61"/>
      <c r="AM51" s="58"/>
      <c r="AN51" s="66"/>
      <c r="AO51" s="69"/>
      <c r="AP51" s="41"/>
      <c r="AQ51" s="42"/>
      <c r="AR51" s="72"/>
      <c r="AS51" s="29">
        <f t="shared" si="6"/>
        <v>0</v>
      </c>
      <c r="AT51" s="44">
        <f t="shared" si="7"/>
        <v>0</v>
      </c>
      <c r="AU51" s="44">
        <f t="shared" si="8"/>
        <v>0</v>
      </c>
      <c r="AV51" s="44">
        <f t="shared" si="9"/>
        <v>0</v>
      </c>
    </row>
    <row r="52" spans="1:48" ht="15.75" hidden="1" thickBot="1" x14ac:dyDescent="0.3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Q52"/>
    </row>
    <row r="53" spans="1:48" x14ac:dyDescent="0.25">
      <c r="AS53" s="43"/>
    </row>
  </sheetData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I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53"/>
  <sheetViews>
    <sheetView zoomScaleNormal="100" workbookViewId="0">
      <pane ySplit="1" topLeftCell="A2" activePane="bottomLeft" state="frozen"/>
      <selection pane="bottomLeft" activeCell="AQ1" sqref="AQ1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23" width="3" customWidth="1"/>
    <col min="24" max="24" width="3.85546875" customWidth="1"/>
    <col min="25" max="25" width="7" style="13" customWidth="1"/>
    <col min="26" max="35" width="3.28515625" style="13" customWidth="1"/>
    <col min="36" max="36" width="4.7109375" style="13" customWidth="1"/>
    <col min="37" max="37" width="7.140625" style="13" customWidth="1"/>
    <col min="38" max="38" width="6.7109375" style="13" customWidth="1"/>
    <col min="39" max="39" width="8" style="13" customWidth="1"/>
    <col min="40" max="41" width="5.140625" style="13" customWidth="1"/>
    <col min="42" max="42" width="6.42578125" customWidth="1"/>
    <col min="43" max="43" width="6.28515625" style="13" customWidth="1"/>
    <col min="44" max="44" width="7.28515625" customWidth="1"/>
    <col min="45" max="45" width="4.85546875" customWidth="1"/>
    <col min="46" max="47" width="4.5703125" customWidth="1"/>
    <col min="48" max="48" width="6.140625" customWidth="1"/>
  </cols>
  <sheetData>
    <row r="1" spans="1:48" ht="15.75" thickBot="1" x14ac:dyDescent="0.3">
      <c r="A1" s="1" t="s">
        <v>5</v>
      </c>
      <c r="B1" s="5" t="s">
        <v>13</v>
      </c>
      <c r="C1" s="1" t="s">
        <v>3</v>
      </c>
      <c r="D1" s="76" t="s">
        <v>16</v>
      </c>
      <c r="E1" s="77"/>
      <c r="F1" s="77"/>
      <c r="G1" s="77"/>
      <c r="H1" s="77"/>
      <c r="I1" s="77"/>
      <c r="J1" s="77"/>
      <c r="K1" s="77"/>
      <c r="L1" s="77"/>
      <c r="M1" s="78"/>
      <c r="N1" s="79" t="s">
        <v>17</v>
      </c>
      <c r="O1" s="80"/>
      <c r="P1" s="80"/>
      <c r="Q1" s="80"/>
      <c r="R1" s="80"/>
      <c r="S1" s="80"/>
      <c r="T1" s="80"/>
      <c r="U1" s="80"/>
      <c r="V1" s="80"/>
      <c r="W1" s="81"/>
      <c r="X1" s="2" t="s">
        <v>2</v>
      </c>
      <c r="Y1" s="48" t="s">
        <v>133</v>
      </c>
      <c r="Z1" s="82" t="s">
        <v>9</v>
      </c>
      <c r="AA1" s="83"/>
      <c r="AB1" s="83"/>
      <c r="AC1" s="83"/>
      <c r="AD1" s="83"/>
      <c r="AE1" s="83"/>
      <c r="AF1" s="83"/>
      <c r="AG1" s="83"/>
      <c r="AH1" s="83"/>
      <c r="AI1" s="84"/>
      <c r="AJ1" s="51" t="s">
        <v>10</v>
      </c>
      <c r="AK1" s="54" t="s">
        <v>132</v>
      </c>
      <c r="AL1" s="59" t="s">
        <v>138</v>
      </c>
      <c r="AM1" s="62" t="s">
        <v>139</v>
      </c>
      <c r="AN1" s="64" t="s">
        <v>4</v>
      </c>
      <c r="AO1" s="67" t="s">
        <v>12</v>
      </c>
      <c r="AP1" s="14" t="s">
        <v>135</v>
      </c>
      <c r="AQ1" s="75" t="s">
        <v>136</v>
      </c>
      <c r="AR1" s="70" t="s">
        <v>137</v>
      </c>
      <c r="AS1" s="3" t="s">
        <v>8</v>
      </c>
      <c r="AT1" s="4" t="s">
        <v>7</v>
      </c>
      <c r="AU1" s="15" t="s">
        <v>11</v>
      </c>
      <c r="AV1" s="63" t="s">
        <v>6</v>
      </c>
    </row>
    <row r="2" spans="1:48" x14ac:dyDescent="0.25">
      <c r="A2" s="16">
        <v>1</v>
      </c>
      <c r="B2" s="6" t="s">
        <v>56</v>
      </c>
      <c r="C2" s="30">
        <f t="shared" ref="C2:C33" si="0">X2+Y2+AJ2+AK2+AL2+AN2+AO2+AP2+AQ2+AS2+AR2+AT2+AU2+AV2</f>
        <v>947</v>
      </c>
      <c r="D2" s="17">
        <v>1</v>
      </c>
      <c r="E2" s="18">
        <v>1</v>
      </c>
      <c r="F2" s="18">
        <v>0</v>
      </c>
      <c r="G2" s="18">
        <v>4</v>
      </c>
      <c r="H2" s="18">
        <v>4</v>
      </c>
      <c r="I2" s="18">
        <v>5</v>
      </c>
      <c r="J2" s="18">
        <v>5</v>
      </c>
      <c r="K2" s="18">
        <v>5</v>
      </c>
      <c r="L2" s="18">
        <v>8</v>
      </c>
      <c r="M2" s="19">
        <v>9</v>
      </c>
      <c r="N2" s="20">
        <v>5</v>
      </c>
      <c r="O2" s="21">
        <v>6</v>
      </c>
      <c r="P2" s="21">
        <v>7</v>
      </c>
      <c r="Q2" s="21">
        <v>10</v>
      </c>
      <c r="R2" s="21">
        <v>9</v>
      </c>
      <c r="S2" s="21">
        <v>9</v>
      </c>
      <c r="T2" s="21">
        <v>8</v>
      </c>
      <c r="U2" s="21">
        <v>7</v>
      </c>
      <c r="V2" s="21">
        <v>7</v>
      </c>
      <c r="W2" s="22">
        <v>0</v>
      </c>
      <c r="X2" s="23">
        <v>60</v>
      </c>
      <c r="Y2" s="49">
        <v>40</v>
      </c>
      <c r="Z2" s="24">
        <v>16</v>
      </c>
      <c r="AA2" s="25">
        <v>16</v>
      </c>
      <c r="AB2" s="25">
        <v>8</v>
      </c>
      <c r="AC2" s="25">
        <v>16</v>
      </c>
      <c r="AD2" s="25">
        <v>16</v>
      </c>
      <c r="AE2" s="25">
        <v>4</v>
      </c>
      <c r="AF2" s="25">
        <v>16</v>
      </c>
      <c r="AG2" s="25">
        <v>20</v>
      </c>
      <c r="AH2" s="25">
        <v>4</v>
      </c>
      <c r="AI2" s="26">
        <v>16</v>
      </c>
      <c r="AJ2" s="52">
        <v>70</v>
      </c>
      <c r="AK2" s="55">
        <v>75</v>
      </c>
      <c r="AL2" s="60">
        <v>45</v>
      </c>
      <c r="AM2" s="57">
        <v>8</v>
      </c>
      <c r="AN2" s="65">
        <v>80</v>
      </c>
      <c r="AO2" s="68">
        <v>51</v>
      </c>
      <c r="AP2" s="27">
        <v>64</v>
      </c>
      <c r="AQ2" s="28">
        <v>100</v>
      </c>
      <c r="AR2" s="71">
        <v>40</v>
      </c>
      <c r="AS2" s="29">
        <f t="shared" ref="AS2:AS33" si="1">D2+E2+F2+G2+H2+I2+J2+K2+L2+M2</f>
        <v>42</v>
      </c>
      <c r="AT2" s="30">
        <f t="shared" ref="AT2:AT33" si="2">N2+O2+P2+Q2+R2+S2+T2+U2+V2+W2</f>
        <v>68</v>
      </c>
      <c r="AU2" s="30">
        <f t="shared" ref="AU2:AU33" si="3">Z2+AA2+AB2+AC2+AD2+AE2+AF2+AG2+AH2+AI2</f>
        <v>132</v>
      </c>
      <c r="AV2" s="30">
        <f t="shared" ref="AV2:AV33" si="4">AM2*10</f>
        <v>80</v>
      </c>
    </row>
    <row r="3" spans="1:48" x14ac:dyDescent="0.25">
      <c r="A3" s="9">
        <v>2</v>
      </c>
      <c r="B3" s="7" t="s">
        <v>57</v>
      </c>
      <c r="C3" s="30">
        <f t="shared" si="0"/>
        <v>870</v>
      </c>
      <c r="D3" s="17">
        <v>1</v>
      </c>
      <c r="E3" s="18">
        <v>1</v>
      </c>
      <c r="F3" s="18">
        <v>4</v>
      </c>
      <c r="G3" s="18">
        <v>5</v>
      </c>
      <c r="H3" s="18">
        <v>5</v>
      </c>
      <c r="I3" s="18">
        <v>6</v>
      </c>
      <c r="J3" s="18">
        <v>8</v>
      </c>
      <c r="K3" s="18">
        <v>8</v>
      </c>
      <c r="L3" s="18">
        <v>9</v>
      </c>
      <c r="M3" s="19">
        <v>9</v>
      </c>
      <c r="N3" s="20">
        <v>6</v>
      </c>
      <c r="O3" s="21">
        <v>7</v>
      </c>
      <c r="P3" s="21">
        <v>3</v>
      </c>
      <c r="Q3" s="21">
        <v>4</v>
      </c>
      <c r="R3" s="21">
        <v>4</v>
      </c>
      <c r="S3" s="21">
        <v>4</v>
      </c>
      <c r="T3" s="21">
        <v>2</v>
      </c>
      <c r="U3" s="21">
        <v>3</v>
      </c>
      <c r="V3" s="21">
        <v>7</v>
      </c>
      <c r="W3" s="22">
        <v>0</v>
      </c>
      <c r="X3" s="23">
        <v>60</v>
      </c>
      <c r="Y3" s="49">
        <v>40</v>
      </c>
      <c r="Z3" s="24">
        <v>12</v>
      </c>
      <c r="AA3" s="25">
        <v>18</v>
      </c>
      <c r="AB3" s="25">
        <v>20</v>
      </c>
      <c r="AC3" s="25">
        <v>10</v>
      </c>
      <c r="AD3" s="25">
        <v>20</v>
      </c>
      <c r="AE3" s="25">
        <v>10</v>
      </c>
      <c r="AF3" s="25">
        <v>10</v>
      </c>
      <c r="AG3" s="25">
        <v>12</v>
      </c>
      <c r="AH3" s="25">
        <v>16</v>
      </c>
      <c r="AI3" s="26">
        <v>16</v>
      </c>
      <c r="AJ3" s="52">
        <v>55</v>
      </c>
      <c r="AK3" s="55">
        <v>56</v>
      </c>
      <c r="AL3" s="60">
        <v>55</v>
      </c>
      <c r="AM3" s="57">
        <v>8</v>
      </c>
      <c r="AN3" s="65">
        <v>40</v>
      </c>
      <c r="AO3" s="68">
        <v>73</v>
      </c>
      <c r="AP3" s="27">
        <v>66</v>
      </c>
      <c r="AQ3" s="28">
        <v>60</v>
      </c>
      <c r="AR3" s="71">
        <v>45</v>
      </c>
      <c r="AS3" s="29">
        <f t="shared" si="1"/>
        <v>56</v>
      </c>
      <c r="AT3" s="30">
        <f t="shared" si="2"/>
        <v>40</v>
      </c>
      <c r="AU3" s="30">
        <f t="shared" si="3"/>
        <v>144</v>
      </c>
      <c r="AV3" s="30">
        <f t="shared" si="4"/>
        <v>80</v>
      </c>
    </row>
    <row r="4" spans="1:48" x14ac:dyDescent="0.25">
      <c r="A4" s="9">
        <v>3</v>
      </c>
      <c r="B4" s="7" t="s">
        <v>105</v>
      </c>
      <c r="C4" s="30">
        <f t="shared" si="0"/>
        <v>779</v>
      </c>
      <c r="D4" s="17">
        <v>0</v>
      </c>
      <c r="E4" s="18">
        <v>3</v>
      </c>
      <c r="F4" s="18">
        <v>3</v>
      </c>
      <c r="G4" s="18">
        <v>3</v>
      </c>
      <c r="H4" s="18">
        <v>3</v>
      </c>
      <c r="I4" s="18">
        <v>3</v>
      </c>
      <c r="J4" s="18">
        <v>7</v>
      </c>
      <c r="K4" s="18">
        <v>8</v>
      </c>
      <c r="L4" s="18">
        <v>8</v>
      </c>
      <c r="M4" s="19">
        <v>9</v>
      </c>
      <c r="N4" s="20">
        <v>1</v>
      </c>
      <c r="O4" s="21">
        <v>3</v>
      </c>
      <c r="P4" s="21">
        <v>4</v>
      </c>
      <c r="Q4" s="21">
        <v>4</v>
      </c>
      <c r="R4" s="21">
        <v>6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50</v>
      </c>
      <c r="Y4" s="49">
        <v>10</v>
      </c>
      <c r="Z4" s="24">
        <v>20</v>
      </c>
      <c r="AA4" s="25">
        <v>18</v>
      </c>
      <c r="AB4" s="25">
        <v>16</v>
      </c>
      <c r="AC4" s="25">
        <v>16</v>
      </c>
      <c r="AD4" s="25">
        <v>16</v>
      </c>
      <c r="AE4" s="25">
        <v>10</v>
      </c>
      <c r="AF4" s="25">
        <v>16</v>
      </c>
      <c r="AG4" s="25">
        <v>18</v>
      </c>
      <c r="AH4" s="25">
        <v>16</v>
      </c>
      <c r="AI4" s="26">
        <v>16</v>
      </c>
      <c r="AJ4" s="52">
        <v>40</v>
      </c>
      <c r="AK4" s="55">
        <v>52</v>
      </c>
      <c r="AL4" s="60">
        <v>45</v>
      </c>
      <c r="AM4" s="57">
        <v>8</v>
      </c>
      <c r="AN4" s="65">
        <v>40</v>
      </c>
      <c r="AO4" s="68">
        <v>72</v>
      </c>
      <c r="AP4" s="27">
        <v>38</v>
      </c>
      <c r="AQ4" s="28">
        <v>100</v>
      </c>
      <c r="AR4" s="71">
        <v>25</v>
      </c>
      <c r="AS4" s="29">
        <f t="shared" si="1"/>
        <v>47</v>
      </c>
      <c r="AT4" s="30">
        <f t="shared" si="2"/>
        <v>18</v>
      </c>
      <c r="AU4" s="30">
        <f t="shared" si="3"/>
        <v>162</v>
      </c>
      <c r="AV4" s="30">
        <f t="shared" si="4"/>
        <v>80</v>
      </c>
    </row>
    <row r="5" spans="1:48" x14ac:dyDescent="0.25">
      <c r="A5" s="9">
        <v>4</v>
      </c>
      <c r="B5" s="7" t="s">
        <v>43</v>
      </c>
      <c r="C5" s="30">
        <f t="shared" si="0"/>
        <v>773</v>
      </c>
      <c r="D5" s="17">
        <v>3</v>
      </c>
      <c r="E5" s="18">
        <v>4</v>
      </c>
      <c r="F5" s="18">
        <v>5</v>
      </c>
      <c r="G5" s="18">
        <v>5</v>
      </c>
      <c r="H5" s="18">
        <v>5</v>
      </c>
      <c r="I5" s="18">
        <v>6</v>
      </c>
      <c r="J5" s="18">
        <v>6</v>
      </c>
      <c r="K5" s="18">
        <v>8</v>
      </c>
      <c r="L5" s="18">
        <v>9</v>
      </c>
      <c r="M5" s="19">
        <v>10</v>
      </c>
      <c r="N5" s="20">
        <v>6</v>
      </c>
      <c r="O5" s="21">
        <v>5</v>
      </c>
      <c r="P5" s="21">
        <v>4</v>
      </c>
      <c r="Q5" s="21">
        <v>8</v>
      </c>
      <c r="R5" s="21">
        <v>7</v>
      </c>
      <c r="S5" s="21">
        <v>7</v>
      </c>
      <c r="T5" s="21">
        <v>8</v>
      </c>
      <c r="U5" s="21">
        <v>0</v>
      </c>
      <c r="V5" s="21">
        <v>0</v>
      </c>
      <c r="W5" s="22">
        <v>0</v>
      </c>
      <c r="X5" s="23">
        <v>50</v>
      </c>
      <c r="Y5" s="49">
        <v>40</v>
      </c>
      <c r="Z5" s="24">
        <v>16</v>
      </c>
      <c r="AA5" s="25">
        <v>16</v>
      </c>
      <c r="AB5" s="25">
        <v>18</v>
      </c>
      <c r="AC5" s="25">
        <v>16</v>
      </c>
      <c r="AD5" s="25">
        <v>4</v>
      </c>
      <c r="AE5" s="25">
        <v>16</v>
      </c>
      <c r="AF5" s="25">
        <v>16</v>
      </c>
      <c r="AG5" s="25">
        <v>10</v>
      </c>
      <c r="AH5" s="25">
        <v>16</v>
      </c>
      <c r="AI5" s="26">
        <v>0</v>
      </c>
      <c r="AJ5" s="52">
        <v>75</v>
      </c>
      <c r="AK5" s="55">
        <v>48</v>
      </c>
      <c r="AL5" s="60">
        <v>55</v>
      </c>
      <c r="AM5" s="57">
        <v>5</v>
      </c>
      <c r="AN5" s="65">
        <v>20</v>
      </c>
      <c r="AO5" s="68">
        <v>31</v>
      </c>
      <c r="AP5" s="27">
        <v>60</v>
      </c>
      <c r="AQ5" s="28">
        <v>60</v>
      </c>
      <c r="AR5" s="71">
        <v>50</v>
      </c>
      <c r="AS5" s="29">
        <f t="shared" si="1"/>
        <v>61</v>
      </c>
      <c r="AT5" s="30">
        <f t="shared" si="2"/>
        <v>45</v>
      </c>
      <c r="AU5" s="30">
        <f t="shared" si="3"/>
        <v>128</v>
      </c>
      <c r="AV5" s="30">
        <f t="shared" si="4"/>
        <v>50</v>
      </c>
    </row>
    <row r="6" spans="1:48" x14ac:dyDescent="0.25">
      <c r="A6" s="9">
        <v>5</v>
      </c>
      <c r="B6" s="7" t="s">
        <v>115</v>
      </c>
      <c r="C6" s="30">
        <f t="shared" si="0"/>
        <v>713</v>
      </c>
      <c r="D6" s="17">
        <v>5</v>
      </c>
      <c r="E6" s="18">
        <v>7</v>
      </c>
      <c r="F6" s="18">
        <v>6</v>
      </c>
      <c r="G6" s="18">
        <v>6</v>
      </c>
      <c r="H6" s="18">
        <v>5</v>
      </c>
      <c r="I6" s="18">
        <v>6</v>
      </c>
      <c r="J6" s="18">
        <v>8</v>
      </c>
      <c r="K6" s="18">
        <v>2</v>
      </c>
      <c r="L6" s="18">
        <v>0</v>
      </c>
      <c r="M6" s="19">
        <v>0</v>
      </c>
      <c r="N6" s="20">
        <v>5</v>
      </c>
      <c r="O6" s="21">
        <v>7</v>
      </c>
      <c r="P6" s="21">
        <v>2</v>
      </c>
      <c r="Q6" s="21">
        <v>2</v>
      </c>
      <c r="R6" s="21">
        <v>2</v>
      </c>
      <c r="S6" s="21">
        <v>4</v>
      </c>
      <c r="T6" s="21">
        <v>0</v>
      </c>
      <c r="U6" s="21">
        <v>0</v>
      </c>
      <c r="V6" s="21">
        <v>0</v>
      </c>
      <c r="W6" s="22">
        <v>0</v>
      </c>
      <c r="X6" s="23">
        <v>50</v>
      </c>
      <c r="Y6" s="49">
        <v>20</v>
      </c>
      <c r="Z6" s="24">
        <v>20</v>
      </c>
      <c r="AA6" s="25">
        <v>18</v>
      </c>
      <c r="AB6" s="25">
        <v>20</v>
      </c>
      <c r="AC6" s="25">
        <v>16</v>
      </c>
      <c r="AD6" s="25">
        <v>16</v>
      </c>
      <c r="AE6" s="25">
        <v>16</v>
      </c>
      <c r="AF6" s="25">
        <v>18</v>
      </c>
      <c r="AG6" s="25">
        <v>16</v>
      </c>
      <c r="AH6" s="25">
        <v>18</v>
      </c>
      <c r="AI6" s="26">
        <v>10</v>
      </c>
      <c r="AJ6" s="52">
        <v>45</v>
      </c>
      <c r="AK6" s="55">
        <v>52</v>
      </c>
      <c r="AL6" s="60">
        <v>55</v>
      </c>
      <c r="AM6" s="57">
        <v>6</v>
      </c>
      <c r="AN6" s="65">
        <v>20</v>
      </c>
      <c r="AO6" s="68">
        <v>54</v>
      </c>
      <c r="AP6" s="27">
        <v>57</v>
      </c>
      <c r="AQ6" s="28">
        <v>60</v>
      </c>
      <c r="AR6" s="71">
        <v>5</v>
      </c>
      <c r="AS6" s="29">
        <f t="shared" si="1"/>
        <v>45</v>
      </c>
      <c r="AT6" s="30">
        <f t="shared" si="2"/>
        <v>22</v>
      </c>
      <c r="AU6" s="30">
        <f t="shared" si="3"/>
        <v>168</v>
      </c>
      <c r="AV6" s="30">
        <f t="shared" si="4"/>
        <v>60</v>
      </c>
    </row>
    <row r="7" spans="1:48" x14ac:dyDescent="0.25">
      <c r="A7" s="9">
        <v>6</v>
      </c>
      <c r="B7" s="7" t="s">
        <v>89</v>
      </c>
      <c r="C7" s="30">
        <f t="shared" si="0"/>
        <v>655</v>
      </c>
      <c r="D7" s="17">
        <v>9</v>
      </c>
      <c r="E7" s="18">
        <v>9</v>
      </c>
      <c r="F7" s="18">
        <v>2</v>
      </c>
      <c r="G7" s="18">
        <v>5</v>
      </c>
      <c r="H7" s="18">
        <v>6</v>
      </c>
      <c r="I7" s="18">
        <v>10</v>
      </c>
      <c r="J7" s="18">
        <v>5</v>
      </c>
      <c r="K7" s="18">
        <v>4</v>
      </c>
      <c r="L7" s="18">
        <v>3</v>
      </c>
      <c r="M7" s="19">
        <v>3</v>
      </c>
      <c r="N7" s="20">
        <v>1</v>
      </c>
      <c r="O7" s="21">
        <v>2</v>
      </c>
      <c r="P7" s="21">
        <v>4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2">
        <v>0</v>
      </c>
      <c r="X7" s="23">
        <v>50</v>
      </c>
      <c r="Y7" s="49">
        <v>10</v>
      </c>
      <c r="Z7" s="24">
        <v>12</v>
      </c>
      <c r="AA7" s="25">
        <v>10</v>
      </c>
      <c r="AB7" s="25">
        <v>16</v>
      </c>
      <c r="AC7" s="25">
        <v>16</v>
      </c>
      <c r="AD7" s="25">
        <v>16</v>
      </c>
      <c r="AE7" s="25">
        <v>16</v>
      </c>
      <c r="AF7" s="25">
        <v>16</v>
      </c>
      <c r="AG7" s="25">
        <v>20</v>
      </c>
      <c r="AH7" s="25">
        <v>16</v>
      </c>
      <c r="AI7" s="26">
        <v>18</v>
      </c>
      <c r="AJ7" s="52">
        <v>40</v>
      </c>
      <c r="AK7" s="55">
        <v>45</v>
      </c>
      <c r="AL7" s="60">
        <v>55</v>
      </c>
      <c r="AM7" s="57">
        <v>7</v>
      </c>
      <c r="AN7" s="65">
        <v>10</v>
      </c>
      <c r="AO7" s="68">
        <v>45</v>
      </c>
      <c r="AP7" s="27">
        <v>56</v>
      </c>
      <c r="AQ7" s="28">
        <v>30</v>
      </c>
      <c r="AR7" s="71">
        <v>25</v>
      </c>
      <c r="AS7" s="29">
        <f t="shared" si="1"/>
        <v>56</v>
      </c>
      <c r="AT7" s="30">
        <f t="shared" si="2"/>
        <v>7</v>
      </c>
      <c r="AU7" s="30">
        <f t="shared" si="3"/>
        <v>156</v>
      </c>
      <c r="AV7" s="30">
        <f t="shared" si="4"/>
        <v>70</v>
      </c>
    </row>
    <row r="8" spans="1:48" x14ac:dyDescent="0.25">
      <c r="A8" s="9">
        <v>7</v>
      </c>
      <c r="B8" s="7" t="s">
        <v>91</v>
      </c>
      <c r="C8" s="30">
        <f t="shared" si="0"/>
        <v>605</v>
      </c>
      <c r="D8" s="17">
        <v>10</v>
      </c>
      <c r="E8" s="18">
        <v>10</v>
      </c>
      <c r="F8" s="18">
        <v>3</v>
      </c>
      <c r="G8" s="18">
        <v>1</v>
      </c>
      <c r="H8" s="18">
        <v>10</v>
      </c>
      <c r="I8" s="18">
        <v>6</v>
      </c>
      <c r="J8" s="18">
        <v>7</v>
      </c>
      <c r="K8" s="18">
        <v>3</v>
      </c>
      <c r="L8" s="18">
        <v>6</v>
      </c>
      <c r="M8" s="19">
        <v>7</v>
      </c>
      <c r="N8" s="20">
        <v>3</v>
      </c>
      <c r="O8" s="21">
        <v>4</v>
      </c>
      <c r="P8" s="21">
        <v>2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2">
        <v>0</v>
      </c>
      <c r="X8" s="23">
        <v>30</v>
      </c>
      <c r="Y8" s="49">
        <v>10</v>
      </c>
      <c r="Z8" s="24">
        <v>10</v>
      </c>
      <c r="AA8" s="25">
        <v>16</v>
      </c>
      <c r="AB8" s="25">
        <v>10</v>
      </c>
      <c r="AC8" s="25">
        <v>16</v>
      </c>
      <c r="AD8" s="25">
        <v>0</v>
      </c>
      <c r="AE8" s="25">
        <v>16</v>
      </c>
      <c r="AF8" s="25">
        <v>10</v>
      </c>
      <c r="AG8" s="25">
        <v>10</v>
      </c>
      <c r="AH8" s="25">
        <v>16</v>
      </c>
      <c r="AI8" s="26">
        <v>10</v>
      </c>
      <c r="AJ8" s="52">
        <v>25</v>
      </c>
      <c r="AK8" s="55">
        <v>28</v>
      </c>
      <c r="AL8" s="60">
        <v>60</v>
      </c>
      <c r="AM8" s="57">
        <v>7</v>
      </c>
      <c r="AN8" s="65">
        <v>10</v>
      </c>
      <c r="AO8" s="68">
        <v>42</v>
      </c>
      <c r="AP8" s="27">
        <v>79</v>
      </c>
      <c r="AQ8" s="28">
        <v>60</v>
      </c>
      <c r="AR8" s="71">
        <v>5</v>
      </c>
      <c r="AS8" s="29">
        <f t="shared" si="1"/>
        <v>63</v>
      </c>
      <c r="AT8" s="30">
        <f t="shared" si="2"/>
        <v>9</v>
      </c>
      <c r="AU8" s="30">
        <f t="shared" si="3"/>
        <v>114</v>
      </c>
      <c r="AV8" s="30">
        <f t="shared" si="4"/>
        <v>70</v>
      </c>
    </row>
    <row r="9" spans="1:48" x14ac:dyDescent="0.25">
      <c r="A9" s="9">
        <v>8</v>
      </c>
      <c r="B9" s="7" t="s">
        <v>28</v>
      </c>
      <c r="C9" s="30">
        <f t="shared" si="0"/>
        <v>584</v>
      </c>
      <c r="D9" s="17">
        <v>6</v>
      </c>
      <c r="E9" s="18">
        <v>5</v>
      </c>
      <c r="F9" s="18">
        <v>5</v>
      </c>
      <c r="G9" s="18">
        <v>3</v>
      </c>
      <c r="H9" s="18">
        <v>3</v>
      </c>
      <c r="I9" s="18">
        <v>3</v>
      </c>
      <c r="J9" s="18">
        <v>0</v>
      </c>
      <c r="K9" s="18">
        <v>0</v>
      </c>
      <c r="L9" s="18">
        <v>0</v>
      </c>
      <c r="M9" s="19">
        <v>0</v>
      </c>
      <c r="N9" s="20">
        <v>4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2">
        <v>0</v>
      </c>
      <c r="X9" s="23">
        <v>40</v>
      </c>
      <c r="Y9" s="49">
        <v>20</v>
      </c>
      <c r="Z9" s="24">
        <v>16</v>
      </c>
      <c r="AA9" s="25">
        <v>16</v>
      </c>
      <c r="AB9" s="25">
        <v>16</v>
      </c>
      <c r="AC9" s="25">
        <v>16</v>
      </c>
      <c r="AD9" s="25">
        <v>18</v>
      </c>
      <c r="AE9" s="25">
        <v>16</v>
      </c>
      <c r="AF9" s="25">
        <v>16</v>
      </c>
      <c r="AG9" s="25">
        <v>10</v>
      </c>
      <c r="AH9" s="25">
        <v>16</v>
      </c>
      <c r="AI9" s="26">
        <v>16</v>
      </c>
      <c r="AJ9" s="52">
        <v>50</v>
      </c>
      <c r="AK9" s="55">
        <v>48</v>
      </c>
      <c r="AL9" s="60">
        <v>25</v>
      </c>
      <c r="AM9" s="57">
        <v>8</v>
      </c>
      <c r="AN9" s="65">
        <v>20</v>
      </c>
      <c r="AO9" s="68">
        <v>41</v>
      </c>
      <c r="AP9" s="27">
        <v>0</v>
      </c>
      <c r="AQ9" s="28">
        <v>60</v>
      </c>
      <c r="AR9" s="71">
        <v>15</v>
      </c>
      <c r="AS9" s="29">
        <f t="shared" si="1"/>
        <v>25</v>
      </c>
      <c r="AT9" s="30">
        <f t="shared" si="2"/>
        <v>4</v>
      </c>
      <c r="AU9" s="30">
        <f t="shared" si="3"/>
        <v>156</v>
      </c>
      <c r="AV9" s="30">
        <f t="shared" si="4"/>
        <v>80</v>
      </c>
    </row>
    <row r="10" spans="1:48" x14ac:dyDescent="0.25">
      <c r="A10" s="9">
        <v>9</v>
      </c>
      <c r="B10" s="7" t="s">
        <v>64</v>
      </c>
      <c r="C10" s="30">
        <f t="shared" si="0"/>
        <v>536</v>
      </c>
      <c r="D10" s="17">
        <v>0</v>
      </c>
      <c r="E10" s="18">
        <v>0</v>
      </c>
      <c r="F10" s="18">
        <v>0</v>
      </c>
      <c r="G10" s="18">
        <v>0</v>
      </c>
      <c r="H10" s="18">
        <v>1</v>
      </c>
      <c r="I10" s="18">
        <v>2</v>
      </c>
      <c r="J10" s="18">
        <v>3</v>
      </c>
      <c r="K10" s="18">
        <v>4</v>
      </c>
      <c r="L10" s="18">
        <v>5</v>
      </c>
      <c r="M10" s="19">
        <v>6</v>
      </c>
      <c r="N10" s="20">
        <v>0</v>
      </c>
      <c r="O10" s="21">
        <v>3</v>
      </c>
      <c r="P10" s="21">
        <v>4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2">
        <v>0</v>
      </c>
      <c r="X10" s="23">
        <v>30</v>
      </c>
      <c r="Y10" s="49">
        <v>40</v>
      </c>
      <c r="Z10" s="24">
        <v>16</v>
      </c>
      <c r="AA10" s="25">
        <v>20</v>
      </c>
      <c r="AB10" s="25">
        <v>18</v>
      </c>
      <c r="AC10" s="25">
        <v>16</v>
      </c>
      <c r="AD10" s="25">
        <v>16</v>
      </c>
      <c r="AE10" s="25">
        <v>16</v>
      </c>
      <c r="AF10" s="25">
        <v>16</v>
      </c>
      <c r="AG10" s="25">
        <v>12</v>
      </c>
      <c r="AH10" s="25">
        <v>16</v>
      </c>
      <c r="AI10" s="26">
        <v>18</v>
      </c>
      <c r="AJ10" s="52">
        <v>55</v>
      </c>
      <c r="AK10" s="55">
        <v>0</v>
      </c>
      <c r="AL10" s="60">
        <v>20</v>
      </c>
      <c r="AM10" s="57">
        <v>7</v>
      </c>
      <c r="AN10" s="65">
        <v>30</v>
      </c>
      <c r="AO10" s="68">
        <v>21</v>
      </c>
      <c r="AP10" s="27">
        <v>43</v>
      </c>
      <c r="AQ10" s="28">
        <v>0</v>
      </c>
      <c r="AR10" s="71">
        <v>35</v>
      </c>
      <c r="AS10" s="29">
        <f t="shared" si="1"/>
        <v>21</v>
      </c>
      <c r="AT10" s="30">
        <f t="shared" si="2"/>
        <v>7</v>
      </c>
      <c r="AU10" s="30">
        <f t="shared" si="3"/>
        <v>164</v>
      </c>
      <c r="AV10" s="30">
        <f t="shared" si="4"/>
        <v>70</v>
      </c>
    </row>
    <row r="11" spans="1:48" x14ac:dyDescent="0.25">
      <c r="A11" s="9">
        <v>10</v>
      </c>
      <c r="B11" s="7" t="s">
        <v>25</v>
      </c>
      <c r="C11" s="30">
        <f t="shared" si="0"/>
        <v>353</v>
      </c>
      <c r="D11" s="17">
        <v>1</v>
      </c>
      <c r="E11" s="18">
        <v>2</v>
      </c>
      <c r="F11" s="18">
        <v>3</v>
      </c>
      <c r="G11" s="18">
        <v>5</v>
      </c>
      <c r="H11" s="18">
        <v>3</v>
      </c>
      <c r="I11" s="18">
        <v>9</v>
      </c>
      <c r="J11" s="18">
        <v>0</v>
      </c>
      <c r="K11" s="18">
        <v>0</v>
      </c>
      <c r="L11" s="18">
        <v>0</v>
      </c>
      <c r="M11" s="19">
        <v>0</v>
      </c>
      <c r="N11" s="20">
        <v>1</v>
      </c>
      <c r="O11" s="21">
        <v>4</v>
      </c>
      <c r="P11" s="21">
        <v>4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2">
        <v>0</v>
      </c>
      <c r="X11" s="23">
        <v>60</v>
      </c>
      <c r="Y11" s="49">
        <v>0</v>
      </c>
      <c r="Z11" s="24">
        <v>0</v>
      </c>
      <c r="AA11" s="25">
        <v>4</v>
      </c>
      <c r="AB11" s="25">
        <v>10</v>
      </c>
      <c r="AC11" s="25">
        <v>0</v>
      </c>
      <c r="AD11" s="25">
        <v>6</v>
      </c>
      <c r="AE11" s="25">
        <v>0</v>
      </c>
      <c r="AF11" s="25">
        <v>10</v>
      </c>
      <c r="AG11" s="25">
        <v>18</v>
      </c>
      <c r="AH11" s="25">
        <v>16</v>
      </c>
      <c r="AI11" s="26">
        <v>16</v>
      </c>
      <c r="AJ11" s="52">
        <v>35</v>
      </c>
      <c r="AK11" s="55">
        <v>44</v>
      </c>
      <c r="AL11" s="60">
        <v>15</v>
      </c>
      <c r="AM11" s="57">
        <v>2</v>
      </c>
      <c r="AN11" s="65">
        <v>10</v>
      </c>
      <c r="AO11" s="68">
        <v>21</v>
      </c>
      <c r="AP11" s="27">
        <v>1</v>
      </c>
      <c r="AQ11" s="28">
        <v>30</v>
      </c>
      <c r="AR11" s="71">
        <v>5</v>
      </c>
      <c r="AS11" s="29">
        <f t="shared" si="1"/>
        <v>23</v>
      </c>
      <c r="AT11" s="30">
        <f t="shared" si="2"/>
        <v>9</v>
      </c>
      <c r="AU11" s="30">
        <f t="shared" si="3"/>
        <v>80</v>
      </c>
      <c r="AV11" s="30">
        <f t="shared" si="4"/>
        <v>20</v>
      </c>
    </row>
    <row r="12" spans="1:48" x14ac:dyDescent="0.2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5"/>
      <c r="AF12" s="25"/>
      <c r="AG12" s="25"/>
      <c r="AH12" s="25"/>
      <c r="AI12" s="26"/>
      <c r="AJ12" s="52"/>
      <c r="AK12" s="55"/>
      <c r="AL12" s="60"/>
      <c r="AM12" s="57"/>
      <c r="AN12" s="65"/>
      <c r="AO12" s="68"/>
      <c r="AP12" s="27"/>
      <c r="AQ12" s="28"/>
      <c r="AR12" s="71"/>
      <c r="AS12" s="29">
        <f t="shared" si="1"/>
        <v>0</v>
      </c>
      <c r="AT12" s="30">
        <f t="shared" si="2"/>
        <v>0</v>
      </c>
      <c r="AU12" s="30">
        <f t="shared" si="3"/>
        <v>0</v>
      </c>
      <c r="AV12" s="30">
        <f t="shared" si="4"/>
        <v>0</v>
      </c>
    </row>
    <row r="13" spans="1:48" x14ac:dyDescent="0.2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5"/>
      <c r="AF13" s="25"/>
      <c r="AG13" s="25"/>
      <c r="AH13" s="25"/>
      <c r="AI13" s="26"/>
      <c r="AJ13" s="52"/>
      <c r="AK13" s="55"/>
      <c r="AL13" s="60"/>
      <c r="AM13" s="57"/>
      <c r="AN13" s="65"/>
      <c r="AO13" s="68"/>
      <c r="AP13" s="27"/>
      <c r="AQ13" s="28"/>
      <c r="AR13" s="71"/>
      <c r="AS13" s="29">
        <f t="shared" si="1"/>
        <v>0</v>
      </c>
      <c r="AT13" s="30">
        <f t="shared" si="2"/>
        <v>0</v>
      </c>
      <c r="AU13" s="30">
        <f t="shared" si="3"/>
        <v>0</v>
      </c>
      <c r="AV13" s="30">
        <f t="shared" si="4"/>
        <v>0</v>
      </c>
    </row>
    <row r="14" spans="1:48" x14ac:dyDescent="0.2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5"/>
      <c r="AF14" s="25"/>
      <c r="AG14" s="25"/>
      <c r="AH14" s="25"/>
      <c r="AI14" s="26"/>
      <c r="AJ14" s="52"/>
      <c r="AK14" s="55"/>
      <c r="AL14" s="60"/>
      <c r="AM14" s="57"/>
      <c r="AN14" s="65"/>
      <c r="AO14" s="68"/>
      <c r="AP14" s="27"/>
      <c r="AQ14" s="28"/>
      <c r="AR14" s="71"/>
      <c r="AS14" s="29">
        <f t="shared" si="1"/>
        <v>0</v>
      </c>
      <c r="AT14" s="30">
        <f t="shared" si="2"/>
        <v>0</v>
      </c>
      <c r="AU14" s="30">
        <f t="shared" si="3"/>
        <v>0</v>
      </c>
      <c r="AV14" s="30">
        <f t="shared" si="4"/>
        <v>0</v>
      </c>
    </row>
    <row r="15" spans="1:48" x14ac:dyDescent="0.2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5"/>
      <c r="AF15" s="25"/>
      <c r="AG15" s="25"/>
      <c r="AH15" s="25"/>
      <c r="AI15" s="26"/>
      <c r="AJ15" s="52"/>
      <c r="AK15" s="55"/>
      <c r="AL15" s="60"/>
      <c r="AM15" s="57"/>
      <c r="AN15" s="65"/>
      <c r="AO15" s="68"/>
      <c r="AP15" s="27"/>
      <c r="AQ15" s="28"/>
      <c r="AR15" s="71"/>
      <c r="AS15" s="29">
        <f t="shared" si="1"/>
        <v>0</v>
      </c>
      <c r="AT15" s="30">
        <f t="shared" si="2"/>
        <v>0</v>
      </c>
      <c r="AU15" s="30">
        <f t="shared" si="3"/>
        <v>0</v>
      </c>
      <c r="AV15" s="30">
        <f t="shared" si="4"/>
        <v>0</v>
      </c>
    </row>
    <row r="16" spans="1:48" x14ac:dyDescent="0.2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5"/>
      <c r="AF16" s="25"/>
      <c r="AG16" s="25"/>
      <c r="AH16" s="25"/>
      <c r="AI16" s="26"/>
      <c r="AJ16" s="52"/>
      <c r="AK16" s="55"/>
      <c r="AL16" s="60"/>
      <c r="AM16" s="57"/>
      <c r="AN16" s="65"/>
      <c r="AO16" s="68"/>
      <c r="AP16" s="27"/>
      <c r="AQ16" s="28"/>
      <c r="AR16" s="71"/>
      <c r="AS16" s="29">
        <f t="shared" si="1"/>
        <v>0</v>
      </c>
      <c r="AT16" s="30">
        <f t="shared" si="2"/>
        <v>0</v>
      </c>
      <c r="AU16" s="30">
        <f t="shared" si="3"/>
        <v>0</v>
      </c>
      <c r="AV16" s="30">
        <f t="shared" si="4"/>
        <v>0</v>
      </c>
    </row>
    <row r="17" spans="1:48" x14ac:dyDescent="0.2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5"/>
      <c r="AF17" s="25"/>
      <c r="AG17" s="25"/>
      <c r="AH17" s="25"/>
      <c r="AI17" s="26"/>
      <c r="AJ17" s="52"/>
      <c r="AK17" s="55"/>
      <c r="AL17" s="60"/>
      <c r="AM17" s="57"/>
      <c r="AN17" s="65"/>
      <c r="AO17" s="68"/>
      <c r="AP17" s="27"/>
      <c r="AQ17" s="28"/>
      <c r="AR17" s="71"/>
      <c r="AS17" s="29">
        <f t="shared" si="1"/>
        <v>0</v>
      </c>
      <c r="AT17" s="30">
        <f t="shared" si="2"/>
        <v>0</v>
      </c>
      <c r="AU17" s="30">
        <f t="shared" si="3"/>
        <v>0</v>
      </c>
      <c r="AV17" s="30">
        <f t="shared" si="4"/>
        <v>0</v>
      </c>
    </row>
    <row r="18" spans="1:48" x14ac:dyDescent="0.2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5"/>
      <c r="AF18" s="25"/>
      <c r="AG18" s="25"/>
      <c r="AH18" s="25"/>
      <c r="AI18" s="26"/>
      <c r="AJ18" s="52"/>
      <c r="AK18" s="55"/>
      <c r="AL18" s="60"/>
      <c r="AM18" s="57"/>
      <c r="AN18" s="65"/>
      <c r="AO18" s="68"/>
      <c r="AP18" s="27"/>
      <c r="AQ18" s="28"/>
      <c r="AR18" s="71"/>
      <c r="AS18" s="29">
        <f t="shared" si="1"/>
        <v>0</v>
      </c>
      <c r="AT18" s="30">
        <f t="shared" si="2"/>
        <v>0</v>
      </c>
      <c r="AU18" s="30">
        <f t="shared" si="3"/>
        <v>0</v>
      </c>
      <c r="AV18" s="30">
        <f t="shared" si="4"/>
        <v>0</v>
      </c>
    </row>
    <row r="19" spans="1:48" x14ac:dyDescent="0.2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5"/>
      <c r="AF19" s="25"/>
      <c r="AG19" s="25"/>
      <c r="AH19" s="25"/>
      <c r="AI19" s="26"/>
      <c r="AJ19" s="52"/>
      <c r="AK19" s="55"/>
      <c r="AL19" s="60"/>
      <c r="AM19" s="57"/>
      <c r="AN19" s="65"/>
      <c r="AO19" s="68"/>
      <c r="AP19" s="27"/>
      <c r="AQ19" s="28"/>
      <c r="AR19" s="71"/>
      <c r="AS19" s="29">
        <f t="shared" si="1"/>
        <v>0</v>
      </c>
      <c r="AT19" s="30">
        <f t="shared" si="2"/>
        <v>0</v>
      </c>
      <c r="AU19" s="30">
        <f t="shared" si="3"/>
        <v>0</v>
      </c>
      <c r="AV19" s="30">
        <f t="shared" si="4"/>
        <v>0</v>
      </c>
    </row>
    <row r="20" spans="1:48" x14ac:dyDescent="0.2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5"/>
      <c r="AF20" s="25"/>
      <c r="AG20" s="25"/>
      <c r="AH20" s="25"/>
      <c r="AI20" s="26"/>
      <c r="AJ20" s="52"/>
      <c r="AK20" s="55"/>
      <c r="AL20" s="60"/>
      <c r="AM20" s="57"/>
      <c r="AN20" s="65"/>
      <c r="AO20" s="68"/>
      <c r="AP20" s="27"/>
      <c r="AQ20" s="28"/>
      <c r="AR20" s="71"/>
      <c r="AS20" s="29">
        <f t="shared" si="1"/>
        <v>0</v>
      </c>
      <c r="AT20" s="30">
        <f t="shared" si="2"/>
        <v>0</v>
      </c>
      <c r="AU20" s="30">
        <f t="shared" si="3"/>
        <v>0</v>
      </c>
      <c r="AV20" s="30">
        <f t="shared" si="4"/>
        <v>0</v>
      </c>
    </row>
    <row r="21" spans="1:48" x14ac:dyDescent="0.2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5"/>
      <c r="AF21" s="25"/>
      <c r="AG21" s="25"/>
      <c r="AH21" s="25"/>
      <c r="AI21" s="26"/>
      <c r="AJ21" s="52"/>
      <c r="AK21" s="55"/>
      <c r="AL21" s="60"/>
      <c r="AM21" s="57"/>
      <c r="AN21" s="65"/>
      <c r="AO21" s="68"/>
      <c r="AP21" s="27"/>
      <c r="AQ21" s="28"/>
      <c r="AR21" s="71"/>
      <c r="AS21" s="29">
        <f t="shared" si="1"/>
        <v>0</v>
      </c>
      <c r="AT21" s="30">
        <f t="shared" si="2"/>
        <v>0</v>
      </c>
      <c r="AU21" s="30">
        <f t="shared" si="3"/>
        <v>0</v>
      </c>
      <c r="AV21" s="30">
        <f t="shared" si="4"/>
        <v>0</v>
      </c>
    </row>
    <row r="22" spans="1:48" x14ac:dyDescent="0.2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5"/>
      <c r="AF22" s="25"/>
      <c r="AG22" s="25"/>
      <c r="AH22" s="25"/>
      <c r="AI22" s="26"/>
      <c r="AJ22" s="52"/>
      <c r="AK22" s="55"/>
      <c r="AL22" s="60"/>
      <c r="AM22" s="57"/>
      <c r="AN22" s="65"/>
      <c r="AO22" s="68"/>
      <c r="AP22" s="27"/>
      <c r="AQ22" s="28"/>
      <c r="AR22" s="71"/>
      <c r="AS22" s="29">
        <f t="shared" si="1"/>
        <v>0</v>
      </c>
      <c r="AT22" s="30">
        <f t="shared" si="2"/>
        <v>0</v>
      </c>
      <c r="AU22" s="30">
        <f t="shared" si="3"/>
        <v>0</v>
      </c>
      <c r="AV22" s="30">
        <f t="shared" si="4"/>
        <v>0</v>
      </c>
    </row>
    <row r="23" spans="1:48" x14ac:dyDescent="0.2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5"/>
      <c r="AF23" s="25"/>
      <c r="AG23" s="25"/>
      <c r="AH23" s="25"/>
      <c r="AI23" s="26"/>
      <c r="AJ23" s="52"/>
      <c r="AK23" s="55"/>
      <c r="AL23" s="60"/>
      <c r="AM23" s="57"/>
      <c r="AN23" s="65"/>
      <c r="AO23" s="68"/>
      <c r="AP23" s="27"/>
      <c r="AQ23" s="28"/>
      <c r="AR23" s="71"/>
      <c r="AS23" s="29">
        <f t="shared" si="1"/>
        <v>0</v>
      </c>
      <c r="AT23" s="30">
        <f t="shared" si="2"/>
        <v>0</v>
      </c>
      <c r="AU23" s="30">
        <f t="shared" si="3"/>
        <v>0</v>
      </c>
      <c r="AV23" s="30">
        <f t="shared" si="4"/>
        <v>0</v>
      </c>
    </row>
    <row r="24" spans="1:48" x14ac:dyDescent="0.2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5"/>
      <c r="AF24" s="25"/>
      <c r="AG24" s="25"/>
      <c r="AH24" s="25"/>
      <c r="AI24" s="26"/>
      <c r="AJ24" s="52"/>
      <c r="AK24" s="55"/>
      <c r="AL24" s="60"/>
      <c r="AM24" s="57"/>
      <c r="AN24" s="65"/>
      <c r="AO24" s="68"/>
      <c r="AP24" s="27"/>
      <c r="AQ24" s="28"/>
      <c r="AR24" s="71"/>
      <c r="AS24" s="29">
        <f t="shared" si="1"/>
        <v>0</v>
      </c>
      <c r="AT24" s="30">
        <f t="shared" si="2"/>
        <v>0</v>
      </c>
      <c r="AU24" s="30">
        <f t="shared" si="3"/>
        <v>0</v>
      </c>
      <c r="AV24" s="30">
        <f t="shared" si="4"/>
        <v>0</v>
      </c>
    </row>
    <row r="25" spans="1:48" x14ac:dyDescent="0.2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5"/>
      <c r="AF25" s="25"/>
      <c r="AG25" s="25"/>
      <c r="AH25" s="25"/>
      <c r="AI25" s="26"/>
      <c r="AJ25" s="52"/>
      <c r="AK25" s="55"/>
      <c r="AL25" s="60"/>
      <c r="AM25" s="57"/>
      <c r="AN25" s="65"/>
      <c r="AO25" s="68"/>
      <c r="AP25" s="27"/>
      <c r="AQ25" s="28"/>
      <c r="AR25" s="71"/>
      <c r="AS25" s="29">
        <f t="shared" si="1"/>
        <v>0</v>
      </c>
      <c r="AT25" s="30">
        <f t="shared" si="2"/>
        <v>0</v>
      </c>
      <c r="AU25" s="30">
        <f t="shared" si="3"/>
        <v>0</v>
      </c>
      <c r="AV25" s="30">
        <f t="shared" si="4"/>
        <v>0</v>
      </c>
    </row>
    <row r="26" spans="1:48" x14ac:dyDescent="0.2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5"/>
      <c r="AF26" s="25"/>
      <c r="AG26" s="25"/>
      <c r="AH26" s="25"/>
      <c r="AI26" s="26"/>
      <c r="AJ26" s="52"/>
      <c r="AK26" s="55"/>
      <c r="AL26" s="60"/>
      <c r="AM26" s="57"/>
      <c r="AN26" s="65"/>
      <c r="AO26" s="68"/>
      <c r="AP26" s="27"/>
      <c r="AQ26" s="28"/>
      <c r="AR26" s="71"/>
      <c r="AS26" s="29">
        <f t="shared" si="1"/>
        <v>0</v>
      </c>
      <c r="AT26" s="30">
        <f t="shared" si="2"/>
        <v>0</v>
      </c>
      <c r="AU26" s="30">
        <f t="shared" si="3"/>
        <v>0</v>
      </c>
      <c r="AV26" s="30">
        <f t="shared" si="4"/>
        <v>0</v>
      </c>
    </row>
    <row r="27" spans="1:48" x14ac:dyDescent="0.2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5"/>
      <c r="AF27" s="25"/>
      <c r="AG27" s="25"/>
      <c r="AH27" s="25"/>
      <c r="AI27" s="26"/>
      <c r="AJ27" s="52"/>
      <c r="AK27" s="55"/>
      <c r="AL27" s="60"/>
      <c r="AM27" s="57"/>
      <c r="AN27" s="65"/>
      <c r="AO27" s="68"/>
      <c r="AP27" s="27"/>
      <c r="AQ27" s="28"/>
      <c r="AR27" s="71"/>
      <c r="AS27" s="29">
        <f t="shared" si="1"/>
        <v>0</v>
      </c>
      <c r="AT27" s="30">
        <f t="shared" si="2"/>
        <v>0</v>
      </c>
      <c r="AU27" s="30">
        <f t="shared" si="3"/>
        <v>0</v>
      </c>
      <c r="AV27" s="30">
        <f t="shared" si="4"/>
        <v>0</v>
      </c>
    </row>
    <row r="28" spans="1:48" x14ac:dyDescent="0.2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5"/>
      <c r="AF28" s="25"/>
      <c r="AG28" s="25"/>
      <c r="AH28" s="25"/>
      <c r="AI28" s="26"/>
      <c r="AJ28" s="52"/>
      <c r="AK28" s="55"/>
      <c r="AL28" s="60"/>
      <c r="AM28" s="57"/>
      <c r="AN28" s="65"/>
      <c r="AO28" s="68"/>
      <c r="AP28" s="27"/>
      <c r="AQ28" s="28"/>
      <c r="AR28" s="71"/>
      <c r="AS28" s="29">
        <f t="shared" si="1"/>
        <v>0</v>
      </c>
      <c r="AT28" s="30">
        <f t="shared" si="2"/>
        <v>0</v>
      </c>
      <c r="AU28" s="30">
        <f t="shared" si="3"/>
        <v>0</v>
      </c>
      <c r="AV28" s="30">
        <f t="shared" si="4"/>
        <v>0</v>
      </c>
    </row>
    <row r="29" spans="1:48" x14ac:dyDescent="0.2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5"/>
      <c r="AF29" s="25"/>
      <c r="AG29" s="25"/>
      <c r="AH29" s="25"/>
      <c r="AI29" s="26"/>
      <c r="AJ29" s="52"/>
      <c r="AK29" s="55"/>
      <c r="AL29" s="60"/>
      <c r="AM29" s="57"/>
      <c r="AN29" s="65"/>
      <c r="AO29" s="68"/>
      <c r="AP29" s="27"/>
      <c r="AQ29" s="28"/>
      <c r="AR29" s="71"/>
      <c r="AS29" s="29">
        <f t="shared" si="1"/>
        <v>0</v>
      </c>
      <c r="AT29" s="30">
        <f t="shared" si="2"/>
        <v>0</v>
      </c>
      <c r="AU29" s="30">
        <f t="shared" si="3"/>
        <v>0</v>
      </c>
      <c r="AV29" s="30">
        <f t="shared" si="4"/>
        <v>0</v>
      </c>
    </row>
    <row r="30" spans="1:48" x14ac:dyDescent="0.2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5"/>
      <c r="AF30" s="25"/>
      <c r="AG30" s="25"/>
      <c r="AH30" s="25"/>
      <c r="AI30" s="26"/>
      <c r="AJ30" s="52"/>
      <c r="AK30" s="55"/>
      <c r="AL30" s="60"/>
      <c r="AM30" s="57"/>
      <c r="AN30" s="65"/>
      <c r="AO30" s="68"/>
      <c r="AP30" s="27"/>
      <c r="AQ30" s="28"/>
      <c r="AR30" s="71"/>
      <c r="AS30" s="29">
        <f t="shared" si="1"/>
        <v>0</v>
      </c>
      <c r="AT30" s="30">
        <f t="shared" si="2"/>
        <v>0</v>
      </c>
      <c r="AU30" s="30">
        <f t="shared" si="3"/>
        <v>0</v>
      </c>
      <c r="AV30" s="30">
        <f t="shared" si="4"/>
        <v>0</v>
      </c>
    </row>
    <row r="31" spans="1:48" x14ac:dyDescent="0.2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5"/>
      <c r="AF31" s="25"/>
      <c r="AG31" s="25"/>
      <c r="AH31" s="25"/>
      <c r="AI31" s="26"/>
      <c r="AJ31" s="52"/>
      <c r="AK31" s="55"/>
      <c r="AL31" s="60"/>
      <c r="AM31" s="57"/>
      <c r="AN31" s="65"/>
      <c r="AO31" s="68"/>
      <c r="AP31" s="27"/>
      <c r="AQ31" s="28"/>
      <c r="AR31" s="71"/>
      <c r="AS31" s="29">
        <f t="shared" si="1"/>
        <v>0</v>
      </c>
      <c r="AT31" s="30">
        <f t="shared" si="2"/>
        <v>0</v>
      </c>
      <c r="AU31" s="30">
        <f t="shared" si="3"/>
        <v>0</v>
      </c>
      <c r="AV31" s="30">
        <f t="shared" si="4"/>
        <v>0</v>
      </c>
    </row>
    <row r="32" spans="1:48" x14ac:dyDescent="0.2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5"/>
      <c r="AF32" s="25"/>
      <c r="AG32" s="25"/>
      <c r="AH32" s="25"/>
      <c r="AI32" s="26"/>
      <c r="AJ32" s="52"/>
      <c r="AK32" s="55"/>
      <c r="AL32" s="60"/>
      <c r="AM32" s="57"/>
      <c r="AN32" s="65"/>
      <c r="AO32" s="68"/>
      <c r="AP32" s="27"/>
      <c r="AQ32" s="28"/>
      <c r="AR32" s="71"/>
      <c r="AS32" s="29">
        <f t="shared" si="1"/>
        <v>0</v>
      </c>
      <c r="AT32" s="30">
        <f t="shared" si="2"/>
        <v>0</v>
      </c>
      <c r="AU32" s="30">
        <f t="shared" si="3"/>
        <v>0</v>
      </c>
      <c r="AV32" s="30">
        <f t="shared" si="4"/>
        <v>0</v>
      </c>
    </row>
    <row r="33" spans="1:48" x14ac:dyDescent="0.2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5"/>
      <c r="AF33" s="25"/>
      <c r="AG33" s="25"/>
      <c r="AH33" s="25"/>
      <c r="AI33" s="26"/>
      <c r="AJ33" s="52"/>
      <c r="AK33" s="55"/>
      <c r="AL33" s="60"/>
      <c r="AM33" s="57"/>
      <c r="AN33" s="65"/>
      <c r="AO33" s="68"/>
      <c r="AP33" s="27"/>
      <c r="AQ33" s="28"/>
      <c r="AR33" s="71"/>
      <c r="AS33" s="29">
        <f t="shared" si="1"/>
        <v>0</v>
      </c>
      <c r="AT33" s="30">
        <f t="shared" si="2"/>
        <v>0</v>
      </c>
      <c r="AU33" s="30">
        <f t="shared" si="3"/>
        <v>0</v>
      </c>
      <c r="AV33" s="30">
        <f t="shared" si="4"/>
        <v>0</v>
      </c>
    </row>
    <row r="34" spans="1:48" x14ac:dyDescent="0.25">
      <c r="A34" s="9"/>
      <c r="B34" s="7"/>
      <c r="C34" s="30">
        <f t="shared" ref="C34:C51" si="5">X34+Y34+AJ34+AK34+AL34+AN34+AO34+AP34+AQ34+AS34+AR34+AT34+AU34+AV34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5"/>
      <c r="AF34" s="25"/>
      <c r="AG34" s="25"/>
      <c r="AH34" s="25"/>
      <c r="AI34" s="26"/>
      <c r="AJ34" s="52"/>
      <c r="AK34" s="55"/>
      <c r="AL34" s="60"/>
      <c r="AM34" s="57"/>
      <c r="AN34" s="65"/>
      <c r="AO34" s="68"/>
      <c r="AP34" s="27"/>
      <c r="AQ34" s="28"/>
      <c r="AR34" s="71"/>
      <c r="AS34" s="29">
        <f t="shared" ref="AS34:AS51" si="6">D34+E34+F34+G34+H34+I34+J34+K34+L34+M34</f>
        <v>0</v>
      </c>
      <c r="AT34" s="30">
        <f t="shared" ref="AT34:AT51" si="7">N34+O34+P34+Q34+R34+S34+T34+U34+V34+W34</f>
        <v>0</v>
      </c>
      <c r="AU34" s="30">
        <f t="shared" ref="AU34:AU51" si="8">Z34+AA34+AB34+AC34+AD34+AE34+AF34+AG34+AH34+AI34</f>
        <v>0</v>
      </c>
      <c r="AV34" s="30">
        <f t="shared" ref="AV34:AV51" si="9">AM34*10</f>
        <v>0</v>
      </c>
    </row>
    <row r="35" spans="1:48" x14ac:dyDescent="0.2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5"/>
      <c r="AF35" s="25"/>
      <c r="AG35" s="25"/>
      <c r="AH35" s="25"/>
      <c r="AI35" s="26"/>
      <c r="AJ35" s="52"/>
      <c r="AK35" s="55"/>
      <c r="AL35" s="60"/>
      <c r="AM35" s="57"/>
      <c r="AN35" s="65"/>
      <c r="AO35" s="68"/>
      <c r="AP35" s="27"/>
      <c r="AQ35" s="28"/>
      <c r="AR35" s="71"/>
      <c r="AS35" s="29">
        <f t="shared" si="6"/>
        <v>0</v>
      </c>
      <c r="AT35" s="30">
        <f t="shared" si="7"/>
        <v>0</v>
      </c>
      <c r="AU35" s="30">
        <f t="shared" si="8"/>
        <v>0</v>
      </c>
      <c r="AV35" s="30">
        <f t="shared" si="9"/>
        <v>0</v>
      </c>
    </row>
    <row r="36" spans="1:48" x14ac:dyDescent="0.2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5"/>
      <c r="AF36" s="25"/>
      <c r="AG36" s="25"/>
      <c r="AH36" s="25"/>
      <c r="AI36" s="26"/>
      <c r="AJ36" s="52"/>
      <c r="AK36" s="55"/>
      <c r="AL36" s="60"/>
      <c r="AM36" s="57"/>
      <c r="AN36" s="65"/>
      <c r="AO36" s="68"/>
      <c r="AP36" s="27"/>
      <c r="AQ36" s="28"/>
      <c r="AR36" s="71"/>
      <c r="AS36" s="29">
        <f t="shared" si="6"/>
        <v>0</v>
      </c>
      <c r="AT36" s="30">
        <f t="shared" si="7"/>
        <v>0</v>
      </c>
      <c r="AU36" s="30">
        <f t="shared" si="8"/>
        <v>0</v>
      </c>
      <c r="AV36" s="30">
        <f t="shared" si="9"/>
        <v>0</v>
      </c>
    </row>
    <row r="37" spans="1:48" x14ac:dyDescent="0.2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5"/>
      <c r="AF37" s="25"/>
      <c r="AG37" s="25"/>
      <c r="AH37" s="25"/>
      <c r="AI37" s="26"/>
      <c r="AJ37" s="52"/>
      <c r="AK37" s="55"/>
      <c r="AL37" s="60"/>
      <c r="AM37" s="57"/>
      <c r="AN37" s="65"/>
      <c r="AO37" s="68"/>
      <c r="AP37" s="27"/>
      <c r="AQ37" s="28"/>
      <c r="AR37" s="71"/>
      <c r="AS37" s="29">
        <f t="shared" si="6"/>
        <v>0</v>
      </c>
      <c r="AT37" s="30">
        <f t="shared" si="7"/>
        <v>0</v>
      </c>
      <c r="AU37" s="30">
        <f t="shared" si="8"/>
        <v>0</v>
      </c>
      <c r="AV37" s="30">
        <f t="shared" si="9"/>
        <v>0</v>
      </c>
    </row>
    <row r="38" spans="1:48" x14ac:dyDescent="0.2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5"/>
      <c r="AF38" s="25"/>
      <c r="AG38" s="25"/>
      <c r="AH38" s="25"/>
      <c r="AI38" s="26"/>
      <c r="AJ38" s="52"/>
      <c r="AK38" s="55"/>
      <c r="AL38" s="60"/>
      <c r="AM38" s="57"/>
      <c r="AN38" s="65"/>
      <c r="AO38" s="68"/>
      <c r="AP38" s="27"/>
      <c r="AQ38" s="28"/>
      <c r="AR38" s="71"/>
      <c r="AS38" s="29">
        <f t="shared" si="6"/>
        <v>0</v>
      </c>
      <c r="AT38" s="30">
        <f t="shared" si="7"/>
        <v>0</v>
      </c>
      <c r="AU38" s="30">
        <f t="shared" si="8"/>
        <v>0</v>
      </c>
      <c r="AV38" s="30">
        <f t="shared" si="9"/>
        <v>0</v>
      </c>
    </row>
    <row r="39" spans="1:48" x14ac:dyDescent="0.2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5"/>
      <c r="AF39" s="25"/>
      <c r="AG39" s="25"/>
      <c r="AH39" s="25"/>
      <c r="AI39" s="26"/>
      <c r="AJ39" s="52"/>
      <c r="AK39" s="55"/>
      <c r="AL39" s="60"/>
      <c r="AM39" s="57"/>
      <c r="AN39" s="65"/>
      <c r="AO39" s="68"/>
      <c r="AP39" s="27"/>
      <c r="AQ39" s="28"/>
      <c r="AR39" s="71"/>
      <c r="AS39" s="29">
        <f t="shared" si="6"/>
        <v>0</v>
      </c>
      <c r="AT39" s="30">
        <f t="shared" si="7"/>
        <v>0</v>
      </c>
      <c r="AU39" s="30">
        <f t="shared" si="8"/>
        <v>0</v>
      </c>
      <c r="AV39" s="30">
        <f t="shared" si="9"/>
        <v>0</v>
      </c>
    </row>
    <row r="40" spans="1:48" x14ac:dyDescent="0.2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5"/>
      <c r="AF40" s="25"/>
      <c r="AG40" s="25"/>
      <c r="AH40" s="25"/>
      <c r="AI40" s="26"/>
      <c r="AJ40" s="52"/>
      <c r="AK40" s="55"/>
      <c r="AL40" s="60"/>
      <c r="AM40" s="57"/>
      <c r="AN40" s="65"/>
      <c r="AO40" s="68"/>
      <c r="AP40" s="27"/>
      <c r="AQ40" s="28"/>
      <c r="AR40" s="71"/>
      <c r="AS40" s="29">
        <f t="shared" si="6"/>
        <v>0</v>
      </c>
      <c r="AT40" s="30">
        <f t="shared" si="7"/>
        <v>0</v>
      </c>
      <c r="AU40" s="30">
        <f t="shared" si="8"/>
        <v>0</v>
      </c>
      <c r="AV40" s="30">
        <f t="shared" si="9"/>
        <v>0</v>
      </c>
    </row>
    <row r="41" spans="1:48" x14ac:dyDescent="0.2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5"/>
      <c r="AF41" s="25"/>
      <c r="AG41" s="25"/>
      <c r="AH41" s="25"/>
      <c r="AI41" s="26"/>
      <c r="AJ41" s="52"/>
      <c r="AK41" s="55"/>
      <c r="AL41" s="60"/>
      <c r="AM41" s="57"/>
      <c r="AN41" s="65"/>
      <c r="AO41" s="68"/>
      <c r="AP41" s="27"/>
      <c r="AQ41" s="28"/>
      <c r="AR41" s="71"/>
      <c r="AS41" s="29">
        <f t="shared" si="6"/>
        <v>0</v>
      </c>
      <c r="AT41" s="30">
        <f t="shared" si="7"/>
        <v>0</v>
      </c>
      <c r="AU41" s="30">
        <f t="shared" si="8"/>
        <v>0</v>
      </c>
      <c r="AV41" s="30">
        <f t="shared" si="9"/>
        <v>0</v>
      </c>
    </row>
    <row r="42" spans="1:48" x14ac:dyDescent="0.2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5"/>
      <c r="AF42" s="25"/>
      <c r="AG42" s="25"/>
      <c r="AH42" s="25"/>
      <c r="AI42" s="26"/>
      <c r="AJ42" s="52"/>
      <c r="AK42" s="55"/>
      <c r="AL42" s="60"/>
      <c r="AM42" s="57"/>
      <c r="AN42" s="65"/>
      <c r="AO42" s="68"/>
      <c r="AP42" s="27"/>
      <c r="AQ42" s="28"/>
      <c r="AR42" s="71"/>
      <c r="AS42" s="29">
        <f t="shared" si="6"/>
        <v>0</v>
      </c>
      <c r="AT42" s="30">
        <f t="shared" si="7"/>
        <v>0</v>
      </c>
      <c r="AU42" s="30">
        <f t="shared" si="8"/>
        <v>0</v>
      </c>
      <c r="AV42" s="30">
        <f t="shared" si="9"/>
        <v>0</v>
      </c>
    </row>
    <row r="43" spans="1:48" x14ac:dyDescent="0.2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5"/>
      <c r="AF43" s="25"/>
      <c r="AG43" s="25"/>
      <c r="AH43" s="25"/>
      <c r="AI43" s="26"/>
      <c r="AJ43" s="52"/>
      <c r="AK43" s="55"/>
      <c r="AL43" s="60"/>
      <c r="AM43" s="57"/>
      <c r="AN43" s="65"/>
      <c r="AO43" s="68"/>
      <c r="AP43" s="27"/>
      <c r="AQ43" s="28"/>
      <c r="AR43" s="71"/>
      <c r="AS43" s="29">
        <f t="shared" si="6"/>
        <v>0</v>
      </c>
      <c r="AT43" s="30">
        <f t="shared" si="7"/>
        <v>0</v>
      </c>
      <c r="AU43" s="30">
        <f t="shared" si="8"/>
        <v>0</v>
      </c>
      <c r="AV43" s="30">
        <f t="shared" si="9"/>
        <v>0</v>
      </c>
    </row>
    <row r="44" spans="1:48" x14ac:dyDescent="0.2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5"/>
      <c r="AF44" s="25"/>
      <c r="AG44" s="25"/>
      <c r="AH44" s="25"/>
      <c r="AI44" s="26"/>
      <c r="AJ44" s="52"/>
      <c r="AK44" s="55"/>
      <c r="AL44" s="60"/>
      <c r="AM44" s="57"/>
      <c r="AN44" s="65"/>
      <c r="AO44" s="68"/>
      <c r="AP44" s="27"/>
      <c r="AQ44" s="28"/>
      <c r="AR44" s="71"/>
      <c r="AS44" s="29">
        <f t="shared" si="6"/>
        <v>0</v>
      </c>
      <c r="AT44" s="30">
        <f t="shared" si="7"/>
        <v>0</v>
      </c>
      <c r="AU44" s="30">
        <f t="shared" si="8"/>
        <v>0</v>
      </c>
      <c r="AV44" s="30">
        <f t="shared" si="9"/>
        <v>0</v>
      </c>
    </row>
    <row r="45" spans="1:48" x14ac:dyDescent="0.2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5"/>
      <c r="AF45" s="25"/>
      <c r="AG45" s="25"/>
      <c r="AH45" s="25"/>
      <c r="AI45" s="26"/>
      <c r="AJ45" s="52"/>
      <c r="AK45" s="55"/>
      <c r="AL45" s="60"/>
      <c r="AM45" s="57"/>
      <c r="AN45" s="65"/>
      <c r="AO45" s="68"/>
      <c r="AP45" s="27"/>
      <c r="AQ45" s="28"/>
      <c r="AR45" s="71"/>
      <c r="AS45" s="29">
        <f t="shared" si="6"/>
        <v>0</v>
      </c>
      <c r="AT45" s="30">
        <f t="shared" si="7"/>
        <v>0</v>
      </c>
      <c r="AU45" s="30">
        <f t="shared" si="8"/>
        <v>0</v>
      </c>
      <c r="AV45" s="30">
        <f t="shared" si="9"/>
        <v>0</v>
      </c>
    </row>
    <row r="46" spans="1:48" x14ac:dyDescent="0.2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5"/>
      <c r="AF46" s="25"/>
      <c r="AG46" s="25"/>
      <c r="AH46" s="25"/>
      <c r="AI46" s="26"/>
      <c r="AJ46" s="52"/>
      <c r="AK46" s="55"/>
      <c r="AL46" s="60"/>
      <c r="AM46" s="57"/>
      <c r="AN46" s="65"/>
      <c r="AO46" s="68"/>
      <c r="AP46" s="27"/>
      <c r="AQ46" s="28"/>
      <c r="AR46" s="71"/>
      <c r="AS46" s="29">
        <f t="shared" si="6"/>
        <v>0</v>
      </c>
      <c r="AT46" s="30">
        <f t="shared" si="7"/>
        <v>0</v>
      </c>
      <c r="AU46" s="30">
        <f t="shared" si="8"/>
        <v>0</v>
      </c>
      <c r="AV46" s="30">
        <f t="shared" si="9"/>
        <v>0</v>
      </c>
    </row>
    <row r="47" spans="1:48" x14ac:dyDescent="0.2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5"/>
      <c r="AF47" s="25"/>
      <c r="AG47" s="25"/>
      <c r="AH47" s="25"/>
      <c r="AI47" s="26"/>
      <c r="AJ47" s="52"/>
      <c r="AK47" s="55"/>
      <c r="AL47" s="60"/>
      <c r="AM47" s="57"/>
      <c r="AN47" s="65"/>
      <c r="AO47" s="68"/>
      <c r="AP47" s="27"/>
      <c r="AQ47" s="28"/>
      <c r="AR47" s="71"/>
      <c r="AS47" s="29">
        <f t="shared" si="6"/>
        <v>0</v>
      </c>
      <c r="AT47" s="30">
        <f t="shared" si="7"/>
        <v>0</v>
      </c>
      <c r="AU47" s="30">
        <f t="shared" si="8"/>
        <v>0</v>
      </c>
      <c r="AV47" s="30">
        <f t="shared" si="9"/>
        <v>0</v>
      </c>
    </row>
    <row r="48" spans="1:48" x14ac:dyDescent="0.2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5"/>
      <c r="AF48" s="25"/>
      <c r="AG48" s="25"/>
      <c r="AH48" s="25"/>
      <c r="AI48" s="26"/>
      <c r="AJ48" s="52"/>
      <c r="AK48" s="55"/>
      <c r="AL48" s="60"/>
      <c r="AM48" s="57"/>
      <c r="AN48" s="65"/>
      <c r="AO48" s="68"/>
      <c r="AP48" s="27"/>
      <c r="AQ48" s="28"/>
      <c r="AR48" s="71"/>
      <c r="AS48" s="29">
        <f t="shared" si="6"/>
        <v>0</v>
      </c>
      <c r="AT48" s="30">
        <f t="shared" si="7"/>
        <v>0</v>
      </c>
      <c r="AU48" s="30">
        <f t="shared" si="8"/>
        <v>0</v>
      </c>
      <c r="AV48" s="30">
        <f t="shared" si="9"/>
        <v>0</v>
      </c>
    </row>
    <row r="49" spans="1:48" x14ac:dyDescent="0.2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5"/>
      <c r="AF49" s="25"/>
      <c r="AG49" s="25"/>
      <c r="AH49" s="25"/>
      <c r="AI49" s="26"/>
      <c r="AJ49" s="52"/>
      <c r="AK49" s="55"/>
      <c r="AL49" s="60"/>
      <c r="AM49" s="57"/>
      <c r="AN49" s="65"/>
      <c r="AO49" s="68"/>
      <c r="AP49" s="27"/>
      <c r="AQ49" s="28"/>
      <c r="AR49" s="71"/>
      <c r="AS49" s="29">
        <f t="shared" si="6"/>
        <v>0</v>
      </c>
      <c r="AT49" s="30">
        <f t="shared" si="7"/>
        <v>0</v>
      </c>
      <c r="AU49" s="30">
        <f t="shared" si="8"/>
        <v>0</v>
      </c>
      <c r="AV49" s="30">
        <f t="shared" si="9"/>
        <v>0</v>
      </c>
    </row>
    <row r="50" spans="1:48" x14ac:dyDescent="0.2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5"/>
      <c r="AF50" s="25"/>
      <c r="AG50" s="25"/>
      <c r="AH50" s="25"/>
      <c r="AI50" s="26"/>
      <c r="AJ50" s="52"/>
      <c r="AK50" s="55"/>
      <c r="AL50" s="60"/>
      <c r="AM50" s="57"/>
      <c r="AN50" s="65"/>
      <c r="AO50" s="68"/>
      <c r="AP50" s="27"/>
      <c r="AQ50" s="28"/>
      <c r="AR50" s="71"/>
      <c r="AS50" s="29">
        <f t="shared" si="6"/>
        <v>0</v>
      </c>
      <c r="AT50" s="30">
        <f t="shared" si="7"/>
        <v>0</v>
      </c>
      <c r="AU50" s="30">
        <f t="shared" si="8"/>
        <v>0</v>
      </c>
      <c r="AV50" s="30">
        <f t="shared" si="9"/>
        <v>0</v>
      </c>
    </row>
    <row r="51" spans="1:48" ht="15.75" thickBot="1" x14ac:dyDescent="0.3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39"/>
      <c r="AF51" s="39"/>
      <c r="AG51" s="39"/>
      <c r="AH51" s="39"/>
      <c r="AI51" s="40"/>
      <c r="AJ51" s="53"/>
      <c r="AK51" s="56"/>
      <c r="AL51" s="61"/>
      <c r="AM51" s="58"/>
      <c r="AN51" s="66"/>
      <c r="AO51" s="69"/>
      <c r="AP51" s="41"/>
      <c r="AQ51" s="42"/>
      <c r="AR51" s="72"/>
      <c r="AS51" s="29">
        <f t="shared" si="6"/>
        <v>0</v>
      </c>
      <c r="AT51" s="44">
        <f t="shared" si="7"/>
        <v>0</v>
      </c>
      <c r="AU51" s="44">
        <f t="shared" si="8"/>
        <v>0</v>
      </c>
      <c r="AV51" s="44">
        <f t="shared" si="9"/>
        <v>0</v>
      </c>
    </row>
    <row r="52" spans="1:48" ht="15.75" hidden="1" thickBot="1" x14ac:dyDescent="0.3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Q52"/>
    </row>
    <row r="53" spans="1:48" x14ac:dyDescent="0.25">
      <c r="AS53" s="43"/>
    </row>
  </sheetData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I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53"/>
  <sheetViews>
    <sheetView zoomScaleNormal="100" workbookViewId="0">
      <pane ySplit="1" topLeftCell="A2" activePane="bottomLeft" state="frozen"/>
      <selection pane="bottomLeft" activeCell="AQ1" sqref="AQ1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23" width="3" customWidth="1"/>
    <col min="24" max="24" width="3.85546875" customWidth="1"/>
    <col min="25" max="25" width="7.42578125" style="13" customWidth="1"/>
    <col min="26" max="35" width="3.28515625" style="13" customWidth="1"/>
    <col min="36" max="36" width="4.7109375" style="13" customWidth="1"/>
    <col min="37" max="37" width="6.7109375" style="13" customWidth="1"/>
    <col min="38" max="38" width="6.42578125" style="13" customWidth="1"/>
    <col min="39" max="39" width="8.5703125" style="13" customWidth="1"/>
    <col min="40" max="41" width="5.140625" style="13" customWidth="1"/>
    <col min="42" max="42" width="7.140625" customWidth="1"/>
    <col min="43" max="43" width="6.28515625" style="13" customWidth="1"/>
    <col min="44" max="44" width="6.7109375" customWidth="1"/>
    <col min="45" max="45" width="4.85546875" customWidth="1"/>
    <col min="46" max="47" width="4.5703125" customWidth="1"/>
    <col min="48" max="48" width="6.140625" customWidth="1"/>
  </cols>
  <sheetData>
    <row r="1" spans="1:48" ht="15.75" thickBot="1" x14ac:dyDescent="0.3">
      <c r="A1" s="1" t="s">
        <v>5</v>
      </c>
      <c r="B1" s="5" t="s">
        <v>13</v>
      </c>
      <c r="C1" s="1" t="s">
        <v>3</v>
      </c>
      <c r="D1" s="76" t="s">
        <v>16</v>
      </c>
      <c r="E1" s="77"/>
      <c r="F1" s="77"/>
      <c r="G1" s="77"/>
      <c r="H1" s="77"/>
      <c r="I1" s="77"/>
      <c r="J1" s="77"/>
      <c r="K1" s="77"/>
      <c r="L1" s="77"/>
      <c r="M1" s="78"/>
      <c r="N1" s="79" t="s">
        <v>17</v>
      </c>
      <c r="O1" s="80"/>
      <c r="P1" s="80"/>
      <c r="Q1" s="80"/>
      <c r="R1" s="80"/>
      <c r="S1" s="80"/>
      <c r="T1" s="80"/>
      <c r="U1" s="80"/>
      <c r="V1" s="80"/>
      <c r="W1" s="81"/>
      <c r="X1" s="2" t="s">
        <v>2</v>
      </c>
      <c r="Y1" s="48" t="s">
        <v>133</v>
      </c>
      <c r="Z1" s="82" t="s">
        <v>9</v>
      </c>
      <c r="AA1" s="83"/>
      <c r="AB1" s="83"/>
      <c r="AC1" s="83"/>
      <c r="AD1" s="83"/>
      <c r="AE1" s="83"/>
      <c r="AF1" s="83"/>
      <c r="AG1" s="83"/>
      <c r="AH1" s="83"/>
      <c r="AI1" s="84"/>
      <c r="AJ1" s="51" t="s">
        <v>10</v>
      </c>
      <c r="AK1" s="54" t="s">
        <v>132</v>
      </c>
      <c r="AL1" s="59" t="s">
        <v>138</v>
      </c>
      <c r="AM1" s="62" t="s">
        <v>139</v>
      </c>
      <c r="AN1" s="64" t="s">
        <v>4</v>
      </c>
      <c r="AO1" s="67" t="s">
        <v>12</v>
      </c>
      <c r="AP1" s="14" t="s">
        <v>135</v>
      </c>
      <c r="AQ1" s="75" t="s">
        <v>136</v>
      </c>
      <c r="AR1" s="70" t="s">
        <v>137</v>
      </c>
      <c r="AS1" s="3" t="s">
        <v>8</v>
      </c>
      <c r="AT1" s="4" t="s">
        <v>7</v>
      </c>
      <c r="AU1" s="15" t="s">
        <v>11</v>
      </c>
      <c r="AV1" s="63" t="s">
        <v>6</v>
      </c>
    </row>
    <row r="2" spans="1:48" x14ac:dyDescent="0.25">
      <c r="A2" s="16">
        <v>1</v>
      </c>
      <c r="B2" s="6" t="s">
        <v>45</v>
      </c>
      <c r="C2" s="30">
        <f t="shared" ref="C2:C33" si="0">X2+Y2+AJ2+AK2+AL2+AN2+AO2+AP2+AQ2+AR2+AS2+AT2+AU2+AV2</f>
        <v>905</v>
      </c>
      <c r="D2" s="17">
        <v>3</v>
      </c>
      <c r="E2" s="18">
        <v>5</v>
      </c>
      <c r="F2" s="18">
        <v>5</v>
      </c>
      <c r="G2" s="18">
        <v>6</v>
      </c>
      <c r="H2" s="18">
        <v>7</v>
      </c>
      <c r="I2" s="18">
        <v>7</v>
      </c>
      <c r="J2" s="18">
        <v>9</v>
      </c>
      <c r="K2" s="18">
        <v>9</v>
      </c>
      <c r="L2" s="18">
        <v>9</v>
      </c>
      <c r="M2" s="19">
        <v>10</v>
      </c>
      <c r="N2" s="20">
        <v>1</v>
      </c>
      <c r="O2" s="21">
        <v>7</v>
      </c>
      <c r="P2" s="21">
        <v>8</v>
      </c>
      <c r="Q2" s="21">
        <v>6</v>
      </c>
      <c r="R2" s="21">
        <v>8</v>
      </c>
      <c r="S2" s="21">
        <v>9</v>
      </c>
      <c r="T2" s="21">
        <v>6</v>
      </c>
      <c r="U2" s="21">
        <v>6</v>
      </c>
      <c r="V2" s="21">
        <v>5</v>
      </c>
      <c r="W2" s="22">
        <v>0</v>
      </c>
      <c r="X2" s="23">
        <v>80</v>
      </c>
      <c r="Y2" s="49">
        <v>20</v>
      </c>
      <c r="Z2" s="24">
        <v>16</v>
      </c>
      <c r="AA2" s="25">
        <v>10</v>
      </c>
      <c r="AB2" s="25">
        <v>10</v>
      </c>
      <c r="AC2" s="25">
        <v>20</v>
      </c>
      <c r="AD2" s="25">
        <v>12</v>
      </c>
      <c r="AE2" s="25">
        <v>10</v>
      </c>
      <c r="AF2" s="25">
        <v>16</v>
      </c>
      <c r="AG2" s="25">
        <v>18</v>
      </c>
      <c r="AH2" s="25">
        <v>0</v>
      </c>
      <c r="AI2" s="26">
        <v>18</v>
      </c>
      <c r="AJ2" s="52">
        <v>60</v>
      </c>
      <c r="AK2" s="55">
        <v>69</v>
      </c>
      <c r="AL2" s="60">
        <v>75</v>
      </c>
      <c r="AM2" s="57">
        <v>6</v>
      </c>
      <c r="AN2" s="65">
        <v>40</v>
      </c>
      <c r="AO2" s="68">
        <v>63</v>
      </c>
      <c r="AP2" s="27">
        <v>77</v>
      </c>
      <c r="AQ2" s="28">
        <v>60</v>
      </c>
      <c r="AR2" s="71">
        <v>45</v>
      </c>
      <c r="AS2" s="29">
        <f t="shared" ref="AS2:AS33" si="1">D2+E2+F2+G2+H2+I2+J2+K2+L2+M2</f>
        <v>70</v>
      </c>
      <c r="AT2" s="30">
        <f t="shared" ref="AT2:AT33" si="2">N2+O2+P2+Q2+R2+S2+T2+U2+V2+W2</f>
        <v>56</v>
      </c>
      <c r="AU2" s="30">
        <f t="shared" ref="AU2:AU33" si="3">Z2+AA2+AB2+AC2+AD2+AE2+AF2+AG2+AH2+AI2</f>
        <v>130</v>
      </c>
      <c r="AV2" s="30">
        <f t="shared" ref="AV2:AV33" si="4">AM2*10</f>
        <v>60</v>
      </c>
    </row>
    <row r="3" spans="1:48" x14ac:dyDescent="0.25">
      <c r="A3" s="9">
        <v>2</v>
      </c>
      <c r="B3" s="7" t="s">
        <v>26</v>
      </c>
      <c r="C3" s="30">
        <f t="shared" si="0"/>
        <v>867</v>
      </c>
      <c r="D3" s="17">
        <v>1</v>
      </c>
      <c r="E3" s="18">
        <v>2</v>
      </c>
      <c r="F3" s="18">
        <v>5</v>
      </c>
      <c r="G3" s="18">
        <v>6</v>
      </c>
      <c r="H3" s="18">
        <v>6</v>
      </c>
      <c r="I3" s="18">
        <v>6</v>
      </c>
      <c r="J3" s="18">
        <v>6</v>
      </c>
      <c r="K3" s="18">
        <v>8</v>
      </c>
      <c r="L3" s="18">
        <v>8</v>
      </c>
      <c r="M3" s="19">
        <v>8</v>
      </c>
      <c r="N3" s="20">
        <v>0</v>
      </c>
      <c r="O3" s="21">
        <v>1</v>
      </c>
      <c r="P3" s="21">
        <v>3</v>
      </c>
      <c r="Q3" s="21">
        <v>6</v>
      </c>
      <c r="R3" s="21">
        <v>0</v>
      </c>
      <c r="S3" s="21">
        <v>7</v>
      </c>
      <c r="T3" s="21">
        <v>4</v>
      </c>
      <c r="U3" s="21">
        <v>4</v>
      </c>
      <c r="V3" s="21">
        <v>8</v>
      </c>
      <c r="W3" s="22">
        <v>8</v>
      </c>
      <c r="X3" s="23">
        <v>80</v>
      </c>
      <c r="Y3" s="49">
        <v>30</v>
      </c>
      <c r="Z3" s="24">
        <v>16</v>
      </c>
      <c r="AA3" s="25">
        <v>16</v>
      </c>
      <c r="AB3" s="25">
        <v>10</v>
      </c>
      <c r="AC3" s="25">
        <v>16</v>
      </c>
      <c r="AD3" s="25">
        <v>18</v>
      </c>
      <c r="AE3" s="25">
        <v>16</v>
      </c>
      <c r="AF3" s="25">
        <v>16</v>
      </c>
      <c r="AG3" s="25">
        <v>18</v>
      </c>
      <c r="AH3" s="25">
        <v>16</v>
      </c>
      <c r="AI3" s="26">
        <v>16</v>
      </c>
      <c r="AJ3" s="52">
        <v>65</v>
      </c>
      <c r="AK3" s="55">
        <v>40</v>
      </c>
      <c r="AL3" s="60">
        <v>45</v>
      </c>
      <c r="AM3" s="57">
        <v>10</v>
      </c>
      <c r="AN3" s="65">
        <v>20</v>
      </c>
      <c r="AO3" s="68">
        <v>71</v>
      </c>
      <c r="AP3" s="27">
        <v>61</v>
      </c>
      <c r="AQ3" s="28">
        <v>60</v>
      </c>
      <c r="AR3" s="71">
        <v>40</v>
      </c>
      <c r="AS3" s="29">
        <f t="shared" si="1"/>
        <v>56</v>
      </c>
      <c r="AT3" s="30">
        <f t="shared" si="2"/>
        <v>41</v>
      </c>
      <c r="AU3" s="30">
        <f t="shared" si="3"/>
        <v>158</v>
      </c>
      <c r="AV3" s="30">
        <f t="shared" si="4"/>
        <v>100</v>
      </c>
    </row>
    <row r="4" spans="1:48" x14ac:dyDescent="0.25">
      <c r="A4" s="9">
        <v>3</v>
      </c>
      <c r="B4" s="7" t="s">
        <v>95</v>
      </c>
      <c r="C4" s="30">
        <f t="shared" si="0"/>
        <v>790</v>
      </c>
      <c r="D4" s="17">
        <v>1</v>
      </c>
      <c r="E4" s="18">
        <v>2</v>
      </c>
      <c r="F4" s="18">
        <v>2</v>
      </c>
      <c r="G4" s="18">
        <v>6</v>
      </c>
      <c r="H4" s="18">
        <v>2</v>
      </c>
      <c r="I4" s="18">
        <v>9</v>
      </c>
      <c r="J4" s="18">
        <v>5</v>
      </c>
      <c r="K4" s="18">
        <v>2</v>
      </c>
      <c r="L4" s="18">
        <v>0</v>
      </c>
      <c r="M4" s="19">
        <v>0</v>
      </c>
      <c r="N4" s="20">
        <v>1</v>
      </c>
      <c r="O4" s="21">
        <v>4</v>
      </c>
      <c r="P4" s="21">
        <v>1</v>
      </c>
      <c r="Q4" s="21">
        <v>2</v>
      </c>
      <c r="R4" s="21">
        <v>3</v>
      </c>
      <c r="S4" s="21">
        <v>6</v>
      </c>
      <c r="T4" s="21">
        <v>5</v>
      </c>
      <c r="U4" s="21">
        <v>10</v>
      </c>
      <c r="V4" s="21">
        <v>0</v>
      </c>
      <c r="W4" s="22">
        <v>0</v>
      </c>
      <c r="X4" s="23">
        <v>60</v>
      </c>
      <c r="Y4" s="49">
        <v>40</v>
      </c>
      <c r="Z4" s="24">
        <v>16</v>
      </c>
      <c r="AA4" s="25">
        <v>10</v>
      </c>
      <c r="AB4" s="25">
        <v>10</v>
      </c>
      <c r="AC4" s="25">
        <v>10</v>
      </c>
      <c r="AD4" s="25">
        <v>16</v>
      </c>
      <c r="AE4" s="25">
        <v>16</v>
      </c>
      <c r="AF4" s="25">
        <v>18</v>
      </c>
      <c r="AG4" s="25">
        <v>4</v>
      </c>
      <c r="AH4" s="25">
        <v>16</v>
      </c>
      <c r="AI4" s="26">
        <v>16</v>
      </c>
      <c r="AJ4" s="52">
        <v>70</v>
      </c>
      <c r="AK4" s="55">
        <v>43</v>
      </c>
      <c r="AL4" s="60">
        <v>45</v>
      </c>
      <c r="AM4" s="57">
        <v>7</v>
      </c>
      <c r="AN4" s="65">
        <v>50</v>
      </c>
      <c r="AO4" s="68">
        <v>64</v>
      </c>
      <c r="AP4" s="27">
        <v>65</v>
      </c>
      <c r="AQ4" s="28">
        <v>60</v>
      </c>
      <c r="AR4" s="71">
        <v>30</v>
      </c>
      <c r="AS4" s="29">
        <f t="shared" si="1"/>
        <v>29</v>
      </c>
      <c r="AT4" s="30">
        <f t="shared" si="2"/>
        <v>32</v>
      </c>
      <c r="AU4" s="30">
        <f t="shared" si="3"/>
        <v>132</v>
      </c>
      <c r="AV4" s="30">
        <f t="shared" si="4"/>
        <v>70</v>
      </c>
    </row>
    <row r="5" spans="1:48" x14ac:dyDescent="0.25">
      <c r="A5" s="9">
        <v>4</v>
      </c>
      <c r="B5" s="7" t="s">
        <v>66</v>
      </c>
      <c r="C5" s="30">
        <f t="shared" si="0"/>
        <v>783</v>
      </c>
      <c r="D5" s="17">
        <v>0</v>
      </c>
      <c r="E5" s="18">
        <v>2</v>
      </c>
      <c r="F5" s="18">
        <v>3</v>
      </c>
      <c r="G5" s="18">
        <v>4</v>
      </c>
      <c r="H5" s="18">
        <v>5</v>
      </c>
      <c r="I5" s="18">
        <v>5</v>
      </c>
      <c r="J5" s="18">
        <v>5</v>
      </c>
      <c r="K5" s="18">
        <v>6</v>
      </c>
      <c r="L5" s="18">
        <v>8</v>
      </c>
      <c r="M5" s="19">
        <v>10</v>
      </c>
      <c r="N5" s="20">
        <v>0</v>
      </c>
      <c r="O5" s="21">
        <v>0</v>
      </c>
      <c r="P5" s="21">
        <v>2</v>
      </c>
      <c r="Q5" s="21">
        <v>3</v>
      </c>
      <c r="R5" s="21">
        <v>3</v>
      </c>
      <c r="S5" s="21">
        <v>5</v>
      </c>
      <c r="T5" s="21">
        <v>7</v>
      </c>
      <c r="U5" s="21">
        <v>9</v>
      </c>
      <c r="V5" s="21">
        <v>1</v>
      </c>
      <c r="W5" s="22">
        <v>4</v>
      </c>
      <c r="X5" s="23">
        <v>70</v>
      </c>
      <c r="Y5" s="49">
        <v>10</v>
      </c>
      <c r="Z5" s="24">
        <v>20</v>
      </c>
      <c r="AA5" s="25">
        <v>10</v>
      </c>
      <c r="AB5" s="25">
        <v>16</v>
      </c>
      <c r="AC5" s="25">
        <v>6</v>
      </c>
      <c r="AD5" s="25">
        <v>10</v>
      </c>
      <c r="AE5" s="25">
        <v>10</v>
      </c>
      <c r="AF5" s="25">
        <v>20</v>
      </c>
      <c r="AG5" s="25">
        <v>20</v>
      </c>
      <c r="AH5" s="25">
        <v>16</v>
      </c>
      <c r="AI5" s="26">
        <v>10</v>
      </c>
      <c r="AJ5" s="52">
        <v>75</v>
      </c>
      <c r="AK5" s="55">
        <v>96</v>
      </c>
      <c r="AL5" s="60">
        <v>15</v>
      </c>
      <c r="AM5" s="57">
        <v>4</v>
      </c>
      <c r="AN5" s="65">
        <v>40</v>
      </c>
      <c r="AO5" s="68">
        <v>80</v>
      </c>
      <c r="AP5" s="27">
        <v>32</v>
      </c>
      <c r="AQ5" s="28">
        <v>100</v>
      </c>
      <c r="AR5" s="71">
        <v>5</v>
      </c>
      <c r="AS5" s="29">
        <f t="shared" si="1"/>
        <v>48</v>
      </c>
      <c r="AT5" s="30">
        <f t="shared" si="2"/>
        <v>34</v>
      </c>
      <c r="AU5" s="30">
        <f t="shared" si="3"/>
        <v>138</v>
      </c>
      <c r="AV5" s="30">
        <f t="shared" si="4"/>
        <v>40</v>
      </c>
    </row>
    <row r="6" spans="1:48" x14ac:dyDescent="0.25">
      <c r="A6" s="9">
        <v>5</v>
      </c>
      <c r="B6" s="7" t="s">
        <v>88</v>
      </c>
      <c r="C6" s="30">
        <f t="shared" si="0"/>
        <v>738</v>
      </c>
      <c r="D6" s="17">
        <v>5</v>
      </c>
      <c r="E6" s="18">
        <v>3</v>
      </c>
      <c r="F6" s="18">
        <v>5</v>
      </c>
      <c r="G6" s="18">
        <v>1</v>
      </c>
      <c r="H6" s="18">
        <v>1</v>
      </c>
      <c r="I6" s="18">
        <v>10</v>
      </c>
      <c r="J6" s="18">
        <v>6</v>
      </c>
      <c r="K6" s="18">
        <v>7</v>
      </c>
      <c r="L6" s="18">
        <v>4</v>
      </c>
      <c r="M6" s="19">
        <v>3</v>
      </c>
      <c r="N6" s="20">
        <v>4</v>
      </c>
      <c r="O6" s="21">
        <v>5</v>
      </c>
      <c r="P6" s="21">
        <v>5</v>
      </c>
      <c r="Q6" s="21">
        <v>5</v>
      </c>
      <c r="R6" s="21">
        <v>4</v>
      </c>
      <c r="S6" s="21">
        <v>6</v>
      </c>
      <c r="T6" s="21">
        <v>0</v>
      </c>
      <c r="U6" s="21">
        <v>0</v>
      </c>
      <c r="V6" s="21">
        <v>0</v>
      </c>
      <c r="W6" s="22">
        <v>0</v>
      </c>
      <c r="X6" s="23">
        <v>60</v>
      </c>
      <c r="Y6" s="49">
        <v>20</v>
      </c>
      <c r="Z6" s="24">
        <v>20</v>
      </c>
      <c r="AA6" s="25">
        <v>16</v>
      </c>
      <c r="AB6" s="25">
        <v>10</v>
      </c>
      <c r="AC6" s="25">
        <v>16</v>
      </c>
      <c r="AD6" s="25">
        <v>4</v>
      </c>
      <c r="AE6" s="25">
        <v>16</v>
      </c>
      <c r="AF6" s="25">
        <v>12</v>
      </c>
      <c r="AG6" s="25">
        <v>16</v>
      </c>
      <c r="AH6" s="25">
        <v>16</v>
      </c>
      <c r="AI6" s="26">
        <v>10</v>
      </c>
      <c r="AJ6" s="52">
        <v>60</v>
      </c>
      <c r="AK6" s="55">
        <v>49</v>
      </c>
      <c r="AL6" s="60">
        <v>75</v>
      </c>
      <c r="AM6" s="57">
        <v>6</v>
      </c>
      <c r="AN6" s="65">
        <v>0</v>
      </c>
      <c r="AO6" s="68">
        <v>51</v>
      </c>
      <c r="AP6" s="27">
        <v>53</v>
      </c>
      <c r="AQ6" s="28">
        <v>100</v>
      </c>
      <c r="AR6" s="71">
        <v>0</v>
      </c>
      <c r="AS6" s="29">
        <f t="shared" si="1"/>
        <v>45</v>
      </c>
      <c r="AT6" s="30">
        <f t="shared" si="2"/>
        <v>29</v>
      </c>
      <c r="AU6" s="30">
        <f t="shared" si="3"/>
        <v>136</v>
      </c>
      <c r="AV6" s="30">
        <f t="shared" si="4"/>
        <v>60</v>
      </c>
    </row>
    <row r="7" spans="1:48" x14ac:dyDescent="0.25">
      <c r="A7" s="9">
        <v>6</v>
      </c>
      <c r="B7" s="7" t="s">
        <v>58</v>
      </c>
      <c r="C7" s="30">
        <f t="shared" si="0"/>
        <v>723</v>
      </c>
      <c r="D7" s="17">
        <v>1</v>
      </c>
      <c r="E7" s="18">
        <v>1</v>
      </c>
      <c r="F7" s="18">
        <v>3</v>
      </c>
      <c r="G7" s="18">
        <v>4</v>
      </c>
      <c r="H7" s="18">
        <v>4</v>
      </c>
      <c r="I7" s="18">
        <v>5</v>
      </c>
      <c r="J7" s="18">
        <v>6</v>
      </c>
      <c r="K7" s="18">
        <v>7</v>
      </c>
      <c r="L7" s="18">
        <v>7</v>
      </c>
      <c r="M7" s="19">
        <v>0</v>
      </c>
      <c r="N7" s="20">
        <v>1</v>
      </c>
      <c r="O7" s="21">
        <v>4</v>
      </c>
      <c r="P7" s="21">
        <v>3</v>
      </c>
      <c r="Q7" s="21">
        <v>1</v>
      </c>
      <c r="R7" s="21">
        <v>8</v>
      </c>
      <c r="S7" s="21">
        <v>1</v>
      </c>
      <c r="T7" s="21">
        <v>3</v>
      </c>
      <c r="U7" s="21">
        <v>0</v>
      </c>
      <c r="V7" s="21">
        <v>0</v>
      </c>
      <c r="W7" s="22">
        <v>0</v>
      </c>
      <c r="X7" s="23">
        <v>80</v>
      </c>
      <c r="Y7" s="49">
        <v>30</v>
      </c>
      <c r="Z7" s="24">
        <v>10</v>
      </c>
      <c r="AA7" s="25">
        <v>16</v>
      </c>
      <c r="AB7" s="25">
        <v>16</v>
      </c>
      <c r="AC7" s="25">
        <v>10</v>
      </c>
      <c r="AD7" s="25">
        <v>16</v>
      </c>
      <c r="AE7" s="25">
        <v>10</v>
      </c>
      <c r="AF7" s="25">
        <v>16</v>
      </c>
      <c r="AG7" s="25">
        <v>20</v>
      </c>
      <c r="AH7" s="25">
        <v>16</v>
      </c>
      <c r="AI7" s="26">
        <v>12</v>
      </c>
      <c r="AJ7" s="52">
        <v>45</v>
      </c>
      <c r="AK7" s="55">
        <v>40</v>
      </c>
      <c r="AL7" s="60">
        <v>55</v>
      </c>
      <c r="AM7" s="57">
        <v>4</v>
      </c>
      <c r="AN7" s="65">
        <v>20</v>
      </c>
      <c r="AO7" s="68">
        <v>61</v>
      </c>
      <c r="AP7" s="27">
        <v>36</v>
      </c>
      <c r="AQ7" s="28">
        <v>60</v>
      </c>
      <c r="AR7" s="71">
        <v>55</v>
      </c>
      <c r="AS7" s="29">
        <f t="shared" si="1"/>
        <v>38</v>
      </c>
      <c r="AT7" s="30">
        <f t="shared" si="2"/>
        <v>21</v>
      </c>
      <c r="AU7" s="30">
        <f t="shared" si="3"/>
        <v>142</v>
      </c>
      <c r="AV7" s="30">
        <f t="shared" si="4"/>
        <v>40</v>
      </c>
    </row>
    <row r="8" spans="1:48" x14ac:dyDescent="0.25">
      <c r="A8" s="9">
        <v>7</v>
      </c>
      <c r="B8" s="7" t="s">
        <v>27</v>
      </c>
      <c r="C8" s="30">
        <f t="shared" si="0"/>
        <v>698</v>
      </c>
      <c r="D8" s="17">
        <v>1</v>
      </c>
      <c r="E8" s="18">
        <v>2</v>
      </c>
      <c r="F8" s="18">
        <v>2</v>
      </c>
      <c r="G8" s="18">
        <v>5</v>
      </c>
      <c r="H8" s="18">
        <v>4</v>
      </c>
      <c r="I8" s="18">
        <v>7</v>
      </c>
      <c r="J8" s="18">
        <v>8</v>
      </c>
      <c r="K8" s="18">
        <v>10</v>
      </c>
      <c r="L8" s="18">
        <v>0</v>
      </c>
      <c r="M8" s="19">
        <v>0</v>
      </c>
      <c r="N8" s="20">
        <v>5</v>
      </c>
      <c r="O8" s="21">
        <v>4</v>
      </c>
      <c r="P8" s="21">
        <v>4</v>
      </c>
      <c r="Q8" s="21">
        <v>6</v>
      </c>
      <c r="R8" s="21">
        <v>5</v>
      </c>
      <c r="S8" s="21">
        <v>5</v>
      </c>
      <c r="T8" s="21">
        <v>0</v>
      </c>
      <c r="U8" s="21">
        <v>0</v>
      </c>
      <c r="V8" s="21">
        <v>0</v>
      </c>
      <c r="W8" s="22">
        <v>0</v>
      </c>
      <c r="X8" s="23">
        <v>70</v>
      </c>
      <c r="Y8" s="49">
        <v>40</v>
      </c>
      <c r="Z8" s="24">
        <v>10</v>
      </c>
      <c r="AA8" s="25">
        <v>16</v>
      </c>
      <c r="AB8" s="25">
        <v>10</v>
      </c>
      <c r="AC8" s="25">
        <v>16</v>
      </c>
      <c r="AD8" s="25">
        <v>16</v>
      </c>
      <c r="AE8" s="25">
        <v>18</v>
      </c>
      <c r="AF8" s="25">
        <v>16</v>
      </c>
      <c r="AG8" s="25">
        <v>16</v>
      </c>
      <c r="AH8" s="25">
        <v>10</v>
      </c>
      <c r="AI8" s="26">
        <v>14</v>
      </c>
      <c r="AJ8" s="52">
        <v>50</v>
      </c>
      <c r="AK8" s="55">
        <v>58</v>
      </c>
      <c r="AL8" s="60">
        <v>15</v>
      </c>
      <c r="AM8" s="57">
        <v>7</v>
      </c>
      <c r="AN8" s="65">
        <v>20</v>
      </c>
      <c r="AO8" s="68">
        <v>41</v>
      </c>
      <c r="AP8" s="27">
        <v>59</v>
      </c>
      <c r="AQ8" s="28">
        <v>60</v>
      </c>
      <c r="AR8" s="71">
        <v>5</v>
      </c>
      <c r="AS8" s="29">
        <f t="shared" si="1"/>
        <v>39</v>
      </c>
      <c r="AT8" s="30">
        <f t="shared" si="2"/>
        <v>29</v>
      </c>
      <c r="AU8" s="30">
        <f t="shared" si="3"/>
        <v>142</v>
      </c>
      <c r="AV8" s="30">
        <f t="shared" si="4"/>
        <v>70</v>
      </c>
    </row>
    <row r="9" spans="1:48" x14ac:dyDescent="0.25">
      <c r="A9" s="9">
        <v>8</v>
      </c>
      <c r="B9" s="7" t="s">
        <v>90</v>
      </c>
      <c r="C9" s="30">
        <f t="shared" si="0"/>
        <v>635</v>
      </c>
      <c r="D9" s="17">
        <v>7</v>
      </c>
      <c r="E9" s="18">
        <v>5</v>
      </c>
      <c r="F9" s="18">
        <v>4</v>
      </c>
      <c r="G9" s="18">
        <v>4</v>
      </c>
      <c r="H9" s="18">
        <v>0</v>
      </c>
      <c r="I9" s="18">
        <v>3</v>
      </c>
      <c r="J9" s="18">
        <v>5</v>
      </c>
      <c r="K9" s="18">
        <v>7</v>
      </c>
      <c r="L9" s="18">
        <v>2</v>
      </c>
      <c r="M9" s="19">
        <v>1</v>
      </c>
      <c r="N9" s="20">
        <v>1</v>
      </c>
      <c r="O9" s="21">
        <v>2</v>
      </c>
      <c r="P9" s="21">
        <v>2</v>
      </c>
      <c r="Q9" s="21">
        <v>3</v>
      </c>
      <c r="R9" s="21">
        <v>8</v>
      </c>
      <c r="S9" s="21">
        <v>0</v>
      </c>
      <c r="T9" s="21">
        <v>0</v>
      </c>
      <c r="U9" s="21">
        <v>0</v>
      </c>
      <c r="V9" s="21">
        <v>0</v>
      </c>
      <c r="W9" s="22">
        <v>0</v>
      </c>
      <c r="X9" s="23">
        <v>30</v>
      </c>
      <c r="Y9" s="49">
        <v>50</v>
      </c>
      <c r="Z9" s="24">
        <v>18</v>
      </c>
      <c r="AA9" s="25">
        <v>16</v>
      </c>
      <c r="AB9" s="25">
        <v>20</v>
      </c>
      <c r="AC9" s="25">
        <v>16</v>
      </c>
      <c r="AD9" s="25">
        <v>10</v>
      </c>
      <c r="AE9" s="25">
        <v>10</v>
      </c>
      <c r="AF9" s="25">
        <v>16</v>
      </c>
      <c r="AG9" s="25">
        <v>16</v>
      </c>
      <c r="AH9" s="25">
        <v>16</v>
      </c>
      <c r="AI9" s="26">
        <v>18</v>
      </c>
      <c r="AJ9" s="52">
        <v>40</v>
      </c>
      <c r="AK9" s="55">
        <v>0</v>
      </c>
      <c r="AL9" s="60">
        <v>45</v>
      </c>
      <c r="AM9" s="57">
        <v>8</v>
      </c>
      <c r="AN9" s="65">
        <v>10</v>
      </c>
      <c r="AO9" s="68">
        <v>71</v>
      </c>
      <c r="AP9" s="27">
        <v>39</v>
      </c>
      <c r="AQ9" s="28">
        <v>30</v>
      </c>
      <c r="AR9" s="71">
        <v>30</v>
      </c>
      <c r="AS9" s="29">
        <f t="shared" si="1"/>
        <v>38</v>
      </c>
      <c r="AT9" s="30">
        <f t="shared" si="2"/>
        <v>16</v>
      </c>
      <c r="AU9" s="30">
        <f t="shared" si="3"/>
        <v>156</v>
      </c>
      <c r="AV9" s="30">
        <f t="shared" si="4"/>
        <v>80</v>
      </c>
    </row>
    <row r="10" spans="1:48" x14ac:dyDescent="0.25">
      <c r="A10" s="9">
        <v>9</v>
      </c>
      <c r="B10" s="7" t="s">
        <v>112</v>
      </c>
      <c r="C10" s="30">
        <f t="shared" si="0"/>
        <v>491</v>
      </c>
      <c r="D10" s="17">
        <v>1</v>
      </c>
      <c r="E10" s="18">
        <v>3</v>
      </c>
      <c r="F10" s="18">
        <v>5</v>
      </c>
      <c r="G10" s="18">
        <v>2</v>
      </c>
      <c r="H10" s="18">
        <v>4</v>
      </c>
      <c r="I10" s="18">
        <v>3</v>
      </c>
      <c r="J10" s="18">
        <v>0</v>
      </c>
      <c r="K10" s="18">
        <v>0</v>
      </c>
      <c r="L10" s="18">
        <v>0</v>
      </c>
      <c r="M10" s="19">
        <v>0</v>
      </c>
      <c r="N10" s="20">
        <v>1</v>
      </c>
      <c r="O10" s="21">
        <v>4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2">
        <v>0</v>
      </c>
      <c r="X10" s="23">
        <v>30</v>
      </c>
      <c r="Y10" s="49">
        <v>10</v>
      </c>
      <c r="Z10" s="24">
        <v>16</v>
      </c>
      <c r="AA10" s="25">
        <v>16</v>
      </c>
      <c r="AB10" s="25">
        <v>0</v>
      </c>
      <c r="AC10" s="25">
        <v>10</v>
      </c>
      <c r="AD10" s="25">
        <v>16</v>
      </c>
      <c r="AE10" s="25">
        <v>16</v>
      </c>
      <c r="AF10" s="25">
        <v>16</v>
      </c>
      <c r="AG10" s="25">
        <v>4</v>
      </c>
      <c r="AH10" s="25">
        <v>16</v>
      </c>
      <c r="AI10" s="26">
        <v>16</v>
      </c>
      <c r="AJ10" s="52">
        <v>55</v>
      </c>
      <c r="AK10" s="55">
        <v>66</v>
      </c>
      <c r="AL10" s="60">
        <v>10</v>
      </c>
      <c r="AM10" s="57">
        <v>7</v>
      </c>
      <c r="AN10" s="65">
        <v>0</v>
      </c>
      <c r="AO10" s="68">
        <v>31</v>
      </c>
      <c r="AP10" s="27">
        <v>0</v>
      </c>
      <c r="AQ10" s="28">
        <v>60</v>
      </c>
      <c r="AR10" s="71">
        <v>10</v>
      </c>
      <c r="AS10" s="29">
        <f t="shared" si="1"/>
        <v>18</v>
      </c>
      <c r="AT10" s="30">
        <f t="shared" si="2"/>
        <v>5</v>
      </c>
      <c r="AU10" s="30">
        <f t="shared" si="3"/>
        <v>126</v>
      </c>
      <c r="AV10" s="30">
        <f t="shared" si="4"/>
        <v>70</v>
      </c>
    </row>
    <row r="11" spans="1:48" x14ac:dyDescent="0.25">
      <c r="A11" s="9">
        <v>10</v>
      </c>
      <c r="B11" s="7" t="s">
        <v>93</v>
      </c>
      <c r="C11" s="30">
        <f t="shared" si="0"/>
        <v>446</v>
      </c>
      <c r="D11" s="17">
        <v>1</v>
      </c>
      <c r="E11" s="18">
        <v>1</v>
      </c>
      <c r="F11" s="18">
        <v>6</v>
      </c>
      <c r="G11" s="18">
        <v>0</v>
      </c>
      <c r="H11" s="18">
        <v>2</v>
      </c>
      <c r="I11" s="18">
        <v>2</v>
      </c>
      <c r="J11" s="18">
        <v>1</v>
      </c>
      <c r="K11" s="18">
        <v>1</v>
      </c>
      <c r="L11" s="18">
        <v>7</v>
      </c>
      <c r="M11" s="19">
        <v>9</v>
      </c>
      <c r="N11" s="20">
        <v>4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2">
        <v>0</v>
      </c>
      <c r="X11" s="23">
        <v>20</v>
      </c>
      <c r="Y11" s="49">
        <v>20</v>
      </c>
      <c r="Z11" s="24">
        <v>16</v>
      </c>
      <c r="AA11" s="25">
        <v>10</v>
      </c>
      <c r="AB11" s="25">
        <v>16</v>
      </c>
      <c r="AC11" s="25">
        <v>16</v>
      </c>
      <c r="AD11" s="25">
        <v>16</v>
      </c>
      <c r="AE11" s="25">
        <v>10</v>
      </c>
      <c r="AF11" s="25">
        <v>6</v>
      </c>
      <c r="AG11" s="25">
        <v>12</v>
      </c>
      <c r="AH11" s="25">
        <v>10</v>
      </c>
      <c r="AI11" s="26">
        <v>18</v>
      </c>
      <c r="AJ11" s="52">
        <v>30</v>
      </c>
      <c r="AK11" s="55">
        <v>0</v>
      </c>
      <c r="AL11" s="60">
        <v>35</v>
      </c>
      <c r="AM11" s="57">
        <v>3</v>
      </c>
      <c r="AN11" s="65">
        <v>0</v>
      </c>
      <c r="AO11" s="68">
        <v>31</v>
      </c>
      <c r="AP11" s="27">
        <v>66</v>
      </c>
      <c r="AQ11" s="28">
        <v>30</v>
      </c>
      <c r="AR11" s="71">
        <v>20</v>
      </c>
      <c r="AS11" s="29">
        <f t="shared" si="1"/>
        <v>30</v>
      </c>
      <c r="AT11" s="30">
        <f t="shared" si="2"/>
        <v>4</v>
      </c>
      <c r="AU11" s="30">
        <f t="shared" si="3"/>
        <v>130</v>
      </c>
      <c r="AV11" s="30">
        <f t="shared" si="4"/>
        <v>30</v>
      </c>
    </row>
    <row r="12" spans="1:48" x14ac:dyDescent="0.25">
      <c r="A12" s="9">
        <v>11</v>
      </c>
      <c r="B12" s="7" t="s">
        <v>92</v>
      </c>
      <c r="C12" s="30">
        <f t="shared" si="0"/>
        <v>439</v>
      </c>
      <c r="D12" s="17">
        <v>6</v>
      </c>
      <c r="E12" s="18">
        <v>3</v>
      </c>
      <c r="F12" s="18">
        <v>2</v>
      </c>
      <c r="G12" s="18">
        <v>4</v>
      </c>
      <c r="H12" s="18">
        <v>4</v>
      </c>
      <c r="I12" s="18">
        <v>8</v>
      </c>
      <c r="J12" s="18">
        <v>2</v>
      </c>
      <c r="K12" s="18">
        <v>7</v>
      </c>
      <c r="L12" s="18">
        <v>3</v>
      </c>
      <c r="M12" s="19">
        <v>0</v>
      </c>
      <c r="N12" s="20">
        <v>2</v>
      </c>
      <c r="O12" s="21">
        <v>2</v>
      </c>
      <c r="P12" s="21">
        <v>5</v>
      </c>
      <c r="Q12" s="21">
        <v>5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2">
        <v>0</v>
      </c>
      <c r="X12" s="23">
        <v>40</v>
      </c>
      <c r="Y12" s="49">
        <v>10</v>
      </c>
      <c r="Z12" s="24">
        <v>4</v>
      </c>
      <c r="AA12" s="25">
        <v>4</v>
      </c>
      <c r="AB12" s="25">
        <v>16</v>
      </c>
      <c r="AC12" s="25">
        <v>16</v>
      </c>
      <c r="AD12" s="25">
        <v>16</v>
      </c>
      <c r="AE12" s="25">
        <v>20</v>
      </c>
      <c r="AF12" s="25">
        <v>18</v>
      </c>
      <c r="AG12" s="25">
        <v>16</v>
      </c>
      <c r="AH12" s="25">
        <v>0</v>
      </c>
      <c r="AI12" s="26">
        <v>16</v>
      </c>
      <c r="AJ12" s="52">
        <v>10</v>
      </c>
      <c r="AK12" s="55">
        <v>44</v>
      </c>
      <c r="AL12" s="60">
        <v>5</v>
      </c>
      <c r="AM12" s="57">
        <v>4</v>
      </c>
      <c r="AN12" s="65">
        <v>30</v>
      </c>
      <c r="AO12" s="68">
        <v>41</v>
      </c>
      <c r="AP12" s="27">
        <v>0</v>
      </c>
      <c r="AQ12" s="28">
        <v>30</v>
      </c>
      <c r="AR12" s="71">
        <v>10</v>
      </c>
      <c r="AS12" s="29">
        <f t="shared" si="1"/>
        <v>39</v>
      </c>
      <c r="AT12" s="30">
        <f t="shared" si="2"/>
        <v>14</v>
      </c>
      <c r="AU12" s="30">
        <f t="shared" si="3"/>
        <v>126</v>
      </c>
      <c r="AV12" s="30">
        <f t="shared" si="4"/>
        <v>40</v>
      </c>
    </row>
    <row r="13" spans="1:48" x14ac:dyDescent="0.25">
      <c r="A13" s="9">
        <v>12</v>
      </c>
      <c r="B13" s="7" t="s">
        <v>110</v>
      </c>
      <c r="C13" s="30">
        <f t="shared" si="0"/>
        <v>435</v>
      </c>
      <c r="D13" s="17">
        <v>4</v>
      </c>
      <c r="E13" s="18">
        <v>6</v>
      </c>
      <c r="F13" s="18">
        <v>9</v>
      </c>
      <c r="G13" s="18">
        <v>7</v>
      </c>
      <c r="H13" s="18">
        <v>7</v>
      </c>
      <c r="I13" s="18">
        <v>6</v>
      </c>
      <c r="J13" s="18">
        <v>6</v>
      </c>
      <c r="K13" s="18">
        <v>3</v>
      </c>
      <c r="L13" s="18">
        <v>4</v>
      </c>
      <c r="M13" s="19">
        <v>2</v>
      </c>
      <c r="N13" s="20">
        <v>8</v>
      </c>
      <c r="O13" s="21">
        <v>8</v>
      </c>
      <c r="P13" s="21">
        <v>6</v>
      </c>
      <c r="Q13" s="21">
        <v>5</v>
      </c>
      <c r="R13" s="21">
        <v>1</v>
      </c>
      <c r="S13" s="21">
        <v>1</v>
      </c>
      <c r="T13" s="21">
        <v>0</v>
      </c>
      <c r="U13" s="21">
        <v>0</v>
      </c>
      <c r="V13" s="21">
        <v>0</v>
      </c>
      <c r="W13" s="22">
        <v>0</v>
      </c>
      <c r="X13" s="23">
        <v>0</v>
      </c>
      <c r="Y13" s="49">
        <v>30</v>
      </c>
      <c r="Z13" s="24">
        <v>16</v>
      </c>
      <c r="AA13" s="25">
        <v>16</v>
      </c>
      <c r="AB13" s="25">
        <v>16</v>
      </c>
      <c r="AC13" s="25">
        <v>6</v>
      </c>
      <c r="AD13" s="25">
        <v>16</v>
      </c>
      <c r="AE13" s="25">
        <v>16</v>
      </c>
      <c r="AF13" s="25">
        <v>16</v>
      </c>
      <c r="AG13" s="25">
        <v>16</v>
      </c>
      <c r="AH13" s="25">
        <v>8</v>
      </c>
      <c r="AI13" s="26">
        <v>0</v>
      </c>
      <c r="AJ13" s="52">
        <v>35</v>
      </c>
      <c r="AK13" s="55">
        <v>24</v>
      </c>
      <c r="AL13" s="60">
        <v>15</v>
      </c>
      <c r="AM13" s="57">
        <v>1</v>
      </c>
      <c r="AN13" s="65">
        <v>20</v>
      </c>
      <c r="AO13" s="68">
        <v>52</v>
      </c>
      <c r="AP13" s="27">
        <v>0</v>
      </c>
      <c r="AQ13" s="28">
        <v>30</v>
      </c>
      <c r="AR13" s="71">
        <v>10</v>
      </c>
      <c r="AS13" s="29">
        <f t="shared" si="1"/>
        <v>54</v>
      </c>
      <c r="AT13" s="30">
        <f t="shared" si="2"/>
        <v>29</v>
      </c>
      <c r="AU13" s="30">
        <f t="shared" si="3"/>
        <v>126</v>
      </c>
      <c r="AV13" s="30">
        <f t="shared" si="4"/>
        <v>10</v>
      </c>
    </row>
    <row r="14" spans="1:48" x14ac:dyDescent="0.25">
      <c r="A14" s="9">
        <v>13</v>
      </c>
      <c r="B14" s="7" t="s">
        <v>126</v>
      </c>
      <c r="C14" s="30">
        <f t="shared" si="0"/>
        <v>372</v>
      </c>
      <c r="D14" s="17">
        <v>1</v>
      </c>
      <c r="E14" s="18">
        <v>5</v>
      </c>
      <c r="F14" s="18">
        <v>4</v>
      </c>
      <c r="G14" s="18">
        <v>1</v>
      </c>
      <c r="H14" s="18">
        <v>5</v>
      </c>
      <c r="I14" s="18">
        <v>1</v>
      </c>
      <c r="J14" s="18">
        <v>0</v>
      </c>
      <c r="K14" s="18">
        <v>0</v>
      </c>
      <c r="L14" s="18">
        <v>0</v>
      </c>
      <c r="M14" s="19">
        <v>0</v>
      </c>
      <c r="N14" s="20">
        <v>4</v>
      </c>
      <c r="O14" s="21">
        <v>2</v>
      </c>
      <c r="P14" s="21">
        <v>4</v>
      </c>
      <c r="Q14" s="21">
        <v>4</v>
      </c>
      <c r="R14" s="21">
        <v>1</v>
      </c>
      <c r="S14" s="21">
        <v>7</v>
      </c>
      <c r="T14" s="21">
        <v>0</v>
      </c>
      <c r="U14" s="21">
        <v>0</v>
      </c>
      <c r="V14" s="21">
        <v>0</v>
      </c>
      <c r="W14" s="22">
        <v>0</v>
      </c>
      <c r="X14" s="23">
        <v>40</v>
      </c>
      <c r="Y14" s="49">
        <v>20</v>
      </c>
      <c r="Z14" s="24">
        <v>0</v>
      </c>
      <c r="AA14" s="25">
        <v>16</v>
      </c>
      <c r="AB14" s="25">
        <v>16</v>
      </c>
      <c r="AC14" s="25">
        <v>16</v>
      </c>
      <c r="AD14" s="25">
        <v>0</v>
      </c>
      <c r="AE14" s="25">
        <v>16</v>
      </c>
      <c r="AF14" s="25">
        <v>16</v>
      </c>
      <c r="AG14" s="25">
        <v>4</v>
      </c>
      <c r="AH14" s="25">
        <v>12</v>
      </c>
      <c r="AI14" s="26">
        <v>0</v>
      </c>
      <c r="AJ14" s="52">
        <v>40</v>
      </c>
      <c r="AK14" s="55">
        <v>1</v>
      </c>
      <c r="AL14" s="60">
        <v>15</v>
      </c>
      <c r="AM14" s="57">
        <v>5</v>
      </c>
      <c r="AN14" s="65">
        <v>20</v>
      </c>
      <c r="AO14" s="68">
        <v>11</v>
      </c>
      <c r="AP14" s="27">
        <v>0</v>
      </c>
      <c r="AQ14" s="28">
        <v>30</v>
      </c>
      <c r="AR14" s="71">
        <v>10</v>
      </c>
      <c r="AS14" s="29">
        <f t="shared" si="1"/>
        <v>17</v>
      </c>
      <c r="AT14" s="30">
        <f t="shared" si="2"/>
        <v>22</v>
      </c>
      <c r="AU14" s="30">
        <f t="shared" si="3"/>
        <v>96</v>
      </c>
      <c r="AV14" s="30">
        <f t="shared" si="4"/>
        <v>50</v>
      </c>
    </row>
    <row r="15" spans="1:48" x14ac:dyDescent="0.25">
      <c r="A15" s="9">
        <v>14</v>
      </c>
      <c r="B15" s="7" t="s">
        <v>74</v>
      </c>
      <c r="C15" s="30">
        <f t="shared" si="0"/>
        <v>356</v>
      </c>
      <c r="D15" s="17">
        <v>1</v>
      </c>
      <c r="E15" s="18">
        <v>2</v>
      </c>
      <c r="F15" s="18">
        <v>3</v>
      </c>
      <c r="G15" s="18">
        <v>4</v>
      </c>
      <c r="H15" s="18">
        <v>4</v>
      </c>
      <c r="I15" s="18">
        <v>4</v>
      </c>
      <c r="J15" s="18">
        <v>4</v>
      </c>
      <c r="K15" s="18">
        <v>5</v>
      </c>
      <c r="L15" s="18">
        <v>8</v>
      </c>
      <c r="M15" s="19">
        <v>0</v>
      </c>
      <c r="N15" s="20">
        <v>5</v>
      </c>
      <c r="O15" s="21">
        <v>9</v>
      </c>
      <c r="P15" s="21">
        <v>5</v>
      </c>
      <c r="Q15" s="21">
        <v>5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2">
        <v>0</v>
      </c>
      <c r="X15" s="23">
        <v>40</v>
      </c>
      <c r="Y15" s="49">
        <v>40</v>
      </c>
      <c r="Z15" s="24">
        <v>10</v>
      </c>
      <c r="AA15" s="25">
        <v>4</v>
      </c>
      <c r="AB15" s="25">
        <v>16</v>
      </c>
      <c r="AC15" s="25">
        <v>16</v>
      </c>
      <c r="AD15" s="25">
        <v>16</v>
      </c>
      <c r="AE15" s="25">
        <v>6</v>
      </c>
      <c r="AF15" s="25">
        <v>10</v>
      </c>
      <c r="AG15" s="25">
        <v>6</v>
      </c>
      <c r="AH15" s="25">
        <v>0</v>
      </c>
      <c r="AI15" s="26">
        <v>16</v>
      </c>
      <c r="AJ15" s="52">
        <v>15</v>
      </c>
      <c r="AK15" s="55">
        <v>1</v>
      </c>
      <c r="AL15" s="60">
        <v>15</v>
      </c>
      <c r="AM15" s="57">
        <v>5</v>
      </c>
      <c r="AN15" s="65">
        <v>10</v>
      </c>
      <c r="AO15" s="68">
        <v>21</v>
      </c>
      <c r="AP15" s="27">
        <v>0</v>
      </c>
      <c r="AQ15" s="28">
        <v>0</v>
      </c>
      <c r="AR15" s="71">
        <v>5</v>
      </c>
      <c r="AS15" s="29">
        <f t="shared" si="1"/>
        <v>35</v>
      </c>
      <c r="AT15" s="30">
        <f t="shared" si="2"/>
        <v>24</v>
      </c>
      <c r="AU15" s="30">
        <f t="shared" si="3"/>
        <v>100</v>
      </c>
      <c r="AV15" s="30">
        <f t="shared" si="4"/>
        <v>50</v>
      </c>
    </row>
    <row r="16" spans="1:48" x14ac:dyDescent="0.2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5"/>
      <c r="AF16" s="25"/>
      <c r="AG16" s="25"/>
      <c r="AH16" s="25"/>
      <c r="AI16" s="26"/>
      <c r="AJ16" s="52"/>
      <c r="AK16" s="55"/>
      <c r="AL16" s="60"/>
      <c r="AM16" s="57"/>
      <c r="AN16" s="65"/>
      <c r="AO16" s="68"/>
      <c r="AP16" s="27"/>
      <c r="AQ16" s="28"/>
      <c r="AR16" s="71"/>
      <c r="AS16" s="29">
        <f t="shared" si="1"/>
        <v>0</v>
      </c>
      <c r="AT16" s="30">
        <f t="shared" si="2"/>
        <v>0</v>
      </c>
      <c r="AU16" s="30">
        <f t="shared" si="3"/>
        <v>0</v>
      </c>
      <c r="AV16" s="30">
        <f t="shared" si="4"/>
        <v>0</v>
      </c>
    </row>
    <row r="17" spans="1:48" x14ac:dyDescent="0.2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5"/>
      <c r="AF17" s="25"/>
      <c r="AG17" s="25"/>
      <c r="AH17" s="25"/>
      <c r="AI17" s="26"/>
      <c r="AJ17" s="52"/>
      <c r="AK17" s="55"/>
      <c r="AL17" s="60"/>
      <c r="AM17" s="57"/>
      <c r="AN17" s="65"/>
      <c r="AO17" s="68"/>
      <c r="AP17" s="27"/>
      <c r="AQ17" s="28"/>
      <c r="AR17" s="71"/>
      <c r="AS17" s="29">
        <f t="shared" si="1"/>
        <v>0</v>
      </c>
      <c r="AT17" s="30">
        <f t="shared" si="2"/>
        <v>0</v>
      </c>
      <c r="AU17" s="30">
        <f t="shared" si="3"/>
        <v>0</v>
      </c>
      <c r="AV17" s="30">
        <f t="shared" si="4"/>
        <v>0</v>
      </c>
    </row>
    <row r="18" spans="1:48" x14ac:dyDescent="0.2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5"/>
      <c r="AF18" s="25"/>
      <c r="AG18" s="25"/>
      <c r="AH18" s="25"/>
      <c r="AI18" s="26"/>
      <c r="AJ18" s="52"/>
      <c r="AK18" s="55"/>
      <c r="AL18" s="60"/>
      <c r="AM18" s="57"/>
      <c r="AN18" s="65"/>
      <c r="AO18" s="68"/>
      <c r="AP18" s="27"/>
      <c r="AQ18" s="28"/>
      <c r="AR18" s="71"/>
      <c r="AS18" s="29">
        <f t="shared" si="1"/>
        <v>0</v>
      </c>
      <c r="AT18" s="30">
        <f t="shared" si="2"/>
        <v>0</v>
      </c>
      <c r="AU18" s="30">
        <f t="shared" si="3"/>
        <v>0</v>
      </c>
      <c r="AV18" s="30">
        <f t="shared" si="4"/>
        <v>0</v>
      </c>
    </row>
    <row r="19" spans="1:48" x14ac:dyDescent="0.2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5"/>
      <c r="AF19" s="25"/>
      <c r="AG19" s="25"/>
      <c r="AH19" s="25"/>
      <c r="AI19" s="26"/>
      <c r="AJ19" s="52"/>
      <c r="AK19" s="55"/>
      <c r="AL19" s="60"/>
      <c r="AM19" s="57"/>
      <c r="AN19" s="65"/>
      <c r="AO19" s="68"/>
      <c r="AP19" s="27"/>
      <c r="AQ19" s="28"/>
      <c r="AR19" s="71"/>
      <c r="AS19" s="29">
        <f t="shared" si="1"/>
        <v>0</v>
      </c>
      <c r="AT19" s="30">
        <f t="shared" si="2"/>
        <v>0</v>
      </c>
      <c r="AU19" s="30">
        <f t="shared" si="3"/>
        <v>0</v>
      </c>
      <c r="AV19" s="30">
        <f t="shared" si="4"/>
        <v>0</v>
      </c>
    </row>
    <row r="20" spans="1:48" x14ac:dyDescent="0.2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5"/>
      <c r="AF20" s="25"/>
      <c r="AG20" s="25"/>
      <c r="AH20" s="25"/>
      <c r="AI20" s="26"/>
      <c r="AJ20" s="52"/>
      <c r="AK20" s="55"/>
      <c r="AL20" s="60"/>
      <c r="AM20" s="57"/>
      <c r="AN20" s="65"/>
      <c r="AO20" s="68"/>
      <c r="AP20" s="27"/>
      <c r="AQ20" s="28"/>
      <c r="AR20" s="71"/>
      <c r="AS20" s="29">
        <f t="shared" si="1"/>
        <v>0</v>
      </c>
      <c r="AT20" s="30">
        <f t="shared" si="2"/>
        <v>0</v>
      </c>
      <c r="AU20" s="30">
        <f t="shared" si="3"/>
        <v>0</v>
      </c>
      <c r="AV20" s="30">
        <f t="shared" si="4"/>
        <v>0</v>
      </c>
    </row>
    <row r="21" spans="1:48" x14ac:dyDescent="0.2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5"/>
      <c r="AF21" s="25"/>
      <c r="AG21" s="25"/>
      <c r="AH21" s="25"/>
      <c r="AI21" s="26"/>
      <c r="AJ21" s="52"/>
      <c r="AK21" s="55"/>
      <c r="AL21" s="60"/>
      <c r="AM21" s="57"/>
      <c r="AN21" s="65"/>
      <c r="AO21" s="68"/>
      <c r="AP21" s="27"/>
      <c r="AQ21" s="28"/>
      <c r="AR21" s="71"/>
      <c r="AS21" s="29">
        <f t="shared" si="1"/>
        <v>0</v>
      </c>
      <c r="AT21" s="30">
        <f t="shared" si="2"/>
        <v>0</v>
      </c>
      <c r="AU21" s="30">
        <f t="shared" si="3"/>
        <v>0</v>
      </c>
      <c r="AV21" s="30">
        <f t="shared" si="4"/>
        <v>0</v>
      </c>
    </row>
    <row r="22" spans="1:48" x14ac:dyDescent="0.2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5"/>
      <c r="AF22" s="25"/>
      <c r="AG22" s="25"/>
      <c r="AH22" s="25"/>
      <c r="AI22" s="26"/>
      <c r="AJ22" s="52"/>
      <c r="AK22" s="55"/>
      <c r="AL22" s="60"/>
      <c r="AM22" s="57"/>
      <c r="AN22" s="65"/>
      <c r="AO22" s="68"/>
      <c r="AP22" s="27"/>
      <c r="AQ22" s="28"/>
      <c r="AR22" s="71"/>
      <c r="AS22" s="29">
        <f t="shared" si="1"/>
        <v>0</v>
      </c>
      <c r="AT22" s="30">
        <f t="shared" si="2"/>
        <v>0</v>
      </c>
      <c r="AU22" s="30">
        <f t="shared" si="3"/>
        <v>0</v>
      </c>
      <c r="AV22" s="30">
        <f t="shared" si="4"/>
        <v>0</v>
      </c>
    </row>
    <row r="23" spans="1:48" x14ac:dyDescent="0.2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5"/>
      <c r="AF23" s="25"/>
      <c r="AG23" s="25"/>
      <c r="AH23" s="25"/>
      <c r="AI23" s="26"/>
      <c r="AJ23" s="52"/>
      <c r="AK23" s="55"/>
      <c r="AL23" s="60"/>
      <c r="AM23" s="57"/>
      <c r="AN23" s="65"/>
      <c r="AO23" s="68"/>
      <c r="AP23" s="27"/>
      <c r="AQ23" s="28"/>
      <c r="AR23" s="71"/>
      <c r="AS23" s="29">
        <f t="shared" si="1"/>
        <v>0</v>
      </c>
      <c r="AT23" s="30">
        <f t="shared" si="2"/>
        <v>0</v>
      </c>
      <c r="AU23" s="30">
        <f t="shared" si="3"/>
        <v>0</v>
      </c>
      <c r="AV23" s="30">
        <f t="shared" si="4"/>
        <v>0</v>
      </c>
    </row>
    <row r="24" spans="1:48" x14ac:dyDescent="0.2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5"/>
      <c r="AF24" s="25"/>
      <c r="AG24" s="25"/>
      <c r="AH24" s="25"/>
      <c r="AI24" s="26"/>
      <c r="AJ24" s="52"/>
      <c r="AK24" s="55"/>
      <c r="AL24" s="60"/>
      <c r="AM24" s="57"/>
      <c r="AN24" s="65"/>
      <c r="AO24" s="68"/>
      <c r="AP24" s="27"/>
      <c r="AQ24" s="28"/>
      <c r="AR24" s="71"/>
      <c r="AS24" s="29">
        <f t="shared" si="1"/>
        <v>0</v>
      </c>
      <c r="AT24" s="30">
        <f t="shared" si="2"/>
        <v>0</v>
      </c>
      <c r="AU24" s="30">
        <f t="shared" si="3"/>
        <v>0</v>
      </c>
      <c r="AV24" s="30">
        <f t="shared" si="4"/>
        <v>0</v>
      </c>
    </row>
    <row r="25" spans="1:48" x14ac:dyDescent="0.2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5"/>
      <c r="AF25" s="25"/>
      <c r="AG25" s="25"/>
      <c r="AH25" s="25"/>
      <c r="AI25" s="26"/>
      <c r="AJ25" s="52"/>
      <c r="AK25" s="55"/>
      <c r="AL25" s="60"/>
      <c r="AM25" s="57"/>
      <c r="AN25" s="65"/>
      <c r="AO25" s="68"/>
      <c r="AP25" s="27"/>
      <c r="AQ25" s="28"/>
      <c r="AR25" s="71"/>
      <c r="AS25" s="29">
        <f t="shared" si="1"/>
        <v>0</v>
      </c>
      <c r="AT25" s="30">
        <f t="shared" si="2"/>
        <v>0</v>
      </c>
      <c r="AU25" s="30">
        <f t="shared" si="3"/>
        <v>0</v>
      </c>
      <c r="AV25" s="30">
        <f t="shared" si="4"/>
        <v>0</v>
      </c>
    </row>
    <row r="26" spans="1:48" x14ac:dyDescent="0.2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5"/>
      <c r="AF26" s="25"/>
      <c r="AG26" s="25"/>
      <c r="AH26" s="25"/>
      <c r="AI26" s="26"/>
      <c r="AJ26" s="52"/>
      <c r="AK26" s="55"/>
      <c r="AL26" s="60"/>
      <c r="AM26" s="57"/>
      <c r="AN26" s="65"/>
      <c r="AO26" s="68"/>
      <c r="AP26" s="27"/>
      <c r="AQ26" s="28"/>
      <c r="AR26" s="71"/>
      <c r="AS26" s="29">
        <f t="shared" si="1"/>
        <v>0</v>
      </c>
      <c r="AT26" s="30">
        <f t="shared" si="2"/>
        <v>0</v>
      </c>
      <c r="AU26" s="30">
        <f t="shared" si="3"/>
        <v>0</v>
      </c>
      <c r="AV26" s="30">
        <f t="shared" si="4"/>
        <v>0</v>
      </c>
    </row>
    <row r="27" spans="1:48" x14ac:dyDescent="0.2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5"/>
      <c r="AF27" s="25"/>
      <c r="AG27" s="25"/>
      <c r="AH27" s="25"/>
      <c r="AI27" s="26"/>
      <c r="AJ27" s="52"/>
      <c r="AK27" s="55"/>
      <c r="AL27" s="60"/>
      <c r="AM27" s="57"/>
      <c r="AN27" s="65"/>
      <c r="AO27" s="68"/>
      <c r="AP27" s="27"/>
      <c r="AQ27" s="28"/>
      <c r="AR27" s="71"/>
      <c r="AS27" s="29">
        <f t="shared" si="1"/>
        <v>0</v>
      </c>
      <c r="AT27" s="30">
        <f t="shared" si="2"/>
        <v>0</v>
      </c>
      <c r="AU27" s="30">
        <f t="shared" si="3"/>
        <v>0</v>
      </c>
      <c r="AV27" s="30">
        <f t="shared" si="4"/>
        <v>0</v>
      </c>
    </row>
    <row r="28" spans="1:48" x14ac:dyDescent="0.2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5"/>
      <c r="AF28" s="25"/>
      <c r="AG28" s="25"/>
      <c r="AH28" s="25"/>
      <c r="AI28" s="26"/>
      <c r="AJ28" s="52"/>
      <c r="AK28" s="55"/>
      <c r="AL28" s="60"/>
      <c r="AM28" s="57"/>
      <c r="AN28" s="65"/>
      <c r="AO28" s="68"/>
      <c r="AP28" s="27"/>
      <c r="AQ28" s="28"/>
      <c r="AR28" s="71"/>
      <c r="AS28" s="29">
        <f t="shared" si="1"/>
        <v>0</v>
      </c>
      <c r="AT28" s="30">
        <f t="shared" si="2"/>
        <v>0</v>
      </c>
      <c r="AU28" s="30">
        <f t="shared" si="3"/>
        <v>0</v>
      </c>
      <c r="AV28" s="30">
        <f t="shared" si="4"/>
        <v>0</v>
      </c>
    </row>
    <row r="29" spans="1:48" x14ac:dyDescent="0.2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5"/>
      <c r="AF29" s="25"/>
      <c r="AG29" s="25"/>
      <c r="AH29" s="25"/>
      <c r="AI29" s="26"/>
      <c r="AJ29" s="52"/>
      <c r="AK29" s="55"/>
      <c r="AL29" s="60"/>
      <c r="AM29" s="57"/>
      <c r="AN29" s="65"/>
      <c r="AO29" s="68"/>
      <c r="AP29" s="27"/>
      <c r="AQ29" s="28"/>
      <c r="AR29" s="71"/>
      <c r="AS29" s="29">
        <f t="shared" si="1"/>
        <v>0</v>
      </c>
      <c r="AT29" s="30">
        <f t="shared" si="2"/>
        <v>0</v>
      </c>
      <c r="AU29" s="30">
        <f t="shared" si="3"/>
        <v>0</v>
      </c>
      <c r="AV29" s="30">
        <f t="shared" si="4"/>
        <v>0</v>
      </c>
    </row>
    <row r="30" spans="1:48" x14ac:dyDescent="0.2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5"/>
      <c r="AF30" s="25"/>
      <c r="AG30" s="25"/>
      <c r="AH30" s="25"/>
      <c r="AI30" s="26"/>
      <c r="AJ30" s="52"/>
      <c r="AK30" s="55"/>
      <c r="AL30" s="60"/>
      <c r="AM30" s="57"/>
      <c r="AN30" s="65"/>
      <c r="AO30" s="68"/>
      <c r="AP30" s="27"/>
      <c r="AQ30" s="28"/>
      <c r="AR30" s="71"/>
      <c r="AS30" s="29">
        <f t="shared" si="1"/>
        <v>0</v>
      </c>
      <c r="AT30" s="30">
        <f t="shared" si="2"/>
        <v>0</v>
      </c>
      <c r="AU30" s="30">
        <f t="shared" si="3"/>
        <v>0</v>
      </c>
      <c r="AV30" s="30">
        <f t="shared" si="4"/>
        <v>0</v>
      </c>
    </row>
    <row r="31" spans="1:48" x14ac:dyDescent="0.2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5"/>
      <c r="AF31" s="25"/>
      <c r="AG31" s="25"/>
      <c r="AH31" s="25"/>
      <c r="AI31" s="26"/>
      <c r="AJ31" s="52"/>
      <c r="AK31" s="55"/>
      <c r="AL31" s="60"/>
      <c r="AM31" s="57"/>
      <c r="AN31" s="65"/>
      <c r="AO31" s="68"/>
      <c r="AP31" s="27"/>
      <c r="AQ31" s="28"/>
      <c r="AR31" s="71"/>
      <c r="AS31" s="29">
        <f t="shared" si="1"/>
        <v>0</v>
      </c>
      <c r="AT31" s="30">
        <f t="shared" si="2"/>
        <v>0</v>
      </c>
      <c r="AU31" s="30">
        <f t="shared" si="3"/>
        <v>0</v>
      </c>
      <c r="AV31" s="30">
        <f t="shared" si="4"/>
        <v>0</v>
      </c>
    </row>
    <row r="32" spans="1:48" x14ac:dyDescent="0.2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5"/>
      <c r="AF32" s="25"/>
      <c r="AG32" s="25"/>
      <c r="AH32" s="25"/>
      <c r="AI32" s="26"/>
      <c r="AJ32" s="52"/>
      <c r="AK32" s="55"/>
      <c r="AL32" s="60"/>
      <c r="AM32" s="57"/>
      <c r="AN32" s="65"/>
      <c r="AO32" s="68"/>
      <c r="AP32" s="27"/>
      <c r="AQ32" s="28"/>
      <c r="AR32" s="71"/>
      <c r="AS32" s="29">
        <f t="shared" si="1"/>
        <v>0</v>
      </c>
      <c r="AT32" s="30">
        <f t="shared" si="2"/>
        <v>0</v>
      </c>
      <c r="AU32" s="30">
        <f t="shared" si="3"/>
        <v>0</v>
      </c>
      <c r="AV32" s="30">
        <f t="shared" si="4"/>
        <v>0</v>
      </c>
    </row>
    <row r="33" spans="1:48" x14ac:dyDescent="0.2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5"/>
      <c r="AF33" s="25"/>
      <c r="AG33" s="25"/>
      <c r="AH33" s="25"/>
      <c r="AI33" s="26"/>
      <c r="AJ33" s="52"/>
      <c r="AK33" s="55"/>
      <c r="AL33" s="60"/>
      <c r="AM33" s="57"/>
      <c r="AN33" s="65"/>
      <c r="AO33" s="68"/>
      <c r="AP33" s="27"/>
      <c r="AQ33" s="28"/>
      <c r="AR33" s="71"/>
      <c r="AS33" s="29">
        <f t="shared" si="1"/>
        <v>0</v>
      </c>
      <c r="AT33" s="30">
        <f t="shared" si="2"/>
        <v>0</v>
      </c>
      <c r="AU33" s="30">
        <f t="shared" si="3"/>
        <v>0</v>
      </c>
      <c r="AV33" s="30">
        <f t="shared" si="4"/>
        <v>0</v>
      </c>
    </row>
    <row r="34" spans="1:48" x14ac:dyDescent="0.25">
      <c r="A34" s="9"/>
      <c r="B34" s="7"/>
      <c r="C34" s="30">
        <f t="shared" ref="C34:C50" si="5">X34+Y34+AJ34+AK34+AL34+AN34+AO34+AP34+AQ34+AR34+AS34+AT34+AU34+AV34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5"/>
      <c r="AF34" s="25"/>
      <c r="AG34" s="25"/>
      <c r="AH34" s="25"/>
      <c r="AI34" s="26"/>
      <c r="AJ34" s="52"/>
      <c r="AK34" s="55"/>
      <c r="AL34" s="60"/>
      <c r="AM34" s="57"/>
      <c r="AN34" s="65"/>
      <c r="AO34" s="68"/>
      <c r="AP34" s="27"/>
      <c r="AQ34" s="28"/>
      <c r="AR34" s="71"/>
      <c r="AS34" s="29">
        <f t="shared" ref="AS34:AS51" si="6">D34+E34+F34+G34+H34+I34+J34+K34+L34+M34</f>
        <v>0</v>
      </c>
      <c r="AT34" s="30">
        <f t="shared" ref="AT34:AT51" si="7">N34+O34+P34+Q34+R34+S34+T34+U34+V34+W34</f>
        <v>0</v>
      </c>
      <c r="AU34" s="30">
        <f t="shared" ref="AU34:AU51" si="8">Z34+AA34+AB34+AC34+AD34+AE34+AF34+AG34+AH34+AI34</f>
        <v>0</v>
      </c>
      <c r="AV34" s="30">
        <f t="shared" ref="AV34:AV51" si="9">AM34*10</f>
        <v>0</v>
      </c>
    </row>
    <row r="35" spans="1:48" x14ac:dyDescent="0.2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5"/>
      <c r="AF35" s="25"/>
      <c r="AG35" s="25"/>
      <c r="AH35" s="25"/>
      <c r="AI35" s="26"/>
      <c r="AJ35" s="52"/>
      <c r="AK35" s="55"/>
      <c r="AL35" s="60"/>
      <c r="AM35" s="57"/>
      <c r="AN35" s="65"/>
      <c r="AO35" s="68"/>
      <c r="AP35" s="27"/>
      <c r="AQ35" s="28"/>
      <c r="AR35" s="71"/>
      <c r="AS35" s="29">
        <f t="shared" si="6"/>
        <v>0</v>
      </c>
      <c r="AT35" s="30">
        <f t="shared" si="7"/>
        <v>0</v>
      </c>
      <c r="AU35" s="30">
        <f t="shared" si="8"/>
        <v>0</v>
      </c>
      <c r="AV35" s="30">
        <f t="shared" si="9"/>
        <v>0</v>
      </c>
    </row>
    <row r="36" spans="1:48" x14ac:dyDescent="0.2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5"/>
      <c r="AF36" s="25"/>
      <c r="AG36" s="25"/>
      <c r="AH36" s="25"/>
      <c r="AI36" s="26"/>
      <c r="AJ36" s="52"/>
      <c r="AK36" s="55"/>
      <c r="AL36" s="60"/>
      <c r="AM36" s="57"/>
      <c r="AN36" s="65"/>
      <c r="AO36" s="68"/>
      <c r="AP36" s="27"/>
      <c r="AQ36" s="28"/>
      <c r="AR36" s="71"/>
      <c r="AS36" s="29">
        <f t="shared" si="6"/>
        <v>0</v>
      </c>
      <c r="AT36" s="30">
        <f t="shared" si="7"/>
        <v>0</v>
      </c>
      <c r="AU36" s="30">
        <f t="shared" si="8"/>
        <v>0</v>
      </c>
      <c r="AV36" s="30">
        <f t="shared" si="9"/>
        <v>0</v>
      </c>
    </row>
    <row r="37" spans="1:48" x14ac:dyDescent="0.2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5"/>
      <c r="AF37" s="25"/>
      <c r="AG37" s="25"/>
      <c r="AH37" s="25"/>
      <c r="AI37" s="26"/>
      <c r="AJ37" s="52"/>
      <c r="AK37" s="55"/>
      <c r="AL37" s="60"/>
      <c r="AM37" s="57"/>
      <c r="AN37" s="65"/>
      <c r="AO37" s="68"/>
      <c r="AP37" s="27"/>
      <c r="AQ37" s="28"/>
      <c r="AR37" s="71"/>
      <c r="AS37" s="29">
        <f t="shared" si="6"/>
        <v>0</v>
      </c>
      <c r="AT37" s="30">
        <f t="shared" si="7"/>
        <v>0</v>
      </c>
      <c r="AU37" s="30">
        <f t="shared" si="8"/>
        <v>0</v>
      </c>
      <c r="AV37" s="30">
        <f t="shared" si="9"/>
        <v>0</v>
      </c>
    </row>
    <row r="38" spans="1:48" x14ac:dyDescent="0.2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5"/>
      <c r="AF38" s="25"/>
      <c r="AG38" s="25"/>
      <c r="AH38" s="25"/>
      <c r="AI38" s="26"/>
      <c r="AJ38" s="52"/>
      <c r="AK38" s="55"/>
      <c r="AL38" s="60"/>
      <c r="AM38" s="57"/>
      <c r="AN38" s="65"/>
      <c r="AO38" s="68"/>
      <c r="AP38" s="27"/>
      <c r="AQ38" s="28"/>
      <c r="AR38" s="71"/>
      <c r="AS38" s="29">
        <f t="shared" si="6"/>
        <v>0</v>
      </c>
      <c r="AT38" s="30">
        <f t="shared" si="7"/>
        <v>0</v>
      </c>
      <c r="AU38" s="30">
        <f t="shared" si="8"/>
        <v>0</v>
      </c>
      <c r="AV38" s="30">
        <f t="shared" si="9"/>
        <v>0</v>
      </c>
    </row>
    <row r="39" spans="1:48" x14ac:dyDescent="0.2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5"/>
      <c r="AF39" s="25"/>
      <c r="AG39" s="25"/>
      <c r="AH39" s="25"/>
      <c r="AI39" s="26"/>
      <c r="AJ39" s="52"/>
      <c r="AK39" s="55"/>
      <c r="AL39" s="60"/>
      <c r="AM39" s="57"/>
      <c r="AN39" s="65"/>
      <c r="AO39" s="68"/>
      <c r="AP39" s="27"/>
      <c r="AQ39" s="28"/>
      <c r="AR39" s="71"/>
      <c r="AS39" s="29">
        <f t="shared" si="6"/>
        <v>0</v>
      </c>
      <c r="AT39" s="30">
        <f t="shared" si="7"/>
        <v>0</v>
      </c>
      <c r="AU39" s="30">
        <f t="shared" si="8"/>
        <v>0</v>
      </c>
      <c r="AV39" s="30">
        <f t="shared" si="9"/>
        <v>0</v>
      </c>
    </row>
    <row r="40" spans="1:48" x14ac:dyDescent="0.2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5"/>
      <c r="AF40" s="25"/>
      <c r="AG40" s="25"/>
      <c r="AH40" s="25"/>
      <c r="AI40" s="26"/>
      <c r="AJ40" s="52"/>
      <c r="AK40" s="55"/>
      <c r="AL40" s="60"/>
      <c r="AM40" s="57"/>
      <c r="AN40" s="65"/>
      <c r="AO40" s="68"/>
      <c r="AP40" s="27"/>
      <c r="AQ40" s="28"/>
      <c r="AR40" s="71"/>
      <c r="AS40" s="29">
        <f t="shared" si="6"/>
        <v>0</v>
      </c>
      <c r="AT40" s="30">
        <f t="shared" si="7"/>
        <v>0</v>
      </c>
      <c r="AU40" s="30">
        <f t="shared" si="8"/>
        <v>0</v>
      </c>
      <c r="AV40" s="30">
        <f t="shared" si="9"/>
        <v>0</v>
      </c>
    </row>
    <row r="41" spans="1:48" x14ac:dyDescent="0.2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5"/>
      <c r="AF41" s="25"/>
      <c r="AG41" s="25"/>
      <c r="AH41" s="25"/>
      <c r="AI41" s="26"/>
      <c r="AJ41" s="52"/>
      <c r="AK41" s="55"/>
      <c r="AL41" s="60"/>
      <c r="AM41" s="57"/>
      <c r="AN41" s="65"/>
      <c r="AO41" s="68"/>
      <c r="AP41" s="27"/>
      <c r="AQ41" s="28"/>
      <c r="AR41" s="71"/>
      <c r="AS41" s="29">
        <f t="shared" si="6"/>
        <v>0</v>
      </c>
      <c r="AT41" s="30">
        <f t="shared" si="7"/>
        <v>0</v>
      </c>
      <c r="AU41" s="30">
        <f t="shared" si="8"/>
        <v>0</v>
      </c>
      <c r="AV41" s="30">
        <f t="shared" si="9"/>
        <v>0</v>
      </c>
    </row>
    <row r="42" spans="1:48" x14ac:dyDescent="0.2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5"/>
      <c r="AF42" s="25"/>
      <c r="AG42" s="25"/>
      <c r="AH42" s="25"/>
      <c r="AI42" s="26"/>
      <c r="AJ42" s="52"/>
      <c r="AK42" s="55"/>
      <c r="AL42" s="60"/>
      <c r="AM42" s="57"/>
      <c r="AN42" s="65"/>
      <c r="AO42" s="68"/>
      <c r="AP42" s="27"/>
      <c r="AQ42" s="28"/>
      <c r="AR42" s="71"/>
      <c r="AS42" s="29">
        <f t="shared" si="6"/>
        <v>0</v>
      </c>
      <c r="AT42" s="30">
        <f t="shared" si="7"/>
        <v>0</v>
      </c>
      <c r="AU42" s="30">
        <f t="shared" si="8"/>
        <v>0</v>
      </c>
      <c r="AV42" s="30">
        <f t="shared" si="9"/>
        <v>0</v>
      </c>
    </row>
    <row r="43" spans="1:48" x14ac:dyDescent="0.2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5"/>
      <c r="AF43" s="25"/>
      <c r="AG43" s="25"/>
      <c r="AH43" s="25"/>
      <c r="AI43" s="26"/>
      <c r="AJ43" s="52"/>
      <c r="AK43" s="55"/>
      <c r="AL43" s="60"/>
      <c r="AM43" s="57"/>
      <c r="AN43" s="65"/>
      <c r="AO43" s="68"/>
      <c r="AP43" s="27"/>
      <c r="AQ43" s="28"/>
      <c r="AR43" s="71"/>
      <c r="AS43" s="29">
        <f t="shared" si="6"/>
        <v>0</v>
      </c>
      <c r="AT43" s="30">
        <f t="shared" si="7"/>
        <v>0</v>
      </c>
      <c r="AU43" s="30">
        <f t="shared" si="8"/>
        <v>0</v>
      </c>
      <c r="AV43" s="30">
        <f t="shared" si="9"/>
        <v>0</v>
      </c>
    </row>
    <row r="44" spans="1:48" x14ac:dyDescent="0.2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5"/>
      <c r="AF44" s="25"/>
      <c r="AG44" s="25"/>
      <c r="AH44" s="25"/>
      <c r="AI44" s="26"/>
      <c r="AJ44" s="52"/>
      <c r="AK44" s="55"/>
      <c r="AL44" s="60"/>
      <c r="AM44" s="57"/>
      <c r="AN44" s="65"/>
      <c r="AO44" s="68"/>
      <c r="AP44" s="27"/>
      <c r="AQ44" s="28"/>
      <c r="AR44" s="71"/>
      <c r="AS44" s="29">
        <f t="shared" si="6"/>
        <v>0</v>
      </c>
      <c r="AT44" s="30">
        <f t="shared" si="7"/>
        <v>0</v>
      </c>
      <c r="AU44" s="30">
        <f t="shared" si="8"/>
        <v>0</v>
      </c>
      <c r="AV44" s="30">
        <f t="shared" si="9"/>
        <v>0</v>
      </c>
    </row>
    <row r="45" spans="1:48" x14ac:dyDescent="0.2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5"/>
      <c r="AF45" s="25"/>
      <c r="AG45" s="25"/>
      <c r="AH45" s="25"/>
      <c r="AI45" s="26"/>
      <c r="AJ45" s="52"/>
      <c r="AK45" s="55"/>
      <c r="AL45" s="60"/>
      <c r="AM45" s="57"/>
      <c r="AN45" s="65"/>
      <c r="AO45" s="68"/>
      <c r="AP45" s="27"/>
      <c r="AQ45" s="28"/>
      <c r="AR45" s="71"/>
      <c r="AS45" s="29">
        <f t="shared" si="6"/>
        <v>0</v>
      </c>
      <c r="AT45" s="30">
        <f t="shared" si="7"/>
        <v>0</v>
      </c>
      <c r="AU45" s="30">
        <f t="shared" si="8"/>
        <v>0</v>
      </c>
      <c r="AV45" s="30">
        <f t="shared" si="9"/>
        <v>0</v>
      </c>
    </row>
    <row r="46" spans="1:48" x14ac:dyDescent="0.2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5"/>
      <c r="AF46" s="25"/>
      <c r="AG46" s="25"/>
      <c r="AH46" s="25"/>
      <c r="AI46" s="26"/>
      <c r="AJ46" s="52"/>
      <c r="AK46" s="55"/>
      <c r="AL46" s="60"/>
      <c r="AM46" s="57"/>
      <c r="AN46" s="65"/>
      <c r="AO46" s="68"/>
      <c r="AP46" s="27"/>
      <c r="AQ46" s="28"/>
      <c r="AR46" s="71"/>
      <c r="AS46" s="29">
        <f t="shared" si="6"/>
        <v>0</v>
      </c>
      <c r="AT46" s="30">
        <f t="shared" si="7"/>
        <v>0</v>
      </c>
      <c r="AU46" s="30">
        <f t="shared" si="8"/>
        <v>0</v>
      </c>
      <c r="AV46" s="30">
        <f t="shared" si="9"/>
        <v>0</v>
      </c>
    </row>
    <row r="47" spans="1:48" x14ac:dyDescent="0.2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5"/>
      <c r="AF47" s="25"/>
      <c r="AG47" s="25"/>
      <c r="AH47" s="25"/>
      <c r="AI47" s="26"/>
      <c r="AJ47" s="52"/>
      <c r="AK47" s="55"/>
      <c r="AL47" s="60"/>
      <c r="AM47" s="57"/>
      <c r="AN47" s="65"/>
      <c r="AO47" s="68"/>
      <c r="AP47" s="27"/>
      <c r="AQ47" s="28"/>
      <c r="AR47" s="71"/>
      <c r="AS47" s="29">
        <f t="shared" si="6"/>
        <v>0</v>
      </c>
      <c r="AT47" s="30">
        <f t="shared" si="7"/>
        <v>0</v>
      </c>
      <c r="AU47" s="30">
        <f t="shared" si="8"/>
        <v>0</v>
      </c>
      <c r="AV47" s="30">
        <f t="shared" si="9"/>
        <v>0</v>
      </c>
    </row>
    <row r="48" spans="1:48" x14ac:dyDescent="0.2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5"/>
      <c r="AF48" s="25"/>
      <c r="AG48" s="25"/>
      <c r="AH48" s="25"/>
      <c r="AI48" s="26"/>
      <c r="AJ48" s="52"/>
      <c r="AK48" s="55"/>
      <c r="AL48" s="60"/>
      <c r="AM48" s="57"/>
      <c r="AN48" s="65"/>
      <c r="AO48" s="68"/>
      <c r="AP48" s="27"/>
      <c r="AQ48" s="28"/>
      <c r="AR48" s="71"/>
      <c r="AS48" s="29">
        <f t="shared" si="6"/>
        <v>0</v>
      </c>
      <c r="AT48" s="30">
        <f t="shared" si="7"/>
        <v>0</v>
      </c>
      <c r="AU48" s="30">
        <f t="shared" si="8"/>
        <v>0</v>
      </c>
      <c r="AV48" s="30">
        <f t="shared" si="9"/>
        <v>0</v>
      </c>
    </row>
    <row r="49" spans="1:48" x14ac:dyDescent="0.2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5"/>
      <c r="AF49" s="25"/>
      <c r="AG49" s="25"/>
      <c r="AH49" s="25"/>
      <c r="AI49" s="26"/>
      <c r="AJ49" s="52"/>
      <c r="AK49" s="55"/>
      <c r="AL49" s="60"/>
      <c r="AM49" s="57"/>
      <c r="AN49" s="65"/>
      <c r="AO49" s="68"/>
      <c r="AP49" s="27"/>
      <c r="AQ49" s="28"/>
      <c r="AR49" s="71"/>
      <c r="AS49" s="29">
        <f t="shared" si="6"/>
        <v>0</v>
      </c>
      <c r="AT49" s="30">
        <f t="shared" si="7"/>
        <v>0</v>
      </c>
      <c r="AU49" s="30">
        <f t="shared" si="8"/>
        <v>0</v>
      </c>
      <c r="AV49" s="30">
        <f t="shared" si="9"/>
        <v>0</v>
      </c>
    </row>
    <row r="50" spans="1:48" x14ac:dyDescent="0.2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5"/>
      <c r="AF50" s="25"/>
      <c r="AG50" s="25"/>
      <c r="AH50" s="25"/>
      <c r="AI50" s="26"/>
      <c r="AJ50" s="52"/>
      <c r="AK50" s="55"/>
      <c r="AL50" s="60"/>
      <c r="AM50" s="57"/>
      <c r="AN50" s="65"/>
      <c r="AO50" s="68"/>
      <c r="AP50" s="27"/>
      <c r="AQ50" s="28"/>
      <c r="AR50" s="71"/>
      <c r="AS50" s="29">
        <f t="shared" si="6"/>
        <v>0</v>
      </c>
      <c r="AT50" s="30">
        <f t="shared" si="7"/>
        <v>0</v>
      </c>
      <c r="AU50" s="30">
        <f t="shared" si="8"/>
        <v>0</v>
      </c>
      <c r="AV50" s="30">
        <f t="shared" si="9"/>
        <v>0</v>
      </c>
    </row>
    <row r="51" spans="1:48" ht="15.75" thickBot="1" x14ac:dyDescent="0.3">
      <c r="A51" s="10"/>
      <c r="B51" s="8"/>
      <c r="C51" s="30">
        <f>X51+Y51+AJ51+AK51+AL51+AM51+AN51+AO51+AP51+AQ51+AR51+AS51+AT51+AU51+AV51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39"/>
      <c r="AF51" s="39"/>
      <c r="AG51" s="39"/>
      <c r="AH51" s="39"/>
      <c r="AI51" s="40"/>
      <c r="AJ51" s="53"/>
      <c r="AK51" s="56"/>
      <c r="AL51" s="61"/>
      <c r="AM51" s="58"/>
      <c r="AN51" s="66"/>
      <c r="AO51" s="69"/>
      <c r="AP51" s="41"/>
      <c r="AQ51" s="42"/>
      <c r="AR51" s="72"/>
      <c r="AS51" s="29">
        <f t="shared" si="6"/>
        <v>0</v>
      </c>
      <c r="AT51" s="44">
        <f t="shared" si="7"/>
        <v>0</v>
      </c>
      <c r="AU51" s="44">
        <f t="shared" si="8"/>
        <v>0</v>
      </c>
      <c r="AV51" s="44">
        <f t="shared" si="9"/>
        <v>0</v>
      </c>
    </row>
    <row r="52" spans="1:48" ht="15.75" hidden="1" thickBot="1" x14ac:dyDescent="0.3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Q52"/>
    </row>
    <row r="53" spans="1:48" x14ac:dyDescent="0.25">
      <c r="AS53" s="43"/>
    </row>
  </sheetData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I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53"/>
  <sheetViews>
    <sheetView zoomScaleNormal="100" workbookViewId="0">
      <pane ySplit="1" topLeftCell="A2" activePane="bottomLeft" state="frozen"/>
      <selection pane="bottomLeft" activeCell="AR1" sqref="AR1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13" width="3" customWidth="1"/>
    <col min="14" max="14" width="8.28515625" style="13" customWidth="1"/>
    <col min="15" max="24" width="3" customWidth="1"/>
    <col min="25" max="25" width="3.85546875" customWidth="1"/>
    <col min="26" max="26" width="7.42578125" style="13" customWidth="1"/>
    <col min="27" max="36" width="3.28515625" style="13" customWidth="1"/>
    <col min="37" max="37" width="4.7109375" style="13" customWidth="1"/>
    <col min="38" max="38" width="6.85546875" style="13" customWidth="1"/>
    <col min="39" max="39" width="6.5703125" style="13" customWidth="1"/>
    <col min="40" max="40" width="8.7109375" style="13" customWidth="1"/>
    <col min="41" max="42" width="5.140625" style="13" customWidth="1"/>
    <col min="43" max="43" width="6.7109375" customWidth="1"/>
    <col min="44" max="44" width="6.42578125" style="13" customWidth="1"/>
    <col min="45" max="45" width="6.85546875" customWidth="1"/>
    <col min="46" max="46" width="4.85546875" customWidth="1"/>
    <col min="47" max="48" width="4.5703125" customWidth="1"/>
    <col min="49" max="49" width="6.140625" customWidth="1"/>
  </cols>
  <sheetData>
    <row r="1" spans="1:49" ht="15.75" thickBot="1" x14ac:dyDescent="0.3">
      <c r="A1" s="1" t="s">
        <v>5</v>
      </c>
      <c r="B1" s="5" t="s">
        <v>13</v>
      </c>
      <c r="C1" s="1" t="s">
        <v>3</v>
      </c>
      <c r="D1" s="76" t="s">
        <v>0</v>
      </c>
      <c r="E1" s="77"/>
      <c r="F1" s="77"/>
      <c r="G1" s="77"/>
      <c r="H1" s="77"/>
      <c r="I1" s="77"/>
      <c r="J1" s="77"/>
      <c r="K1" s="77"/>
      <c r="L1" s="77"/>
      <c r="M1" s="78"/>
      <c r="N1" s="45" t="s">
        <v>140</v>
      </c>
      <c r="O1" s="79" t="s">
        <v>1</v>
      </c>
      <c r="P1" s="80"/>
      <c r="Q1" s="80"/>
      <c r="R1" s="80"/>
      <c r="S1" s="80"/>
      <c r="T1" s="80"/>
      <c r="U1" s="80"/>
      <c r="V1" s="80"/>
      <c r="W1" s="80"/>
      <c r="X1" s="81"/>
      <c r="Y1" s="2" t="s">
        <v>2</v>
      </c>
      <c r="Z1" s="48" t="s">
        <v>133</v>
      </c>
      <c r="AA1" s="82" t="s">
        <v>9</v>
      </c>
      <c r="AB1" s="83"/>
      <c r="AC1" s="83"/>
      <c r="AD1" s="83"/>
      <c r="AE1" s="83"/>
      <c r="AF1" s="83"/>
      <c r="AG1" s="83"/>
      <c r="AH1" s="83"/>
      <c r="AI1" s="83"/>
      <c r="AJ1" s="84"/>
      <c r="AK1" s="51" t="s">
        <v>10</v>
      </c>
      <c r="AL1" s="54" t="s">
        <v>132</v>
      </c>
      <c r="AM1" s="59" t="s">
        <v>138</v>
      </c>
      <c r="AN1" s="62" t="s">
        <v>139</v>
      </c>
      <c r="AO1" s="64" t="s">
        <v>4</v>
      </c>
      <c r="AP1" s="67" t="s">
        <v>12</v>
      </c>
      <c r="AQ1" s="14" t="s">
        <v>135</v>
      </c>
      <c r="AR1" s="75" t="s">
        <v>136</v>
      </c>
      <c r="AS1" s="70" t="s">
        <v>137</v>
      </c>
      <c r="AT1" s="3" t="s">
        <v>8</v>
      </c>
      <c r="AU1" s="4" t="s">
        <v>7</v>
      </c>
      <c r="AV1" s="15" t="s">
        <v>11</v>
      </c>
      <c r="AW1" s="63" t="s">
        <v>6</v>
      </c>
    </row>
    <row r="2" spans="1:49" x14ac:dyDescent="0.25">
      <c r="A2" s="16">
        <v>1</v>
      </c>
      <c r="B2" s="6" t="s">
        <v>79</v>
      </c>
      <c r="C2" s="30">
        <f t="shared" ref="C2:C33" si="0">N2+Y2+Z2+AK2+AL2+AM2+AO2+AP2+AQ2+AR2+AS2+AT2+AU2+AV2+AW2</f>
        <v>976</v>
      </c>
      <c r="D2" s="17">
        <v>0</v>
      </c>
      <c r="E2" s="18">
        <v>0</v>
      </c>
      <c r="F2" s="18">
        <v>1</v>
      </c>
      <c r="G2" s="18">
        <v>5</v>
      </c>
      <c r="H2" s="18">
        <v>7</v>
      </c>
      <c r="I2" s="18">
        <v>6</v>
      </c>
      <c r="J2" s="18">
        <v>6</v>
      </c>
      <c r="K2" s="18">
        <v>5</v>
      </c>
      <c r="L2" s="18">
        <v>5</v>
      </c>
      <c r="M2" s="19">
        <v>8</v>
      </c>
      <c r="N2" s="46">
        <v>55</v>
      </c>
      <c r="O2" s="20">
        <v>7</v>
      </c>
      <c r="P2" s="21">
        <v>8</v>
      </c>
      <c r="Q2" s="21">
        <v>7</v>
      </c>
      <c r="R2" s="21">
        <v>8</v>
      </c>
      <c r="S2" s="21">
        <v>5</v>
      </c>
      <c r="T2" s="21">
        <v>4</v>
      </c>
      <c r="U2" s="21">
        <v>3</v>
      </c>
      <c r="V2" s="21">
        <v>0</v>
      </c>
      <c r="W2" s="21">
        <v>0</v>
      </c>
      <c r="X2" s="22">
        <v>0</v>
      </c>
      <c r="Y2" s="23">
        <v>80</v>
      </c>
      <c r="Z2" s="49">
        <v>50</v>
      </c>
      <c r="AA2" s="24">
        <v>0</v>
      </c>
      <c r="AB2" s="25">
        <v>16</v>
      </c>
      <c r="AC2" s="25">
        <v>20</v>
      </c>
      <c r="AD2" s="25">
        <v>16</v>
      </c>
      <c r="AE2" s="25">
        <v>18</v>
      </c>
      <c r="AF2" s="25">
        <v>10</v>
      </c>
      <c r="AG2" s="25">
        <v>16</v>
      </c>
      <c r="AH2" s="25">
        <v>10</v>
      </c>
      <c r="AI2" s="25">
        <v>10</v>
      </c>
      <c r="AJ2" s="26">
        <v>12</v>
      </c>
      <c r="AK2" s="52">
        <v>80</v>
      </c>
      <c r="AL2" s="55">
        <v>65</v>
      </c>
      <c r="AM2" s="60">
        <v>55</v>
      </c>
      <c r="AN2" s="57">
        <v>7</v>
      </c>
      <c r="AO2" s="65">
        <v>20</v>
      </c>
      <c r="AP2" s="68">
        <v>54</v>
      </c>
      <c r="AQ2" s="27">
        <v>64</v>
      </c>
      <c r="AR2" s="28">
        <v>100</v>
      </c>
      <c r="AS2" s="71">
        <v>70</v>
      </c>
      <c r="AT2" s="29">
        <f t="shared" ref="AT2:AT33" si="1">D2+E2+F2+G2+H2+I2+J2+K2+L2+M2</f>
        <v>43</v>
      </c>
      <c r="AU2" s="30">
        <f t="shared" ref="AU2:AU33" si="2">O2+P2+Q2+R2+S2+T2+U2+V2+W2+X2</f>
        <v>42</v>
      </c>
      <c r="AV2" s="30">
        <f t="shared" ref="AV2:AV33" si="3">AA2+AB2+AC2+AD2+AE2+AF2+AG2+AH2+AI2+AJ2</f>
        <v>128</v>
      </c>
      <c r="AW2" s="30">
        <f t="shared" ref="AW2:AW33" si="4">AN2*10</f>
        <v>70</v>
      </c>
    </row>
    <row r="3" spans="1:49" x14ac:dyDescent="0.25">
      <c r="A3" s="9">
        <v>2</v>
      </c>
      <c r="B3" s="7" t="s">
        <v>23</v>
      </c>
      <c r="C3" s="30">
        <f t="shared" si="0"/>
        <v>805</v>
      </c>
      <c r="D3" s="17">
        <v>2</v>
      </c>
      <c r="E3" s="18">
        <v>4</v>
      </c>
      <c r="F3" s="18">
        <v>4</v>
      </c>
      <c r="G3" s="18">
        <v>6</v>
      </c>
      <c r="H3" s="18">
        <v>6</v>
      </c>
      <c r="I3" s="18">
        <v>5</v>
      </c>
      <c r="J3" s="18">
        <v>7</v>
      </c>
      <c r="K3" s="18">
        <v>7</v>
      </c>
      <c r="L3" s="18">
        <v>8</v>
      </c>
      <c r="M3" s="19">
        <v>9</v>
      </c>
      <c r="N3" s="46">
        <v>20</v>
      </c>
      <c r="O3" s="20">
        <v>2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70</v>
      </c>
      <c r="Z3" s="49">
        <v>30</v>
      </c>
      <c r="AA3" s="24">
        <v>16</v>
      </c>
      <c r="AB3" s="25">
        <v>16</v>
      </c>
      <c r="AC3" s="25">
        <v>16</v>
      </c>
      <c r="AD3" s="25">
        <v>16</v>
      </c>
      <c r="AE3" s="25">
        <v>18</v>
      </c>
      <c r="AF3" s="25">
        <v>20</v>
      </c>
      <c r="AG3" s="25">
        <v>16</v>
      </c>
      <c r="AH3" s="25">
        <v>20</v>
      </c>
      <c r="AI3" s="25">
        <v>16</v>
      </c>
      <c r="AJ3" s="26">
        <v>16</v>
      </c>
      <c r="AK3" s="52">
        <v>40</v>
      </c>
      <c r="AL3" s="55">
        <v>76</v>
      </c>
      <c r="AM3" s="60">
        <v>25</v>
      </c>
      <c r="AN3" s="57">
        <v>10</v>
      </c>
      <c r="AO3" s="65">
        <v>40</v>
      </c>
      <c r="AP3" s="68">
        <v>41</v>
      </c>
      <c r="AQ3" s="27">
        <v>33</v>
      </c>
      <c r="AR3" s="28">
        <v>60</v>
      </c>
      <c r="AS3" s="71">
        <v>40</v>
      </c>
      <c r="AT3" s="29">
        <f t="shared" si="1"/>
        <v>58</v>
      </c>
      <c r="AU3" s="30">
        <f t="shared" si="2"/>
        <v>2</v>
      </c>
      <c r="AV3" s="30">
        <f t="shared" si="3"/>
        <v>170</v>
      </c>
      <c r="AW3" s="30">
        <f t="shared" si="4"/>
        <v>100</v>
      </c>
    </row>
    <row r="4" spans="1:49" x14ac:dyDescent="0.25">
      <c r="A4" s="9">
        <v>3</v>
      </c>
      <c r="B4" s="7" t="s">
        <v>120</v>
      </c>
      <c r="C4" s="30">
        <f t="shared" si="0"/>
        <v>670</v>
      </c>
      <c r="D4" s="17">
        <v>8</v>
      </c>
      <c r="E4" s="18">
        <v>6</v>
      </c>
      <c r="F4" s="18">
        <v>4</v>
      </c>
      <c r="G4" s="18">
        <v>1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46">
        <v>20</v>
      </c>
      <c r="O4" s="20">
        <v>5</v>
      </c>
      <c r="P4" s="21">
        <v>7</v>
      </c>
      <c r="Q4" s="21">
        <v>1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80</v>
      </c>
      <c r="Z4" s="49">
        <v>30</v>
      </c>
      <c r="AA4" s="24">
        <v>0</v>
      </c>
      <c r="AB4" s="25">
        <v>16</v>
      </c>
      <c r="AC4" s="25">
        <v>16</v>
      </c>
      <c r="AD4" s="25">
        <v>16</v>
      </c>
      <c r="AE4" s="25">
        <v>14</v>
      </c>
      <c r="AF4" s="25">
        <v>16</v>
      </c>
      <c r="AG4" s="25">
        <v>16</v>
      </c>
      <c r="AH4" s="25">
        <v>20</v>
      </c>
      <c r="AI4" s="25">
        <v>16</v>
      </c>
      <c r="AJ4" s="26">
        <v>16</v>
      </c>
      <c r="AK4" s="52">
        <v>20</v>
      </c>
      <c r="AL4" s="55">
        <v>38</v>
      </c>
      <c r="AM4" s="60">
        <v>15</v>
      </c>
      <c r="AN4" s="57">
        <v>6</v>
      </c>
      <c r="AO4" s="65">
        <v>40</v>
      </c>
      <c r="AP4" s="68">
        <v>51</v>
      </c>
      <c r="AQ4" s="27">
        <v>28</v>
      </c>
      <c r="AR4" s="28">
        <v>60</v>
      </c>
      <c r="AS4" s="71">
        <v>50</v>
      </c>
      <c r="AT4" s="29">
        <f t="shared" si="1"/>
        <v>19</v>
      </c>
      <c r="AU4" s="30">
        <f t="shared" si="2"/>
        <v>13</v>
      </c>
      <c r="AV4" s="30">
        <f t="shared" si="3"/>
        <v>146</v>
      </c>
      <c r="AW4" s="30">
        <f t="shared" si="4"/>
        <v>60</v>
      </c>
    </row>
    <row r="5" spans="1:49" x14ac:dyDescent="0.25">
      <c r="A5" s="9">
        <v>4</v>
      </c>
      <c r="B5" s="7" t="s">
        <v>107</v>
      </c>
      <c r="C5" s="30">
        <f t="shared" si="0"/>
        <v>613</v>
      </c>
      <c r="D5" s="17">
        <v>2</v>
      </c>
      <c r="E5" s="18">
        <v>6</v>
      </c>
      <c r="F5" s="18">
        <v>8</v>
      </c>
      <c r="G5" s="18">
        <v>8</v>
      </c>
      <c r="H5" s="18">
        <v>5</v>
      </c>
      <c r="I5" s="18">
        <v>6</v>
      </c>
      <c r="J5" s="18">
        <v>8</v>
      </c>
      <c r="K5" s="18">
        <v>9</v>
      </c>
      <c r="L5" s="18">
        <v>9</v>
      </c>
      <c r="M5" s="19">
        <v>0</v>
      </c>
      <c r="N5" s="46">
        <v>35</v>
      </c>
      <c r="O5" s="20">
        <v>5</v>
      </c>
      <c r="P5" s="21">
        <v>5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70</v>
      </c>
      <c r="Z5" s="49">
        <v>20</v>
      </c>
      <c r="AA5" s="24">
        <v>8</v>
      </c>
      <c r="AB5" s="25">
        <v>16</v>
      </c>
      <c r="AC5" s="25">
        <v>16</v>
      </c>
      <c r="AD5" s="25">
        <v>16</v>
      </c>
      <c r="AE5" s="25">
        <v>10</v>
      </c>
      <c r="AF5" s="25">
        <v>6</v>
      </c>
      <c r="AG5" s="25">
        <v>16</v>
      </c>
      <c r="AH5" s="25">
        <v>16</v>
      </c>
      <c r="AI5" s="25">
        <v>16</v>
      </c>
      <c r="AJ5" s="26">
        <v>10</v>
      </c>
      <c r="AK5" s="52">
        <v>20</v>
      </c>
      <c r="AL5" s="55">
        <v>64</v>
      </c>
      <c r="AM5" s="60">
        <v>35</v>
      </c>
      <c r="AN5" s="57">
        <v>5</v>
      </c>
      <c r="AO5" s="65">
        <v>20</v>
      </c>
      <c r="AP5" s="68">
        <v>31</v>
      </c>
      <c r="AQ5" s="27">
        <v>32</v>
      </c>
      <c r="AR5" s="28">
        <v>30</v>
      </c>
      <c r="AS5" s="71">
        <v>5</v>
      </c>
      <c r="AT5" s="29">
        <f t="shared" si="1"/>
        <v>61</v>
      </c>
      <c r="AU5" s="30">
        <f t="shared" si="2"/>
        <v>10</v>
      </c>
      <c r="AV5" s="30">
        <f t="shared" si="3"/>
        <v>130</v>
      </c>
      <c r="AW5" s="30">
        <f t="shared" si="4"/>
        <v>50</v>
      </c>
    </row>
    <row r="6" spans="1:49" x14ac:dyDescent="0.25">
      <c r="A6" s="9">
        <v>5</v>
      </c>
      <c r="B6" s="7" t="s">
        <v>22</v>
      </c>
      <c r="C6" s="30">
        <f t="shared" si="0"/>
        <v>476</v>
      </c>
      <c r="D6" s="17">
        <v>1</v>
      </c>
      <c r="E6" s="18">
        <v>1</v>
      </c>
      <c r="F6" s="18">
        <v>7</v>
      </c>
      <c r="G6" s="18">
        <v>4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9">
        <v>0</v>
      </c>
      <c r="N6" s="46">
        <v>0</v>
      </c>
      <c r="O6" s="20">
        <v>2</v>
      </c>
      <c r="P6" s="21">
        <v>4</v>
      </c>
      <c r="Q6" s="21">
        <v>6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40</v>
      </c>
      <c r="Z6" s="49">
        <v>10</v>
      </c>
      <c r="AA6" s="24">
        <v>10</v>
      </c>
      <c r="AB6" s="25">
        <v>16</v>
      </c>
      <c r="AC6" s="25">
        <v>4</v>
      </c>
      <c r="AD6" s="25">
        <v>0</v>
      </c>
      <c r="AE6" s="25">
        <v>0</v>
      </c>
      <c r="AF6" s="25">
        <v>0</v>
      </c>
      <c r="AG6" s="25">
        <v>16</v>
      </c>
      <c r="AH6" s="25">
        <v>18</v>
      </c>
      <c r="AI6" s="25">
        <v>12</v>
      </c>
      <c r="AJ6" s="26">
        <v>16</v>
      </c>
      <c r="AK6" s="52">
        <v>25</v>
      </c>
      <c r="AL6" s="55">
        <v>33</v>
      </c>
      <c r="AM6" s="60">
        <v>15</v>
      </c>
      <c r="AN6" s="57">
        <v>8</v>
      </c>
      <c r="AO6" s="65">
        <v>30</v>
      </c>
      <c r="AP6" s="68">
        <v>31</v>
      </c>
      <c r="AQ6" s="27">
        <v>60</v>
      </c>
      <c r="AR6" s="28">
        <v>30</v>
      </c>
      <c r="AS6" s="71">
        <v>5</v>
      </c>
      <c r="AT6" s="29">
        <f t="shared" si="1"/>
        <v>13</v>
      </c>
      <c r="AU6" s="30">
        <f t="shared" si="2"/>
        <v>12</v>
      </c>
      <c r="AV6" s="30">
        <f t="shared" si="3"/>
        <v>92</v>
      </c>
      <c r="AW6" s="30">
        <f t="shared" si="4"/>
        <v>80</v>
      </c>
    </row>
    <row r="7" spans="1:49" x14ac:dyDescent="0.25">
      <c r="A7" s="9">
        <v>6</v>
      </c>
      <c r="B7" s="7" t="s">
        <v>42</v>
      </c>
      <c r="C7" s="30">
        <f t="shared" si="0"/>
        <v>349</v>
      </c>
      <c r="D7" s="17">
        <v>1</v>
      </c>
      <c r="E7" s="18">
        <v>1</v>
      </c>
      <c r="F7" s="18">
        <v>5</v>
      </c>
      <c r="G7" s="18">
        <v>5</v>
      </c>
      <c r="H7" s="18">
        <v>9</v>
      </c>
      <c r="I7" s="18">
        <v>0</v>
      </c>
      <c r="J7" s="18">
        <v>0</v>
      </c>
      <c r="K7" s="18">
        <v>0</v>
      </c>
      <c r="L7" s="18">
        <v>0</v>
      </c>
      <c r="M7" s="19">
        <v>0</v>
      </c>
      <c r="N7" s="46">
        <v>0</v>
      </c>
      <c r="O7" s="20">
        <v>2</v>
      </c>
      <c r="P7" s="21">
        <v>4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40</v>
      </c>
      <c r="Z7" s="49">
        <v>30</v>
      </c>
      <c r="AA7" s="24">
        <v>16</v>
      </c>
      <c r="AB7" s="25">
        <v>10</v>
      </c>
      <c r="AC7" s="25">
        <v>0</v>
      </c>
      <c r="AD7" s="25">
        <v>16</v>
      </c>
      <c r="AE7" s="25">
        <v>16</v>
      </c>
      <c r="AF7" s="25">
        <v>16</v>
      </c>
      <c r="AG7" s="25">
        <v>16</v>
      </c>
      <c r="AH7" s="25">
        <v>16</v>
      </c>
      <c r="AI7" s="25">
        <v>10</v>
      </c>
      <c r="AJ7" s="26">
        <v>10</v>
      </c>
      <c r="AK7" s="52">
        <v>50</v>
      </c>
      <c r="AL7" s="55">
        <v>0</v>
      </c>
      <c r="AM7" s="60">
        <v>5</v>
      </c>
      <c r="AN7" s="57">
        <v>1</v>
      </c>
      <c r="AO7" s="65">
        <v>10</v>
      </c>
      <c r="AP7" s="68">
        <v>21</v>
      </c>
      <c r="AQ7" s="27">
        <v>0</v>
      </c>
      <c r="AR7" s="28">
        <v>30</v>
      </c>
      <c r="AS7" s="71">
        <v>0</v>
      </c>
      <c r="AT7" s="29">
        <f t="shared" si="1"/>
        <v>21</v>
      </c>
      <c r="AU7" s="30">
        <f t="shared" si="2"/>
        <v>6</v>
      </c>
      <c r="AV7" s="30">
        <f t="shared" si="3"/>
        <v>126</v>
      </c>
      <c r="AW7" s="30">
        <f t="shared" si="4"/>
        <v>10</v>
      </c>
    </row>
    <row r="8" spans="1:49" x14ac:dyDescent="0.25">
      <c r="A8" s="9">
        <v>7</v>
      </c>
      <c r="B8" s="7" t="s">
        <v>78</v>
      </c>
      <c r="C8" s="30">
        <f t="shared" si="0"/>
        <v>334</v>
      </c>
      <c r="D8" s="17">
        <v>4</v>
      </c>
      <c r="E8" s="18">
        <v>4</v>
      </c>
      <c r="F8" s="18">
        <v>3</v>
      </c>
      <c r="G8" s="18">
        <v>3</v>
      </c>
      <c r="H8" s="18">
        <v>1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46">
        <v>10</v>
      </c>
      <c r="O8" s="20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50</v>
      </c>
      <c r="Z8" s="49">
        <v>20</v>
      </c>
      <c r="AA8" s="24">
        <v>0</v>
      </c>
      <c r="AB8" s="25">
        <v>4</v>
      </c>
      <c r="AC8" s="25">
        <v>18</v>
      </c>
      <c r="AD8" s="25">
        <v>16</v>
      </c>
      <c r="AE8" s="25">
        <v>16</v>
      </c>
      <c r="AF8" s="25">
        <v>10</v>
      </c>
      <c r="AG8" s="25">
        <v>16</v>
      </c>
      <c r="AH8" s="25">
        <v>16</v>
      </c>
      <c r="AI8" s="25">
        <v>10</v>
      </c>
      <c r="AJ8" s="26">
        <v>16</v>
      </c>
      <c r="AK8" s="52">
        <v>10</v>
      </c>
      <c r="AL8" s="55">
        <v>17</v>
      </c>
      <c r="AM8" s="60">
        <v>5</v>
      </c>
      <c r="AN8" s="57">
        <v>2</v>
      </c>
      <c r="AO8" s="65">
        <v>0</v>
      </c>
      <c r="AP8" s="68">
        <v>11</v>
      </c>
      <c r="AQ8" s="27">
        <v>44</v>
      </c>
      <c r="AR8" s="28">
        <v>0</v>
      </c>
      <c r="AS8" s="71">
        <v>10</v>
      </c>
      <c r="AT8" s="29">
        <f t="shared" si="1"/>
        <v>15</v>
      </c>
      <c r="AU8" s="30">
        <f t="shared" si="2"/>
        <v>0</v>
      </c>
      <c r="AV8" s="30">
        <f t="shared" si="3"/>
        <v>122</v>
      </c>
      <c r="AW8" s="30">
        <f t="shared" si="4"/>
        <v>20</v>
      </c>
    </row>
    <row r="9" spans="1:49" x14ac:dyDescent="0.25">
      <c r="A9" s="9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9"/>
      <c r="AA9" s="24"/>
      <c r="AB9" s="25"/>
      <c r="AC9" s="25"/>
      <c r="AD9" s="25"/>
      <c r="AE9" s="25"/>
      <c r="AF9" s="25"/>
      <c r="AG9" s="25"/>
      <c r="AH9" s="25"/>
      <c r="AI9" s="25"/>
      <c r="AJ9" s="26"/>
      <c r="AK9" s="52"/>
      <c r="AL9" s="55"/>
      <c r="AM9" s="60"/>
      <c r="AN9" s="57"/>
      <c r="AO9" s="65"/>
      <c r="AP9" s="68"/>
      <c r="AQ9" s="27"/>
      <c r="AR9" s="28"/>
      <c r="AS9" s="71"/>
      <c r="AT9" s="29">
        <f t="shared" si="1"/>
        <v>0</v>
      </c>
      <c r="AU9" s="30">
        <f t="shared" si="2"/>
        <v>0</v>
      </c>
      <c r="AV9" s="30">
        <f t="shared" si="3"/>
        <v>0</v>
      </c>
      <c r="AW9" s="30">
        <f t="shared" si="4"/>
        <v>0</v>
      </c>
    </row>
    <row r="10" spans="1:49" x14ac:dyDescent="0.25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9"/>
      <c r="AA10" s="24"/>
      <c r="AB10" s="25"/>
      <c r="AC10" s="25"/>
      <c r="AD10" s="25"/>
      <c r="AE10" s="25"/>
      <c r="AF10" s="25"/>
      <c r="AG10" s="25"/>
      <c r="AH10" s="25"/>
      <c r="AI10" s="25"/>
      <c r="AJ10" s="26"/>
      <c r="AK10" s="52"/>
      <c r="AL10" s="55"/>
      <c r="AM10" s="60"/>
      <c r="AN10" s="57"/>
      <c r="AO10" s="65"/>
      <c r="AP10" s="68"/>
      <c r="AQ10" s="27"/>
      <c r="AR10" s="28"/>
      <c r="AS10" s="71"/>
      <c r="AT10" s="29">
        <f t="shared" si="1"/>
        <v>0</v>
      </c>
      <c r="AU10" s="30">
        <f t="shared" si="2"/>
        <v>0</v>
      </c>
      <c r="AV10" s="30">
        <f t="shared" si="3"/>
        <v>0</v>
      </c>
      <c r="AW10" s="30">
        <f t="shared" si="4"/>
        <v>0</v>
      </c>
    </row>
    <row r="11" spans="1:49" x14ac:dyDescent="0.25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5"/>
      <c r="AG11" s="25"/>
      <c r="AH11" s="25"/>
      <c r="AI11" s="25"/>
      <c r="AJ11" s="26"/>
      <c r="AK11" s="52"/>
      <c r="AL11" s="55"/>
      <c r="AM11" s="60"/>
      <c r="AN11" s="57"/>
      <c r="AO11" s="65"/>
      <c r="AP11" s="68"/>
      <c r="AQ11" s="27"/>
      <c r="AR11" s="28"/>
      <c r="AS11" s="71"/>
      <c r="AT11" s="29">
        <f t="shared" si="1"/>
        <v>0</v>
      </c>
      <c r="AU11" s="30">
        <f t="shared" si="2"/>
        <v>0</v>
      </c>
      <c r="AV11" s="30">
        <f t="shared" si="3"/>
        <v>0</v>
      </c>
      <c r="AW11" s="30">
        <f t="shared" si="4"/>
        <v>0</v>
      </c>
    </row>
    <row r="12" spans="1:49" x14ac:dyDescent="0.2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5"/>
      <c r="AG12" s="25"/>
      <c r="AH12" s="25"/>
      <c r="AI12" s="25"/>
      <c r="AJ12" s="26"/>
      <c r="AK12" s="52"/>
      <c r="AL12" s="55"/>
      <c r="AM12" s="60"/>
      <c r="AN12" s="57"/>
      <c r="AO12" s="65"/>
      <c r="AP12" s="68"/>
      <c r="AQ12" s="27"/>
      <c r="AR12" s="28"/>
      <c r="AS12" s="71"/>
      <c r="AT12" s="29">
        <f t="shared" si="1"/>
        <v>0</v>
      </c>
      <c r="AU12" s="30">
        <f t="shared" si="2"/>
        <v>0</v>
      </c>
      <c r="AV12" s="30">
        <f t="shared" si="3"/>
        <v>0</v>
      </c>
      <c r="AW12" s="30">
        <f t="shared" si="4"/>
        <v>0</v>
      </c>
    </row>
    <row r="13" spans="1:49" x14ac:dyDescent="0.2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5"/>
      <c r="AG13" s="25"/>
      <c r="AH13" s="25"/>
      <c r="AI13" s="25"/>
      <c r="AJ13" s="26"/>
      <c r="AK13" s="52"/>
      <c r="AL13" s="55"/>
      <c r="AM13" s="60"/>
      <c r="AN13" s="57"/>
      <c r="AO13" s="65"/>
      <c r="AP13" s="68"/>
      <c r="AQ13" s="27"/>
      <c r="AR13" s="28"/>
      <c r="AS13" s="71"/>
      <c r="AT13" s="29">
        <f t="shared" si="1"/>
        <v>0</v>
      </c>
      <c r="AU13" s="30">
        <f t="shared" si="2"/>
        <v>0</v>
      </c>
      <c r="AV13" s="30">
        <f t="shared" si="3"/>
        <v>0</v>
      </c>
      <c r="AW13" s="30">
        <f t="shared" si="4"/>
        <v>0</v>
      </c>
    </row>
    <row r="14" spans="1:49" x14ac:dyDescent="0.2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5"/>
      <c r="AG14" s="25"/>
      <c r="AH14" s="25"/>
      <c r="AI14" s="25"/>
      <c r="AJ14" s="26"/>
      <c r="AK14" s="52"/>
      <c r="AL14" s="55"/>
      <c r="AM14" s="60"/>
      <c r="AN14" s="57"/>
      <c r="AO14" s="65"/>
      <c r="AP14" s="68"/>
      <c r="AQ14" s="27"/>
      <c r="AR14" s="28"/>
      <c r="AS14" s="71"/>
      <c r="AT14" s="29">
        <f t="shared" si="1"/>
        <v>0</v>
      </c>
      <c r="AU14" s="30">
        <f t="shared" si="2"/>
        <v>0</v>
      </c>
      <c r="AV14" s="30">
        <f t="shared" si="3"/>
        <v>0</v>
      </c>
      <c r="AW14" s="30">
        <f t="shared" si="4"/>
        <v>0</v>
      </c>
    </row>
    <row r="15" spans="1:49" x14ac:dyDescent="0.2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5"/>
      <c r="AG15" s="25"/>
      <c r="AH15" s="25"/>
      <c r="AI15" s="25"/>
      <c r="AJ15" s="26"/>
      <c r="AK15" s="52"/>
      <c r="AL15" s="55"/>
      <c r="AM15" s="60"/>
      <c r="AN15" s="57"/>
      <c r="AO15" s="65"/>
      <c r="AP15" s="68"/>
      <c r="AQ15" s="27"/>
      <c r="AR15" s="28"/>
      <c r="AS15" s="71"/>
      <c r="AT15" s="29">
        <f t="shared" si="1"/>
        <v>0</v>
      </c>
      <c r="AU15" s="30">
        <f t="shared" si="2"/>
        <v>0</v>
      </c>
      <c r="AV15" s="30">
        <f t="shared" si="3"/>
        <v>0</v>
      </c>
      <c r="AW15" s="30">
        <f t="shared" si="4"/>
        <v>0</v>
      </c>
    </row>
    <row r="16" spans="1:49" x14ac:dyDescent="0.2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5"/>
      <c r="AG16" s="25"/>
      <c r="AH16" s="25"/>
      <c r="AI16" s="25"/>
      <c r="AJ16" s="26"/>
      <c r="AK16" s="52"/>
      <c r="AL16" s="55"/>
      <c r="AM16" s="60"/>
      <c r="AN16" s="57"/>
      <c r="AO16" s="65"/>
      <c r="AP16" s="68"/>
      <c r="AQ16" s="27"/>
      <c r="AR16" s="28"/>
      <c r="AS16" s="71"/>
      <c r="AT16" s="29">
        <f t="shared" si="1"/>
        <v>0</v>
      </c>
      <c r="AU16" s="30">
        <f t="shared" si="2"/>
        <v>0</v>
      </c>
      <c r="AV16" s="30">
        <f t="shared" si="3"/>
        <v>0</v>
      </c>
      <c r="AW16" s="30">
        <f t="shared" si="4"/>
        <v>0</v>
      </c>
    </row>
    <row r="17" spans="1:49" x14ac:dyDescent="0.2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5"/>
      <c r="AG17" s="25"/>
      <c r="AH17" s="25"/>
      <c r="AI17" s="25"/>
      <c r="AJ17" s="26"/>
      <c r="AK17" s="52"/>
      <c r="AL17" s="55"/>
      <c r="AM17" s="60"/>
      <c r="AN17" s="57"/>
      <c r="AO17" s="65"/>
      <c r="AP17" s="68"/>
      <c r="AQ17" s="27"/>
      <c r="AR17" s="28"/>
      <c r="AS17" s="71"/>
      <c r="AT17" s="29">
        <f t="shared" si="1"/>
        <v>0</v>
      </c>
      <c r="AU17" s="30">
        <f t="shared" si="2"/>
        <v>0</v>
      </c>
      <c r="AV17" s="30">
        <f t="shared" si="3"/>
        <v>0</v>
      </c>
      <c r="AW17" s="30">
        <f t="shared" si="4"/>
        <v>0</v>
      </c>
    </row>
    <row r="18" spans="1:49" x14ac:dyDescent="0.2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5"/>
      <c r="AG18" s="25"/>
      <c r="AH18" s="25"/>
      <c r="AI18" s="25"/>
      <c r="AJ18" s="26"/>
      <c r="AK18" s="52"/>
      <c r="AL18" s="55"/>
      <c r="AM18" s="60"/>
      <c r="AN18" s="57"/>
      <c r="AO18" s="65"/>
      <c r="AP18" s="68"/>
      <c r="AQ18" s="27"/>
      <c r="AR18" s="28"/>
      <c r="AS18" s="71"/>
      <c r="AT18" s="29">
        <f t="shared" si="1"/>
        <v>0</v>
      </c>
      <c r="AU18" s="30">
        <f t="shared" si="2"/>
        <v>0</v>
      </c>
      <c r="AV18" s="30">
        <f t="shared" si="3"/>
        <v>0</v>
      </c>
      <c r="AW18" s="30">
        <f t="shared" si="4"/>
        <v>0</v>
      </c>
    </row>
    <row r="19" spans="1:49" x14ac:dyDescent="0.2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5"/>
      <c r="AG19" s="25"/>
      <c r="AH19" s="25"/>
      <c r="AI19" s="25"/>
      <c r="AJ19" s="26"/>
      <c r="AK19" s="52"/>
      <c r="AL19" s="55"/>
      <c r="AM19" s="60"/>
      <c r="AN19" s="57"/>
      <c r="AO19" s="65"/>
      <c r="AP19" s="68"/>
      <c r="AQ19" s="27"/>
      <c r="AR19" s="28"/>
      <c r="AS19" s="71"/>
      <c r="AT19" s="29">
        <f t="shared" si="1"/>
        <v>0</v>
      </c>
      <c r="AU19" s="30">
        <f t="shared" si="2"/>
        <v>0</v>
      </c>
      <c r="AV19" s="30">
        <f t="shared" si="3"/>
        <v>0</v>
      </c>
      <c r="AW19" s="30">
        <f t="shared" si="4"/>
        <v>0</v>
      </c>
    </row>
    <row r="20" spans="1:49" x14ac:dyDescent="0.2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5"/>
      <c r="AG20" s="25"/>
      <c r="AH20" s="25"/>
      <c r="AI20" s="25"/>
      <c r="AJ20" s="26"/>
      <c r="AK20" s="52"/>
      <c r="AL20" s="55"/>
      <c r="AM20" s="60"/>
      <c r="AN20" s="57"/>
      <c r="AO20" s="65"/>
      <c r="AP20" s="68"/>
      <c r="AQ20" s="27"/>
      <c r="AR20" s="28"/>
      <c r="AS20" s="71"/>
      <c r="AT20" s="29">
        <f t="shared" si="1"/>
        <v>0</v>
      </c>
      <c r="AU20" s="30">
        <f t="shared" si="2"/>
        <v>0</v>
      </c>
      <c r="AV20" s="30">
        <f t="shared" si="3"/>
        <v>0</v>
      </c>
      <c r="AW20" s="30">
        <f t="shared" si="4"/>
        <v>0</v>
      </c>
    </row>
    <row r="21" spans="1:49" x14ac:dyDescent="0.2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5"/>
      <c r="AG21" s="25"/>
      <c r="AH21" s="25"/>
      <c r="AI21" s="25"/>
      <c r="AJ21" s="26"/>
      <c r="AK21" s="52"/>
      <c r="AL21" s="55"/>
      <c r="AM21" s="60"/>
      <c r="AN21" s="57"/>
      <c r="AO21" s="65"/>
      <c r="AP21" s="68"/>
      <c r="AQ21" s="27"/>
      <c r="AR21" s="28"/>
      <c r="AS21" s="71"/>
      <c r="AT21" s="29">
        <f t="shared" si="1"/>
        <v>0</v>
      </c>
      <c r="AU21" s="30">
        <f t="shared" si="2"/>
        <v>0</v>
      </c>
      <c r="AV21" s="30">
        <f t="shared" si="3"/>
        <v>0</v>
      </c>
      <c r="AW21" s="30">
        <f t="shared" si="4"/>
        <v>0</v>
      </c>
    </row>
    <row r="22" spans="1:49" x14ac:dyDescent="0.2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5"/>
      <c r="AG22" s="25"/>
      <c r="AH22" s="25"/>
      <c r="AI22" s="25"/>
      <c r="AJ22" s="26"/>
      <c r="AK22" s="52"/>
      <c r="AL22" s="55"/>
      <c r="AM22" s="60"/>
      <c r="AN22" s="57"/>
      <c r="AO22" s="65"/>
      <c r="AP22" s="68"/>
      <c r="AQ22" s="27"/>
      <c r="AR22" s="28"/>
      <c r="AS22" s="71"/>
      <c r="AT22" s="29">
        <f t="shared" si="1"/>
        <v>0</v>
      </c>
      <c r="AU22" s="30">
        <f t="shared" si="2"/>
        <v>0</v>
      </c>
      <c r="AV22" s="30">
        <f t="shared" si="3"/>
        <v>0</v>
      </c>
      <c r="AW22" s="30">
        <f t="shared" si="4"/>
        <v>0</v>
      </c>
    </row>
    <row r="23" spans="1:49" x14ac:dyDescent="0.2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5"/>
      <c r="AG23" s="25"/>
      <c r="AH23" s="25"/>
      <c r="AI23" s="25"/>
      <c r="AJ23" s="26"/>
      <c r="AK23" s="52"/>
      <c r="AL23" s="55"/>
      <c r="AM23" s="60"/>
      <c r="AN23" s="57"/>
      <c r="AO23" s="65"/>
      <c r="AP23" s="68"/>
      <c r="AQ23" s="27"/>
      <c r="AR23" s="28"/>
      <c r="AS23" s="71"/>
      <c r="AT23" s="29">
        <f t="shared" si="1"/>
        <v>0</v>
      </c>
      <c r="AU23" s="30">
        <f t="shared" si="2"/>
        <v>0</v>
      </c>
      <c r="AV23" s="30">
        <f t="shared" si="3"/>
        <v>0</v>
      </c>
      <c r="AW23" s="30">
        <f t="shared" si="4"/>
        <v>0</v>
      </c>
    </row>
    <row r="24" spans="1:49" x14ac:dyDescent="0.2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5"/>
      <c r="AG24" s="25"/>
      <c r="AH24" s="25"/>
      <c r="AI24" s="25"/>
      <c r="AJ24" s="26"/>
      <c r="AK24" s="52"/>
      <c r="AL24" s="55"/>
      <c r="AM24" s="60"/>
      <c r="AN24" s="57"/>
      <c r="AO24" s="65"/>
      <c r="AP24" s="68"/>
      <c r="AQ24" s="27"/>
      <c r="AR24" s="28"/>
      <c r="AS24" s="71"/>
      <c r="AT24" s="29">
        <f t="shared" si="1"/>
        <v>0</v>
      </c>
      <c r="AU24" s="30">
        <f t="shared" si="2"/>
        <v>0</v>
      </c>
      <c r="AV24" s="30">
        <f t="shared" si="3"/>
        <v>0</v>
      </c>
      <c r="AW24" s="30">
        <f t="shared" si="4"/>
        <v>0</v>
      </c>
    </row>
    <row r="25" spans="1:49" x14ac:dyDescent="0.2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5"/>
      <c r="AG25" s="25"/>
      <c r="AH25" s="25"/>
      <c r="AI25" s="25"/>
      <c r="AJ25" s="26"/>
      <c r="AK25" s="52"/>
      <c r="AL25" s="55"/>
      <c r="AM25" s="60"/>
      <c r="AN25" s="57"/>
      <c r="AO25" s="65"/>
      <c r="AP25" s="68"/>
      <c r="AQ25" s="27"/>
      <c r="AR25" s="28"/>
      <c r="AS25" s="71"/>
      <c r="AT25" s="29">
        <f t="shared" si="1"/>
        <v>0</v>
      </c>
      <c r="AU25" s="30">
        <f t="shared" si="2"/>
        <v>0</v>
      </c>
      <c r="AV25" s="30">
        <f t="shared" si="3"/>
        <v>0</v>
      </c>
      <c r="AW25" s="30">
        <f t="shared" si="4"/>
        <v>0</v>
      </c>
    </row>
    <row r="26" spans="1:49" x14ac:dyDescent="0.2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5"/>
      <c r="AG26" s="25"/>
      <c r="AH26" s="25"/>
      <c r="AI26" s="25"/>
      <c r="AJ26" s="26"/>
      <c r="AK26" s="52"/>
      <c r="AL26" s="55"/>
      <c r="AM26" s="60"/>
      <c r="AN26" s="57"/>
      <c r="AO26" s="65"/>
      <c r="AP26" s="68"/>
      <c r="AQ26" s="27"/>
      <c r="AR26" s="28"/>
      <c r="AS26" s="71"/>
      <c r="AT26" s="29">
        <f t="shared" si="1"/>
        <v>0</v>
      </c>
      <c r="AU26" s="30">
        <f t="shared" si="2"/>
        <v>0</v>
      </c>
      <c r="AV26" s="30">
        <f t="shared" si="3"/>
        <v>0</v>
      </c>
      <c r="AW26" s="30">
        <f t="shared" si="4"/>
        <v>0</v>
      </c>
    </row>
    <row r="27" spans="1:49" x14ac:dyDescent="0.2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5"/>
      <c r="AG27" s="25"/>
      <c r="AH27" s="25"/>
      <c r="AI27" s="25"/>
      <c r="AJ27" s="26"/>
      <c r="AK27" s="52"/>
      <c r="AL27" s="55"/>
      <c r="AM27" s="60"/>
      <c r="AN27" s="57"/>
      <c r="AO27" s="65"/>
      <c r="AP27" s="68"/>
      <c r="AQ27" s="27"/>
      <c r="AR27" s="28"/>
      <c r="AS27" s="71"/>
      <c r="AT27" s="29">
        <f t="shared" si="1"/>
        <v>0</v>
      </c>
      <c r="AU27" s="30">
        <f t="shared" si="2"/>
        <v>0</v>
      </c>
      <c r="AV27" s="30">
        <f t="shared" si="3"/>
        <v>0</v>
      </c>
      <c r="AW27" s="30">
        <f t="shared" si="4"/>
        <v>0</v>
      </c>
    </row>
    <row r="28" spans="1:49" x14ac:dyDescent="0.2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5"/>
      <c r="AG28" s="25"/>
      <c r="AH28" s="25"/>
      <c r="AI28" s="25"/>
      <c r="AJ28" s="26"/>
      <c r="AK28" s="52"/>
      <c r="AL28" s="55"/>
      <c r="AM28" s="60"/>
      <c r="AN28" s="57"/>
      <c r="AO28" s="65"/>
      <c r="AP28" s="68"/>
      <c r="AQ28" s="27"/>
      <c r="AR28" s="28"/>
      <c r="AS28" s="71"/>
      <c r="AT28" s="29">
        <f t="shared" si="1"/>
        <v>0</v>
      </c>
      <c r="AU28" s="30">
        <f t="shared" si="2"/>
        <v>0</v>
      </c>
      <c r="AV28" s="30">
        <f t="shared" si="3"/>
        <v>0</v>
      </c>
      <c r="AW28" s="30">
        <f t="shared" si="4"/>
        <v>0</v>
      </c>
    </row>
    <row r="29" spans="1:49" x14ac:dyDescent="0.2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5"/>
      <c r="AG29" s="25"/>
      <c r="AH29" s="25"/>
      <c r="AI29" s="25"/>
      <c r="AJ29" s="26"/>
      <c r="AK29" s="52"/>
      <c r="AL29" s="55"/>
      <c r="AM29" s="60"/>
      <c r="AN29" s="57"/>
      <c r="AO29" s="65"/>
      <c r="AP29" s="68"/>
      <c r="AQ29" s="27"/>
      <c r="AR29" s="28"/>
      <c r="AS29" s="71"/>
      <c r="AT29" s="29">
        <f t="shared" si="1"/>
        <v>0</v>
      </c>
      <c r="AU29" s="30">
        <f t="shared" si="2"/>
        <v>0</v>
      </c>
      <c r="AV29" s="30">
        <f t="shared" si="3"/>
        <v>0</v>
      </c>
      <c r="AW29" s="30">
        <f t="shared" si="4"/>
        <v>0</v>
      </c>
    </row>
    <row r="30" spans="1:49" x14ac:dyDescent="0.2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5"/>
      <c r="AG30" s="25"/>
      <c r="AH30" s="25"/>
      <c r="AI30" s="25"/>
      <c r="AJ30" s="26"/>
      <c r="AK30" s="52"/>
      <c r="AL30" s="55"/>
      <c r="AM30" s="60"/>
      <c r="AN30" s="57"/>
      <c r="AO30" s="65"/>
      <c r="AP30" s="68"/>
      <c r="AQ30" s="27"/>
      <c r="AR30" s="28"/>
      <c r="AS30" s="71"/>
      <c r="AT30" s="29">
        <f t="shared" si="1"/>
        <v>0</v>
      </c>
      <c r="AU30" s="30">
        <f t="shared" si="2"/>
        <v>0</v>
      </c>
      <c r="AV30" s="30">
        <f t="shared" si="3"/>
        <v>0</v>
      </c>
      <c r="AW30" s="30">
        <f t="shared" si="4"/>
        <v>0</v>
      </c>
    </row>
    <row r="31" spans="1:49" x14ac:dyDescent="0.2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5"/>
      <c r="AG31" s="25"/>
      <c r="AH31" s="25"/>
      <c r="AI31" s="25"/>
      <c r="AJ31" s="26"/>
      <c r="AK31" s="52"/>
      <c r="AL31" s="55"/>
      <c r="AM31" s="60"/>
      <c r="AN31" s="57"/>
      <c r="AO31" s="65"/>
      <c r="AP31" s="68"/>
      <c r="AQ31" s="27"/>
      <c r="AR31" s="28"/>
      <c r="AS31" s="71"/>
      <c r="AT31" s="29">
        <f t="shared" si="1"/>
        <v>0</v>
      </c>
      <c r="AU31" s="30">
        <f t="shared" si="2"/>
        <v>0</v>
      </c>
      <c r="AV31" s="30">
        <f t="shared" si="3"/>
        <v>0</v>
      </c>
      <c r="AW31" s="30">
        <f t="shared" si="4"/>
        <v>0</v>
      </c>
    </row>
    <row r="32" spans="1:49" x14ac:dyDescent="0.2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5"/>
      <c r="AG32" s="25"/>
      <c r="AH32" s="25"/>
      <c r="AI32" s="25"/>
      <c r="AJ32" s="26"/>
      <c r="AK32" s="52"/>
      <c r="AL32" s="55"/>
      <c r="AM32" s="60"/>
      <c r="AN32" s="57"/>
      <c r="AO32" s="65"/>
      <c r="AP32" s="68"/>
      <c r="AQ32" s="27"/>
      <c r="AR32" s="28"/>
      <c r="AS32" s="71"/>
      <c r="AT32" s="29">
        <f t="shared" si="1"/>
        <v>0</v>
      </c>
      <c r="AU32" s="30">
        <f t="shared" si="2"/>
        <v>0</v>
      </c>
      <c r="AV32" s="30">
        <f t="shared" si="3"/>
        <v>0</v>
      </c>
      <c r="AW32" s="30">
        <f t="shared" si="4"/>
        <v>0</v>
      </c>
    </row>
    <row r="33" spans="1:49" x14ac:dyDescent="0.2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5"/>
      <c r="AG33" s="25"/>
      <c r="AH33" s="25"/>
      <c r="AI33" s="25"/>
      <c r="AJ33" s="26"/>
      <c r="AK33" s="52"/>
      <c r="AL33" s="55"/>
      <c r="AM33" s="60"/>
      <c r="AN33" s="57"/>
      <c r="AO33" s="65"/>
      <c r="AP33" s="68"/>
      <c r="AQ33" s="27"/>
      <c r="AR33" s="28"/>
      <c r="AS33" s="71"/>
      <c r="AT33" s="29">
        <f t="shared" si="1"/>
        <v>0</v>
      </c>
      <c r="AU33" s="30">
        <f t="shared" si="2"/>
        <v>0</v>
      </c>
      <c r="AV33" s="30">
        <f t="shared" si="3"/>
        <v>0</v>
      </c>
      <c r="AW33" s="30">
        <f t="shared" si="4"/>
        <v>0</v>
      </c>
    </row>
    <row r="34" spans="1:49" x14ac:dyDescent="0.25">
      <c r="A34" s="9"/>
      <c r="B34" s="7"/>
      <c r="C34" s="30">
        <f t="shared" ref="C34:C51" si="5">N34+Y34+Z34+AK34+AL34+AM34+AO34+AP34+AQ34+AR34+AS34+AT34+AU34+AV34+AW34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5"/>
      <c r="AG34" s="25"/>
      <c r="AH34" s="25"/>
      <c r="AI34" s="25"/>
      <c r="AJ34" s="26"/>
      <c r="AK34" s="52"/>
      <c r="AL34" s="55"/>
      <c r="AM34" s="60"/>
      <c r="AN34" s="57"/>
      <c r="AO34" s="65"/>
      <c r="AP34" s="68"/>
      <c r="AQ34" s="27"/>
      <c r="AR34" s="28"/>
      <c r="AS34" s="71"/>
      <c r="AT34" s="29">
        <f t="shared" ref="AT34:AT51" si="6">D34+E34+F34+G34+H34+I34+J34+K34+L34+M34</f>
        <v>0</v>
      </c>
      <c r="AU34" s="30">
        <f t="shared" ref="AU34:AU51" si="7">O34+P34+Q34+R34+S34+T34+U34+V34+W34+X34</f>
        <v>0</v>
      </c>
      <c r="AV34" s="30">
        <f t="shared" ref="AV34:AV51" si="8">AA34+AB34+AC34+AD34+AE34+AF34+AG34+AH34+AI34+AJ34</f>
        <v>0</v>
      </c>
      <c r="AW34" s="30">
        <f t="shared" ref="AW34:AW51" si="9">AN34*10</f>
        <v>0</v>
      </c>
    </row>
    <row r="35" spans="1:49" x14ac:dyDescent="0.2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5"/>
      <c r="AG35" s="25"/>
      <c r="AH35" s="25"/>
      <c r="AI35" s="25"/>
      <c r="AJ35" s="26"/>
      <c r="AK35" s="52"/>
      <c r="AL35" s="55"/>
      <c r="AM35" s="60"/>
      <c r="AN35" s="57"/>
      <c r="AO35" s="65"/>
      <c r="AP35" s="68"/>
      <c r="AQ35" s="27"/>
      <c r="AR35" s="28"/>
      <c r="AS35" s="71"/>
      <c r="AT35" s="29">
        <f t="shared" si="6"/>
        <v>0</v>
      </c>
      <c r="AU35" s="30">
        <f t="shared" si="7"/>
        <v>0</v>
      </c>
      <c r="AV35" s="30">
        <f t="shared" si="8"/>
        <v>0</v>
      </c>
      <c r="AW35" s="30">
        <f t="shared" si="9"/>
        <v>0</v>
      </c>
    </row>
    <row r="36" spans="1:49" x14ac:dyDescent="0.2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5"/>
      <c r="AG36" s="25"/>
      <c r="AH36" s="25"/>
      <c r="AI36" s="25"/>
      <c r="AJ36" s="26"/>
      <c r="AK36" s="52"/>
      <c r="AL36" s="55"/>
      <c r="AM36" s="60"/>
      <c r="AN36" s="57"/>
      <c r="AO36" s="65"/>
      <c r="AP36" s="68"/>
      <c r="AQ36" s="27"/>
      <c r="AR36" s="28"/>
      <c r="AS36" s="71"/>
      <c r="AT36" s="29">
        <f t="shared" si="6"/>
        <v>0</v>
      </c>
      <c r="AU36" s="30">
        <f t="shared" si="7"/>
        <v>0</v>
      </c>
      <c r="AV36" s="30">
        <f t="shared" si="8"/>
        <v>0</v>
      </c>
      <c r="AW36" s="30">
        <f t="shared" si="9"/>
        <v>0</v>
      </c>
    </row>
    <row r="37" spans="1:49" x14ac:dyDescent="0.2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5"/>
      <c r="AG37" s="25"/>
      <c r="AH37" s="25"/>
      <c r="AI37" s="25"/>
      <c r="AJ37" s="26"/>
      <c r="AK37" s="52"/>
      <c r="AL37" s="55"/>
      <c r="AM37" s="60"/>
      <c r="AN37" s="57"/>
      <c r="AO37" s="65"/>
      <c r="AP37" s="68"/>
      <c r="AQ37" s="27"/>
      <c r="AR37" s="28"/>
      <c r="AS37" s="71"/>
      <c r="AT37" s="29">
        <f t="shared" si="6"/>
        <v>0</v>
      </c>
      <c r="AU37" s="30">
        <f t="shared" si="7"/>
        <v>0</v>
      </c>
      <c r="AV37" s="30">
        <f t="shared" si="8"/>
        <v>0</v>
      </c>
      <c r="AW37" s="30">
        <f t="shared" si="9"/>
        <v>0</v>
      </c>
    </row>
    <row r="38" spans="1:49" x14ac:dyDescent="0.2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5"/>
      <c r="AG38" s="25"/>
      <c r="AH38" s="25"/>
      <c r="AI38" s="25"/>
      <c r="AJ38" s="26"/>
      <c r="AK38" s="52"/>
      <c r="AL38" s="55"/>
      <c r="AM38" s="60"/>
      <c r="AN38" s="57"/>
      <c r="AO38" s="65"/>
      <c r="AP38" s="68"/>
      <c r="AQ38" s="27"/>
      <c r="AR38" s="28"/>
      <c r="AS38" s="71"/>
      <c r="AT38" s="29">
        <f t="shared" si="6"/>
        <v>0</v>
      </c>
      <c r="AU38" s="30">
        <f t="shared" si="7"/>
        <v>0</v>
      </c>
      <c r="AV38" s="30">
        <f t="shared" si="8"/>
        <v>0</v>
      </c>
      <c r="AW38" s="30">
        <f t="shared" si="9"/>
        <v>0</v>
      </c>
    </row>
    <row r="39" spans="1:49" x14ac:dyDescent="0.2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5"/>
      <c r="AG39" s="25"/>
      <c r="AH39" s="25"/>
      <c r="AI39" s="25"/>
      <c r="AJ39" s="26"/>
      <c r="AK39" s="52"/>
      <c r="AL39" s="55"/>
      <c r="AM39" s="60"/>
      <c r="AN39" s="57"/>
      <c r="AO39" s="65"/>
      <c r="AP39" s="68"/>
      <c r="AQ39" s="27"/>
      <c r="AR39" s="28"/>
      <c r="AS39" s="71"/>
      <c r="AT39" s="29">
        <f t="shared" si="6"/>
        <v>0</v>
      </c>
      <c r="AU39" s="30">
        <f t="shared" si="7"/>
        <v>0</v>
      </c>
      <c r="AV39" s="30">
        <f t="shared" si="8"/>
        <v>0</v>
      </c>
      <c r="AW39" s="30">
        <f t="shared" si="9"/>
        <v>0</v>
      </c>
    </row>
    <row r="40" spans="1:49" x14ac:dyDescent="0.2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5"/>
      <c r="AG40" s="25"/>
      <c r="AH40" s="25"/>
      <c r="AI40" s="25"/>
      <c r="AJ40" s="26"/>
      <c r="AK40" s="52"/>
      <c r="AL40" s="55"/>
      <c r="AM40" s="60"/>
      <c r="AN40" s="57"/>
      <c r="AO40" s="65"/>
      <c r="AP40" s="68"/>
      <c r="AQ40" s="27"/>
      <c r="AR40" s="28"/>
      <c r="AS40" s="71"/>
      <c r="AT40" s="29">
        <f t="shared" si="6"/>
        <v>0</v>
      </c>
      <c r="AU40" s="30">
        <f t="shared" si="7"/>
        <v>0</v>
      </c>
      <c r="AV40" s="30">
        <f t="shared" si="8"/>
        <v>0</v>
      </c>
      <c r="AW40" s="30">
        <f t="shared" si="9"/>
        <v>0</v>
      </c>
    </row>
    <row r="41" spans="1:49" x14ac:dyDescent="0.2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5"/>
      <c r="AG41" s="25"/>
      <c r="AH41" s="25"/>
      <c r="AI41" s="25"/>
      <c r="AJ41" s="26"/>
      <c r="AK41" s="52"/>
      <c r="AL41" s="55"/>
      <c r="AM41" s="60"/>
      <c r="AN41" s="57"/>
      <c r="AO41" s="65"/>
      <c r="AP41" s="68"/>
      <c r="AQ41" s="27"/>
      <c r="AR41" s="28"/>
      <c r="AS41" s="71"/>
      <c r="AT41" s="29">
        <f t="shared" si="6"/>
        <v>0</v>
      </c>
      <c r="AU41" s="30">
        <f t="shared" si="7"/>
        <v>0</v>
      </c>
      <c r="AV41" s="30">
        <f t="shared" si="8"/>
        <v>0</v>
      </c>
      <c r="AW41" s="30">
        <f t="shared" si="9"/>
        <v>0</v>
      </c>
    </row>
    <row r="42" spans="1:49" x14ac:dyDescent="0.2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5"/>
      <c r="AG42" s="25"/>
      <c r="AH42" s="25"/>
      <c r="AI42" s="25"/>
      <c r="AJ42" s="26"/>
      <c r="AK42" s="52"/>
      <c r="AL42" s="55"/>
      <c r="AM42" s="60"/>
      <c r="AN42" s="57"/>
      <c r="AO42" s="65"/>
      <c r="AP42" s="68"/>
      <c r="AQ42" s="27"/>
      <c r="AR42" s="28"/>
      <c r="AS42" s="71"/>
      <c r="AT42" s="29">
        <f t="shared" si="6"/>
        <v>0</v>
      </c>
      <c r="AU42" s="30">
        <f t="shared" si="7"/>
        <v>0</v>
      </c>
      <c r="AV42" s="30">
        <f t="shared" si="8"/>
        <v>0</v>
      </c>
      <c r="AW42" s="30">
        <f t="shared" si="9"/>
        <v>0</v>
      </c>
    </row>
    <row r="43" spans="1:49" x14ac:dyDescent="0.2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5"/>
      <c r="AG43" s="25"/>
      <c r="AH43" s="25"/>
      <c r="AI43" s="25"/>
      <c r="AJ43" s="26"/>
      <c r="AK43" s="52"/>
      <c r="AL43" s="55"/>
      <c r="AM43" s="60"/>
      <c r="AN43" s="57"/>
      <c r="AO43" s="65"/>
      <c r="AP43" s="68"/>
      <c r="AQ43" s="27"/>
      <c r="AR43" s="28"/>
      <c r="AS43" s="71"/>
      <c r="AT43" s="29">
        <f t="shared" si="6"/>
        <v>0</v>
      </c>
      <c r="AU43" s="30">
        <f t="shared" si="7"/>
        <v>0</v>
      </c>
      <c r="AV43" s="30">
        <f t="shared" si="8"/>
        <v>0</v>
      </c>
      <c r="AW43" s="30">
        <f t="shared" si="9"/>
        <v>0</v>
      </c>
    </row>
    <row r="44" spans="1:49" x14ac:dyDescent="0.2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5"/>
      <c r="AG44" s="25"/>
      <c r="AH44" s="25"/>
      <c r="AI44" s="25"/>
      <c r="AJ44" s="26"/>
      <c r="AK44" s="52"/>
      <c r="AL44" s="55"/>
      <c r="AM44" s="60"/>
      <c r="AN44" s="57"/>
      <c r="AO44" s="65"/>
      <c r="AP44" s="68"/>
      <c r="AQ44" s="27"/>
      <c r="AR44" s="28"/>
      <c r="AS44" s="71"/>
      <c r="AT44" s="29">
        <f t="shared" si="6"/>
        <v>0</v>
      </c>
      <c r="AU44" s="30">
        <f t="shared" si="7"/>
        <v>0</v>
      </c>
      <c r="AV44" s="30">
        <f t="shared" si="8"/>
        <v>0</v>
      </c>
      <c r="AW44" s="30">
        <f t="shared" si="9"/>
        <v>0</v>
      </c>
    </row>
    <row r="45" spans="1:49" x14ac:dyDescent="0.2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5"/>
      <c r="AG45" s="25"/>
      <c r="AH45" s="25"/>
      <c r="AI45" s="25"/>
      <c r="AJ45" s="26"/>
      <c r="AK45" s="52"/>
      <c r="AL45" s="55"/>
      <c r="AM45" s="60"/>
      <c r="AN45" s="57"/>
      <c r="AO45" s="65"/>
      <c r="AP45" s="68"/>
      <c r="AQ45" s="27"/>
      <c r="AR45" s="28"/>
      <c r="AS45" s="71"/>
      <c r="AT45" s="29">
        <f t="shared" si="6"/>
        <v>0</v>
      </c>
      <c r="AU45" s="30">
        <f t="shared" si="7"/>
        <v>0</v>
      </c>
      <c r="AV45" s="30">
        <f t="shared" si="8"/>
        <v>0</v>
      </c>
      <c r="AW45" s="30">
        <f t="shared" si="9"/>
        <v>0</v>
      </c>
    </row>
    <row r="46" spans="1:49" x14ac:dyDescent="0.2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5"/>
      <c r="AG46" s="25"/>
      <c r="AH46" s="25"/>
      <c r="AI46" s="25"/>
      <c r="AJ46" s="26"/>
      <c r="AK46" s="52"/>
      <c r="AL46" s="55"/>
      <c r="AM46" s="60"/>
      <c r="AN46" s="57"/>
      <c r="AO46" s="65"/>
      <c r="AP46" s="68"/>
      <c r="AQ46" s="27"/>
      <c r="AR46" s="28"/>
      <c r="AS46" s="71"/>
      <c r="AT46" s="29">
        <f t="shared" si="6"/>
        <v>0</v>
      </c>
      <c r="AU46" s="30">
        <f t="shared" si="7"/>
        <v>0</v>
      </c>
      <c r="AV46" s="30">
        <f t="shared" si="8"/>
        <v>0</v>
      </c>
      <c r="AW46" s="30">
        <f t="shared" si="9"/>
        <v>0</v>
      </c>
    </row>
    <row r="47" spans="1:49" x14ac:dyDescent="0.2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5"/>
      <c r="AG47" s="25"/>
      <c r="AH47" s="25"/>
      <c r="AI47" s="25"/>
      <c r="AJ47" s="26"/>
      <c r="AK47" s="52"/>
      <c r="AL47" s="55"/>
      <c r="AM47" s="60"/>
      <c r="AN47" s="57"/>
      <c r="AO47" s="65"/>
      <c r="AP47" s="68"/>
      <c r="AQ47" s="27"/>
      <c r="AR47" s="28"/>
      <c r="AS47" s="71"/>
      <c r="AT47" s="29">
        <f t="shared" si="6"/>
        <v>0</v>
      </c>
      <c r="AU47" s="30">
        <f t="shared" si="7"/>
        <v>0</v>
      </c>
      <c r="AV47" s="30">
        <f t="shared" si="8"/>
        <v>0</v>
      </c>
      <c r="AW47" s="30">
        <f t="shared" si="9"/>
        <v>0</v>
      </c>
    </row>
    <row r="48" spans="1:49" x14ac:dyDescent="0.2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5"/>
      <c r="AG48" s="25"/>
      <c r="AH48" s="25"/>
      <c r="AI48" s="25"/>
      <c r="AJ48" s="26"/>
      <c r="AK48" s="52"/>
      <c r="AL48" s="55"/>
      <c r="AM48" s="60"/>
      <c r="AN48" s="57"/>
      <c r="AO48" s="65"/>
      <c r="AP48" s="68"/>
      <c r="AQ48" s="27"/>
      <c r="AR48" s="28"/>
      <c r="AS48" s="71"/>
      <c r="AT48" s="29">
        <f t="shared" si="6"/>
        <v>0</v>
      </c>
      <c r="AU48" s="30">
        <f t="shared" si="7"/>
        <v>0</v>
      </c>
      <c r="AV48" s="30">
        <f t="shared" si="8"/>
        <v>0</v>
      </c>
      <c r="AW48" s="30">
        <f t="shared" si="9"/>
        <v>0</v>
      </c>
    </row>
    <row r="49" spans="1:49" x14ac:dyDescent="0.2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5"/>
      <c r="AG49" s="25"/>
      <c r="AH49" s="25"/>
      <c r="AI49" s="25"/>
      <c r="AJ49" s="26"/>
      <c r="AK49" s="52"/>
      <c r="AL49" s="55"/>
      <c r="AM49" s="60"/>
      <c r="AN49" s="57"/>
      <c r="AO49" s="65"/>
      <c r="AP49" s="68"/>
      <c r="AQ49" s="27"/>
      <c r="AR49" s="28"/>
      <c r="AS49" s="71"/>
      <c r="AT49" s="29">
        <f t="shared" si="6"/>
        <v>0</v>
      </c>
      <c r="AU49" s="30">
        <f t="shared" si="7"/>
        <v>0</v>
      </c>
      <c r="AV49" s="30">
        <f t="shared" si="8"/>
        <v>0</v>
      </c>
      <c r="AW49" s="30">
        <f t="shared" si="9"/>
        <v>0</v>
      </c>
    </row>
    <row r="50" spans="1:49" x14ac:dyDescent="0.2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5"/>
      <c r="AG50" s="25"/>
      <c r="AH50" s="25"/>
      <c r="AI50" s="25"/>
      <c r="AJ50" s="26"/>
      <c r="AK50" s="52"/>
      <c r="AL50" s="55"/>
      <c r="AM50" s="60"/>
      <c r="AN50" s="57"/>
      <c r="AO50" s="65"/>
      <c r="AP50" s="68"/>
      <c r="AQ50" s="27"/>
      <c r="AR50" s="28"/>
      <c r="AS50" s="71"/>
      <c r="AT50" s="29">
        <f t="shared" si="6"/>
        <v>0</v>
      </c>
      <c r="AU50" s="30">
        <f t="shared" si="7"/>
        <v>0</v>
      </c>
      <c r="AV50" s="30">
        <f t="shared" si="8"/>
        <v>0</v>
      </c>
      <c r="AW50" s="30">
        <f t="shared" si="9"/>
        <v>0</v>
      </c>
    </row>
    <row r="51" spans="1:49" ht="15.75" thickBot="1" x14ac:dyDescent="0.3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39"/>
      <c r="AG51" s="39"/>
      <c r="AH51" s="39"/>
      <c r="AI51" s="39"/>
      <c r="AJ51" s="40"/>
      <c r="AK51" s="53"/>
      <c r="AL51" s="56"/>
      <c r="AM51" s="61"/>
      <c r="AN51" s="58"/>
      <c r="AO51" s="66"/>
      <c r="AP51" s="69"/>
      <c r="AQ51" s="41"/>
      <c r="AR51" s="42"/>
      <c r="AS51" s="72"/>
      <c r="AT51" s="29">
        <f t="shared" si="6"/>
        <v>0</v>
      </c>
      <c r="AU51" s="44">
        <f t="shared" si="7"/>
        <v>0</v>
      </c>
      <c r="AV51" s="44">
        <f t="shared" si="8"/>
        <v>0</v>
      </c>
      <c r="AW51" s="44">
        <f t="shared" si="9"/>
        <v>0</v>
      </c>
    </row>
    <row r="52" spans="1:49" ht="15.75" hidden="1" thickBot="1" x14ac:dyDescent="0.3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R52"/>
    </row>
    <row r="53" spans="1:49" x14ac:dyDescent="0.25">
      <c r="AT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J1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53"/>
  <sheetViews>
    <sheetView zoomScaleNormal="100" workbookViewId="0">
      <pane ySplit="1" topLeftCell="A2" activePane="bottomLeft" state="frozen"/>
      <selection pane="bottomLeft" activeCell="AR1" sqref="AR1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13" width="3" customWidth="1"/>
    <col min="14" max="14" width="8.42578125" style="13" customWidth="1"/>
    <col min="15" max="24" width="3" customWidth="1"/>
    <col min="25" max="25" width="3.85546875" customWidth="1"/>
    <col min="26" max="26" width="8" style="13" customWidth="1"/>
    <col min="27" max="36" width="3.28515625" style="13" customWidth="1"/>
    <col min="37" max="37" width="4.7109375" style="13" customWidth="1"/>
    <col min="38" max="38" width="6.85546875" style="13" customWidth="1"/>
    <col min="39" max="39" width="6.42578125" style="13" customWidth="1"/>
    <col min="40" max="40" width="8.5703125" style="13" customWidth="1"/>
    <col min="41" max="42" width="5.140625" style="13" customWidth="1"/>
    <col min="43" max="43" width="7.140625" customWidth="1"/>
    <col min="44" max="44" width="6" style="13" customWidth="1"/>
    <col min="45" max="45" width="6.7109375" customWidth="1"/>
    <col min="46" max="46" width="4.85546875" customWidth="1"/>
    <col min="47" max="48" width="4.5703125" customWidth="1"/>
    <col min="49" max="49" width="6.140625" customWidth="1"/>
  </cols>
  <sheetData>
    <row r="1" spans="1:49" ht="15.75" thickBot="1" x14ac:dyDescent="0.3">
      <c r="A1" s="1" t="s">
        <v>5</v>
      </c>
      <c r="B1" s="5" t="s">
        <v>13</v>
      </c>
      <c r="C1" s="1" t="s">
        <v>3</v>
      </c>
      <c r="D1" s="76" t="s">
        <v>0</v>
      </c>
      <c r="E1" s="77"/>
      <c r="F1" s="77"/>
      <c r="G1" s="77"/>
      <c r="H1" s="77"/>
      <c r="I1" s="77"/>
      <c r="J1" s="77"/>
      <c r="K1" s="77"/>
      <c r="L1" s="77"/>
      <c r="M1" s="78"/>
      <c r="N1" s="45" t="s">
        <v>140</v>
      </c>
      <c r="O1" s="79" t="s">
        <v>1</v>
      </c>
      <c r="P1" s="80"/>
      <c r="Q1" s="80"/>
      <c r="R1" s="80"/>
      <c r="S1" s="80"/>
      <c r="T1" s="80"/>
      <c r="U1" s="80"/>
      <c r="V1" s="80"/>
      <c r="W1" s="80"/>
      <c r="X1" s="81"/>
      <c r="Y1" s="2" t="s">
        <v>2</v>
      </c>
      <c r="Z1" s="48" t="s">
        <v>133</v>
      </c>
      <c r="AA1" s="82" t="s">
        <v>9</v>
      </c>
      <c r="AB1" s="83"/>
      <c r="AC1" s="83"/>
      <c r="AD1" s="83"/>
      <c r="AE1" s="83"/>
      <c r="AF1" s="83"/>
      <c r="AG1" s="83"/>
      <c r="AH1" s="83"/>
      <c r="AI1" s="83"/>
      <c r="AJ1" s="84"/>
      <c r="AK1" s="51" t="s">
        <v>10</v>
      </c>
      <c r="AL1" s="54" t="s">
        <v>132</v>
      </c>
      <c r="AM1" s="59" t="s">
        <v>138</v>
      </c>
      <c r="AN1" s="62" t="s">
        <v>139</v>
      </c>
      <c r="AO1" s="64" t="s">
        <v>4</v>
      </c>
      <c r="AP1" s="67" t="s">
        <v>12</v>
      </c>
      <c r="AQ1" s="14" t="s">
        <v>135</v>
      </c>
      <c r="AR1" s="75" t="s">
        <v>136</v>
      </c>
      <c r="AS1" s="70" t="s">
        <v>137</v>
      </c>
      <c r="AT1" s="3" t="s">
        <v>8</v>
      </c>
      <c r="AU1" s="4" t="s">
        <v>7</v>
      </c>
      <c r="AV1" s="15" t="s">
        <v>11</v>
      </c>
      <c r="AW1" s="63" t="s">
        <v>6</v>
      </c>
    </row>
    <row r="2" spans="1:49" x14ac:dyDescent="0.25">
      <c r="A2" s="16">
        <v>1</v>
      </c>
      <c r="B2" s="6" t="s">
        <v>106</v>
      </c>
      <c r="C2" s="30">
        <f t="shared" ref="C2:C33" si="0">N2+Y2+Z2+AK2+AL2+AM2+AO2+AP2+AQ2+AR2+AS2+AT2+AU2+AV2+AW2</f>
        <v>964</v>
      </c>
      <c r="D2" s="17">
        <v>2</v>
      </c>
      <c r="E2" s="18">
        <v>8</v>
      </c>
      <c r="F2" s="18">
        <v>7</v>
      </c>
      <c r="G2" s="18">
        <v>7</v>
      </c>
      <c r="H2" s="18">
        <v>7</v>
      </c>
      <c r="I2" s="18">
        <v>7</v>
      </c>
      <c r="J2" s="18">
        <v>8</v>
      </c>
      <c r="K2" s="18">
        <v>8</v>
      </c>
      <c r="L2" s="18">
        <v>7</v>
      </c>
      <c r="M2" s="19">
        <v>8</v>
      </c>
      <c r="N2" s="46">
        <v>55</v>
      </c>
      <c r="O2" s="20">
        <v>1</v>
      </c>
      <c r="P2" s="21">
        <v>6</v>
      </c>
      <c r="Q2" s="21">
        <v>5</v>
      </c>
      <c r="R2" s="21">
        <v>5</v>
      </c>
      <c r="S2" s="21">
        <v>1</v>
      </c>
      <c r="T2" s="21">
        <v>1</v>
      </c>
      <c r="U2" s="21">
        <v>4</v>
      </c>
      <c r="V2" s="21">
        <v>0</v>
      </c>
      <c r="W2" s="21">
        <v>0</v>
      </c>
      <c r="X2" s="22">
        <v>0</v>
      </c>
      <c r="Y2" s="23">
        <v>70</v>
      </c>
      <c r="Z2" s="49">
        <v>20</v>
      </c>
      <c r="AA2" s="24">
        <v>18</v>
      </c>
      <c r="AB2" s="25">
        <v>10</v>
      </c>
      <c r="AC2" s="25">
        <v>16</v>
      </c>
      <c r="AD2" s="25">
        <v>16</v>
      </c>
      <c r="AE2" s="25">
        <v>16</v>
      </c>
      <c r="AF2" s="25">
        <v>16</v>
      </c>
      <c r="AG2" s="25">
        <v>18</v>
      </c>
      <c r="AH2" s="25">
        <v>18</v>
      </c>
      <c r="AI2" s="25">
        <v>18</v>
      </c>
      <c r="AJ2" s="26">
        <v>20</v>
      </c>
      <c r="AK2" s="52">
        <v>75</v>
      </c>
      <c r="AL2" s="55">
        <v>43</v>
      </c>
      <c r="AM2" s="60">
        <v>35</v>
      </c>
      <c r="AN2" s="57">
        <v>9</v>
      </c>
      <c r="AO2" s="65">
        <v>10</v>
      </c>
      <c r="AP2" s="68">
        <v>73</v>
      </c>
      <c r="AQ2" s="27">
        <v>80</v>
      </c>
      <c r="AR2" s="28">
        <v>100</v>
      </c>
      <c r="AS2" s="71">
        <v>55</v>
      </c>
      <c r="AT2" s="29">
        <f t="shared" ref="AT2:AT33" si="1">D2+E2+F2+G2+H2+I2+J2+K2+L2+M2</f>
        <v>69</v>
      </c>
      <c r="AU2" s="30">
        <f t="shared" ref="AU2:AU33" si="2">O2+P2+Q2+R2+S2+T2+U2+V2+W2+X2</f>
        <v>23</v>
      </c>
      <c r="AV2" s="30">
        <f t="shared" ref="AV2:AV33" si="3">AA2+AB2+AC2+AD2+AE2+AF2+AG2+AH2+AI2+AJ2</f>
        <v>166</v>
      </c>
      <c r="AW2" s="30">
        <f t="shared" ref="AW2:AW33" si="4">AN2*10</f>
        <v>90</v>
      </c>
    </row>
    <row r="3" spans="1:49" x14ac:dyDescent="0.25">
      <c r="A3" s="9">
        <v>2</v>
      </c>
      <c r="B3" s="7" t="s">
        <v>68</v>
      </c>
      <c r="C3" s="30">
        <f t="shared" si="0"/>
        <v>946</v>
      </c>
      <c r="D3" s="17">
        <v>2</v>
      </c>
      <c r="E3" s="18">
        <v>4</v>
      </c>
      <c r="F3" s="18">
        <v>5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8">
        <v>9</v>
      </c>
      <c r="M3" s="19">
        <v>9</v>
      </c>
      <c r="N3" s="46">
        <v>30</v>
      </c>
      <c r="O3" s="20">
        <v>4</v>
      </c>
      <c r="P3" s="21">
        <v>5</v>
      </c>
      <c r="Q3" s="21">
        <v>1</v>
      </c>
      <c r="R3" s="21">
        <v>3</v>
      </c>
      <c r="S3" s="21">
        <v>9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80</v>
      </c>
      <c r="Z3" s="49">
        <v>60</v>
      </c>
      <c r="AA3" s="24">
        <v>16</v>
      </c>
      <c r="AB3" s="25">
        <v>20</v>
      </c>
      <c r="AC3" s="25">
        <v>18</v>
      </c>
      <c r="AD3" s="25">
        <v>12</v>
      </c>
      <c r="AE3" s="25">
        <v>16</v>
      </c>
      <c r="AF3" s="25">
        <v>16</v>
      </c>
      <c r="AG3" s="25">
        <v>16</v>
      </c>
      <c r="AH3" s="25">
        <v>16</v>
      </c>
      <c r="AI3" s="25">
        <v>16</v>
      </c>
      <c r="AJ3" s="26">
        <v>10</v>
      </c>
      <c r="AK3" s="52">
        <v>70</v>
      </c>
      <c r="AL3" s="55">
        <v>74</v>
      </c>
      <c r="AM3" s="60">
        <v>15</v>
      </c>
      <c r="AN3" s="57">
        <v>9</v>
      </c>
      <c r="AO3" s="65">
        <v>60</v>
      </c>
      <c r="AP3" s="68">
        <v>80</v>
      </c>
      <c r="AQ3" s="27">
        <v>45</v>
      </c>
      <c r="AR3" s="28">
        <v>60</v>
      </c>
      <c r="AS3" s="71">
        <v>40</v>
      </c>
      <c r="AT3" s="29">
        <f t="shared" si="1"/>
        <v>64</v>
      </c>
      <c r="AU3" s="30">
        <f t="shared" si="2"/>
        <v>22</v>
      </c>
      <c r="AV3" s="30">
        <f t="shared" si="3"/>
        <v>156</v>
      </c>
      <c r="AW3" s="30">
        <f t="shared" si="4"/>
        <v>90</v>
      </c>
    </row>
    <row r="4" spans="1:49" x14ac:dyDescent="0.25">
      <c r="A4" s="9">
        <v>3</v>
      </c>
      <c r="B4" s="7" t="s">
        <v>61</v>
      </c>
      <c r="C4" s="30">
        <f t="shared" si="0"/>
        <v>942</v>
      </c>
      <c r="D4" s="17">
        <v>4</v>
      </c>
      <c r="E4" s="18">
        <v>9</v>
      </c>
      <c r="F4" s="18">
        <v>1</v>
      </c>
      <c r="G4" s="18">
        <v>5</v>
      </c>
      <c r="H4" s="18">
        <v>1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46">
        <v>25</v>
      </c>
      <c r="O4" s="20">
        <v>4</v>
      </c>
      <c r="P4" s="21">
        <v>5</v>
      </c>
      <c r="Q4" s="21">
        <v>7</v>
      </c>
      <c r="R4" s="21">
        <v>9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50</v>
      </c>
      <c r="Z4" s="49">
        <v>60</v>
      </c>
      <c r="AA4" s="24">
        <v>10</v>
      </c>
      <c r="AB4" s="25">
        <v>16</v>
      </c>
      <c r="AC4" s="25">
        <v>16</v>
      </c>
      <c r="AD4" s="25">
        <v>20</v>
      </c>
      <c r="AE4" s="25">
        <v>10</v>
      </c>
      <c r="AF4" s="25">
        <v>16</v>
      </c>
      <c r="AG4" s="25">
        <v>18</v>
      </c>
      <c r="AH4" s="25">
        <v>10</v>
      </c>
      <c r="AI4" s="25">
        <v>16</v>
      </c>
      <c r="AJ4" s="26">
        <v>10</v>
      </c>
      <c r="AK4" s="52">
        <v>55</v>
      </c>
      <c r="AL4" s="55">
        <v>56</v>
      </c>
      <c r="AM4" s="60">
        <v>75</v>
      </c>
      <c r="AN4" s="57">
        <v>10</v>
      </c>
      <c r="AO4" s="65">
        <v>80</v>
      </c>
      <c r="AP4" s="68">
        <v>61</v>
      </c>
      <c r="AQ4" s="27">
        <v>58</v>
      </c>
      <c r="AR4" s="28">
        <v>100</v>
      </c>
      <c r="AS4" s="71">
        <v>35</v>
      </c>
      <c r="AT4" s="29">
        <f t="shared" si="1"/>
        <v>20</v>
      </c>
      <c r="AU4" s="30">
        <f t="shared" si="2"/>
        <v>25</v>
      </c>
      <c r="AV4" s="30">
        <f t="shared" si="3"/>
        <v>142</v>
      </c>
      <c r="AW4" s="30">
        <f t="shared" si="4"/>
        <v>100</v>
      </c>
    </row>
    <row r="5" spans="1:49" x14ac:dyDescent="0.25">
      <c r="A5" s="9">
        <v>4</v>
      </c>
      <c r="B5" s="7" t="s">
        <v>44</v>
      </c>
      <c r="C5" s="30">
        <f t="shared" si="0"/>
        <v>927</v>
      </c>
      <c r="D5" s="17">
        <v>1</v>
      </c>
      <c r="E5" s="18">
        <v>2</v>
      </c>
      <c r="F5" s="18">
        <v>5</v>
      </c>
      <c r="G5" s="18">
        <v>6</v>
      </c>
      <c r="H5" s="18">
        <v>8</v>
      </c>
      <c r="I5" s="18">
        <v>8</v>
      </c>
      <c r="J5" s="18">
        <v>8</v>
      </c>
      <c r="K5" s="18">
        <v>9</v>
      </c>
      <c r="L5" s="18">
        <v>9</v>
      </c>
      <c r="M5" s="19">
        <v>0</v>
      </c>
      <c r="N5" s="46">
        <v>55</v>
      </c>
      <c r="O5" s="20">
        <v>1</v>
      </c>
      <c r="P5" s="21">
        <v>2</v>
      </c>
      <c r="Q5" s="21">
        <v>1</v>
      </c>
      <c r="R5" s="21">
        <v>2</v>
      </c>
      <c r="S5" s="21">
        <v>6</v>
      </c>
      <c r="T5" s="21">
        <v>6</v>
      </c>
      <c r="U5" s="21">
        <v>8</v>
      </c>
      <c r="V5" s="21">
        <v>8</v>
      </c>
      <c r="W5" s="21">
        <v>0</v>
      </c>
      <c r="X5" s="22">
        <v>0</v>
      </c>
      <c r="Y5" s="23">
        <v>90</v>
      </c>
      <c r="Z5" s="49">
        <v>30</v>
      </c>
      <c r="AA5" s="24">
        <v>16</v>
      </c>
      <c r="AB5" s="25">
        <v>18</v>
      </c>
      <c r="AC5" s="25">
        <v>4</v>
      </c>
      <c r="AD5" s="25">
        <v>12</v>
      </c>
      <c r="AE5" s="25">
        <v>16</v>
      </c>
      <c r="AF5" s="25">
        <v>16</v>
      </c>
      <c r="AG5" s="25">
        <v>18</v>
      </c>
      <c r="AH5" s="25">
        <v>14</v>
      </c>
      <c r="AI5" s="25">
        <v>10</v>
      </c>
      <c r="AJ5" s="26">
        <v>10</v>
      </c>
      <c r="AK5" s="52">
        <v>55</v>
      </c>
      <c r="AL5" s="55">
        <v>94</v>
      </c>
      <c r="AM5" s="60">
        <v>55</v>
      </c>
      <c r="AN5" s="57">
        <v>10</v>
      </c>
      <c r="AO5" s="65">
        <v>60</v>
      </c>
      <c r="AP5" s="68">
        <v>32</v>
      </c>
      <c r="AQ5" s="27">
        <v>62</v>
      </c>
      <c r="AR5" s="28">
        <v>30</v>
      </c>
      <c r="AS5" s="71">
        <v>40</v>
      </c>
      <c r="AT5" s="29">
        <f t="shared" si="1"/>
        <v>56</v>
      </c>
      <c r="AU5" s="30">
        <f t="shared" si="2"/>
        <v>34</v>
      </c>
      <c r="AV5" s="30">
        <f t="shared" si="3"/>
        <v>134</v>
      </c>
      <c r="AW5" s="30">
        <f t="shared" si="4"/>
        <v>100</v>
      </c>
    </row>
    <row r="6" spans="1:49" x14ac:dyDescent="0.25">
      <c r="A6" s="9">
        <v>5</v>
      </c>
      <c r="B6" s="7" t="s">
        <v>117</v>
      </c>
      <c r="C6" s="30">
        <f t="shared" si="0"/>
        <v>880</v>
      </c>
      <c r="D6" s="17">
        <v>1</v>
      </c>
      <c r="E6" s="18">
        <v>5</v>
      </c>
      <c r="F6" s="18">
        <v>5</v>
      </c>
      <c r="G6" s="18">
        <v>4</v>
      </c>
      <c r="H6" s="18">
        <v>6</v>
      </c>
      <c r="I6" s="18">
        <v>6</v>
      </c>
      <c r="J6" s="18">
        <v>7</v>
      </c>
      <c r="K6" s="18">
        <v>8</v>
      </c>
      <c r="L6" s="18">
        <v>8</v>
      </c>
      <c r="M6" s="19">
        <v>8</v>
      </c>
      <c r="N6" s="46">
        <v>50</v>
      </c>
      <c r="O6" s="20">
        <v>3</v>
      </c>
      <c r="P6" s="21">
        <v>8</v>
      </c>
      <c r="Q6" s="21">
        <v>6</v>
      </c>
      <c r="R6" s="21">
        <v>7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90</v>
      </c>
      <c r="Z6" s="49">
        <v>30</v>
      </c>
      <c r="AA6" s="24">
        <v>10</v>
      </c>
      <c r="AB6" s="25">
        <v>16</v>
      </c>
      <c r="AC6" s="25">
        <v>18</v>
      </c>
      <c r="AD6" s="25">
        <v>16</v>
      </c>
      <c r="AE6" s="25">
        <v>6</v>
      </c>
      <c r="AF6" s="25">
        <v>18</v>
      </c>
      <c r="AG6" s="25">
        <v>10</v>
      </c>
      <c r="AH6" s="25">
        <v>18</v>
      </c>
      <c r="AI6" s="25">
        <v>14</v>
      </c>
      <c r="AJ6" s="26">
        <v>18</v>
      </c>
      <c r="AK6" s="52">
        <v>40</v>
      </c>
      <c r="AL6" s="55">
        <v>38</v>
      </c>
      <c r="AM6" s="60">
        <v>35</v>
      </c>
      <c r="AN6" s="57">
        <v>10</v>
      </c>
      <c r="AO6" s="65">
        <v>60</v>
      </c>
      <c r="AP6" s="68">
        <v>63</v>
      </c>
      <c r="AQ6" s="27">
        <v>58</v>
      </c>
      <c r="AR6" s="28">
        <v>30</v>
      </c>
      <c r="AS6" s="71">
        <v>60</v>
      </c>
      <c r="AT6" s="29">
        <f t="shared" si="1"/>
        <v>58</v>
      </c>
      <c r="AU6" s="30">
        <f t="shared" si="2"/>
        <v>24</v>
      </c>
      <c r="AV6" s="30">
        <f t="shared" si="3"/>
        <v>144</v>
      </c>
      <c r="AW6" s="30">
        <f t="shared" si="4"/>
        <v>100</v>
      </c>
    </row>
    <row r="7" spans="1:49" x14ac:dyDescent="0.25">
      <c r="A7" s="9">
        <v>6</v>
      </c>
      <c r="B7" s="7" t="s">
        <v>67</v>
      </c>
      <c r="C7" s="30">
        <f t="shared" si="0"/>
        <v>862</v>
      </c>
      <c r="D7" s="17">
        <v>1</v>
      </c>
      <c r="E7" s="18">
        <v>2</v>
      </c>
      <c r="F7" s="18">
        <v>3</v>
      </c>
      <c r="G7" s="18">
        <v>4</v>
      </c>
      <c r="H7" s="18">
        <v>4</v>
      </c>
      <c r="I7" s="18">
        <v>5</v>
      </c>
      <c r="J7" s="18">
        <v>6</v>
      </c>
      <c r="K7" s="18">
        <v>7</v>
      </c>
      <c r="L7" s="18">
        <v>8</v>
      </c>
      <c r="M7" s="19">
        <v>9</v>
      </c>
      <c r="N7" s="46">
        <v>35</v>
      </c>
      <c r="O7" s="20">
        <v>0</v>
      </c>
      <c r="P7" s="21">
        <v>0</v>
      </c>
      <c r="Q7" s="21">
        <v>0</v>
      </c>
      <c r="R7" s="21">
        <v>1</v>
      </c>
      <c r="S7" s="21">
        <v>6</v>
      </c>
      <c r="T7" s="21">
        <v>9</v>
      </c>
      <c r="U7" s="21">
        <v>5</v>
      </c>
      <c r="V7" s="21">
        <v>6</v>
      </c>
      <c r="W7" s="21">
        <v>5</v>
      </c>
      <c r="X7" s="22">
        <v>0</v>
      </c>
      <c r="Y7" s="23">
        <v>90</v>
      </c>
      <c r="Z7" s="49">
        <v>50</v>
      </c>
      <c r="AA7" s="24">
        <v>16</v>
      </c>
      <c r="AB7" s="25">
        <v>16</v>
      </c>
      <c r="AC7" s="25">
        <v>16</v>
      </c>
      <c r="AD7" s="25">
        <v>16</v>
      </c>
      <c r="AE7" s="25">
        <v>16</v>
      </c>
      <c r="AF7" s="25">
        <v>16</v>
      </c>
      <c r="AG7" s="25">
        <v>18</v>
      </c>
      <c r="AH7" s="25">
        <v>18</v>
      </c>
      <c r="AI7" s="25">
        <v>16</v>
      </c>
      <c r="AJ7" s="26">
        <v>16</v>
      </c>
      <c r="AK7" s="52">
        <v>30</v>
      </c>
      <c r="AL7" s="55">
        <v>75</v>
      </c>
      <c r="AM7" s="60">
        <v>15</v>
      </c>
      <c r="AN7" s="57">
        <v>6</v>
      </c>
      <c r="AO7" s="65">
        <v>60</v>
      </c>
      <c r="AP7" s="68">
        <v>90</v>
      </c>
      <c r="AQ7" s="27">
        <v>52</v>
      </c>
      <c r="AR7" s="28">
        <v>30</v>
      </c>
      <c r="AS7" s="71">
        <v>30</v>
      </c>
      <c r="AT7" s="29">
        <f t="shared" si="1"/>
        <v>49</v>
      </c>
      <c r="AU7" s="30">
        <f t="shared" si="2"/>
        <v>32</v>
      </c>
      <c r="AV7" s="30">
        <f t="shared" si="3"/>
        <v>164</v>
      </c>
      <c r="AW7" s="30">
        <f t="shared" si="4"/>
        <v>60</v>
      </c>
    </row>
    <row r="8" spans="1:49" x14ac:dyDescent="0.25">
      <c r="A8" s="9">
        <v>7</v>
      </c>
      <c r="B8" s="7" t="s">
        <v>121</v>
      </c>
      <c r="C8" s="30">
        <f t="shared" si="0"/>
        <v>727</v>
      </c>
      <c r="D8" s="17">
        <v>0</v>
      </c>
      <c r="E8" s="18">
        <v>1</v>
      </c>
      <c r="F8" s="18">
        <v>2</v>
      </c>
      <c r="G8" s="18">
        <v>4</v>
      </c>
      <c r="H8" s="18">
        <v>5</v>
      </c>
      <c r="I8" s="18">
        <v>5</v>
      </c>
      <c r="J8" s="18">
        <v>6</v>
      </c>
      <c r="K8" s="18">
        <v>7</v>
      </c>
      <c r="L8" s="18">
        <v>7</v>
      </c>
      <c r="M8" s="19">
        <v>8</v>
      </c>
      <c r="N8" s="46">
        <v>10</v>
      </c>
      <c r="O8" s="20">
        <v>1</v>
      </c>
      <c r="P8" s="21">
        <v>6</v>
      </c>
      <c r="Q8" s="21">
        <v>9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70</v>
      </c>
      <c r="Z8" s="49">
        <v>40</v>
      </c>
      <c r="AA8" s="24">
        <v>0</v>
      </c>
      <c r="AB8" s="25">
        <v>16</v>
      </c>
      <c r="AC8" s="25">
        <v>16</v>
      </c>
      <c r="AD8" s="25">
        <v>16</v>
      </c>
      <c r="AE8" s="25">
        <v>8</v>
      </c>
      <c r="AF8" s="25">
        <v>18</v>
      </c>
      <c r="AG8" s="25">
        <v>4</v>
      </c>
      <c r="AH8" s="25">
        <v>10</v>
      </c>
      <c r="AI8" s="25">
        <v>4</v>
      </c>
      <c r="AJ8" s="26">
        <v>10</v>
      </c>
      <c r="AK8" s="52">
        <v>65</v>
      </c>
      <c r="AL8" s="55">
        <v>70</v>
      </c>
      <c r="AM8" s="60">
        <v>15</v>
      </c>
      <c r="AN8" s="57">
        <v>6</v>
      </c>
      <c r="AO8" s="65">
        <v>10</v>
      </c>
      <c r="AP8" s="68">
        <v>73</v>
      </c>
      <c r="AQ8" s="27">
        <v>36</v>
      </c>
      <c r="AR8" s="28">
        <v>100</v>
      </c>
      <c r="AS8" s="71">
        <v>15</v>
      </c>
      <c r="AT8" s="29">
        <f t="shared" si="1"/>
        <v>45</v>
      </c>
      <c r="AU8" s="30">
        <f t="shared" si="2"/>
        <v>16</v>
      </c>
      <c r="AV8" s="30">
        <f t="shared" si="3"/>
        <v>102</v>
      </c>
      <c r="AW8" s="30">
        <f t="shared" si="4"/>
        <v>60</v>
      </c>
    </row>
    <row r="9" spans="1:49" x14ac:dyDescent="0.25">
      <c r="A9" s="9">
        <v>8</v>
      </c>
      <c r="B9" s="7" t="s">
        <v>76</v>
      </c>
      <c r="C9" s="30">
        <f t="shared" si="0"/>
        <v>723</v>
      </c>
      <c r="D9" s="17">
        <v>0</v>
      </c>
      <c r="E9" s="18">
        <v>0</v>
      </c>
      <c r="F9" s="18">
        <v>0</v>
      </c>
      <c r="G9" s="18">
        <v>0</v>
      </c>
      <c r="H9" s="18">
        <v>3</v>
      </c>
      <c r="I9" s="18">
        <v>4</v>
      </c>
      <c r="J9" s="18">
        <v>5</v>
      </c>
      <c r="K9" s="18">
        <v>6</v>
      </c>
      <c r="L9" s="18">
        <v>7</v>
      </c>
      <c r="M9" s="19">
        <v>7</v>
      </c>
      <c r="N9" s="46">
        <v>30</v>
      </c>
      <c r="O9" s="20">
        <v>10</v>
      </c>
      <c r="P9" s="21">
        <v>4</v>
      </c>
      <c r="Q9" s="21">
        <v>4</v>
      </c>
      <c r="R9" s="21">
        <v>5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100</v>
      </c>
      <c r="Z9" s="49">
        <v>10</v>
      </c>
      <c r="AA9" s="24">
        <v>14</v>
      </c>
      <c r="AB9" s="25">
        <v>6</v>
      </c>
      <c r="AC9" s="25">
        <v>16</v>
      </c>
      <c r="AD9" s="25">
        <v>10</v>
      </c>
      <c r="AE9" s="25">
        <v>4</v>
      </c>
      <c r="AF9" s="25">
        <v>16</v>
      </c>
      <c r="AG9" s="25">
        <v>12</v>
      </c>
      <c r="AH9" s="25">
        <v>16</v>
      </c>
      <c r="AI9" s="25">
        <v>16</v>
      </c>
      <c r="AJ9" s="26">
        <v>16</v>
      </c>
      <c r="AK9" s="52">
        <v>40</v>
      </c>
      <c r="AL9" s="55">
        <v>56</v>
      </c>
      <c r="AM9" s="60">
        <v>15</v>
      </c>
      <c r="AN9" s="57">
        <v>4</v>
      </c>
      <c r="AO9" s="65">
        <v>40</v>
      </c>
      <c r="AP9" s="68">
        <v>61</v>
      </c>
      <c r="AQ9" s="27">
        <v>50</v>
      </c>
      <c r="AR9" s="28">
        <v>60</v>
      </c>
      <c r="AS9" s="71">
        <v>40</v>
      </c>
      <c r="AT9" s="29">
        <f t="shared" si="1"/>
        <v>32</v>
      </c>
      <c r="AU9" s="30">
        <f t="shared" si="2"/>
        <v>23</v>
      </c>
      <c r="AV9" s="30">
        <f t="shared" si="3"/>
        <v>126</v>
      </c>
      <c r="AW9" s="30">
        <f t="shared" si="4"/>
        <v>40</v>
      </c>
    </row>
    <row r="10" spans="1:49" x14ac:dyDescent="0.25">
      <c r="A10" s="9">
        <v>9</v>
      </c>
      <c r="B10" s="7" t="s">
        <v>24</v>
      </c>
      <c r="C10" s="30">
        <f t="shared" si="0"/>
        <v>700</v>
      </c>
      <c r="D10" s="17">
        <v>1</v>
      </c>
      <c r="E10" s="18">
        <v>5</v>
      </c>
      <c r="F10" s="18">
        <v>5</v>
      </c>
      <c r="G10" s="18">
        <v>6</v>
      </c>
      <c r="H10" s="18">
        <v>7</v>
      </c>
      <c r="I10" s="18">
        <v>7</v>
      </c>
      <c r="J10" s="18">
        <v>0</v>
      </c>
      <c r="K10" s="18">
        <v>0</v>
      </c>
      <c r="L10" s="18">
        <v>0</v>
      </c>
      <c r="M10" s="19">
        <v>0</v>
      </c>
      <c r="N10" s="46">
        <v>10</v>
      </c>
      <c r="O10" s="20">
        <v>2</v>
      </c>
      <c r="P10" s="21">
        <v>2</v>
      </c>
      <c r="Q10" s="21">
        <v>4</v>
      </c>
      <c r="R10" s="21">
        <v>6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50</v>
      </c>
      <c r="Z10" s="49">
        <v>60</v>
      </c>
      <c r="AA10" s="24">
        <v>18</v>
      </c>
      <c r="AB10" s="25">
        <v>16</v>
      </c>
      <c r="AC10" s="25">
        <v>4</v>
      </c>
      <c r="AD10" s="25">
        <v>10</v>
      </c>
      <c r="AE10" s="25">
        <v>18</v>
      </c>
      <c r="AF10" s="25">
        <v>10</v>
      </c>
      <c r="AG10" s="25">
        <v>16</v>
      </c>
      <c r="AH10" s="25">
        <v>10</v>
      </c>
      <c r="AI10" s="25">
        <v>20</v>
      </c>
      <c r="AJ10" s="26">
        <v>4</v>
      </c>
      <c r="AK10" s="52">
        <v>15</v>
      </c>
      <c r="AL10" s="55">
        <v>31</v>
      </c>
      <c r="AM10" s="60">
        <v>45</v>
      </c>
      <c r="AN10" s="57">
        <v>6</v>
      </c>
      <c r="AO10" s="65">
        <v>40</v>
      </c>
      <c r="AP10" s="68">
        <v>52</v>
      </c>
      <c r="AQ10" s="27">
        <v>76</v>
      </c>
      <c r="AR10" s="28">
        <v>60</v>
      </c>
      <c r="AS10" s="71">
        <v>30</v>
      </c>
      <c r="AT10" s="29">
        <f t="shared" si="1"/>
        <v>31</v>
      </c>
      <c r="AU10" s="30">
        <f t="shared" si="2"/>
        <v>14</v>
      </c>
      <c r="AV10" s="30">
        <f t="shared" si="3"/>
        <v>126</v>
      </c>
      <c r="AW10" s="30">
        <f t="shared" si="4"/>
        <v>60</v>
      </c>
    </row>
    <row r="11" spans="1:49" x14ac:dyDescent="0.25">
      <c r="A11" s="9">
        <v>10</v>
      </c>
      <c r="B11" s="7" t="s">
        <v>94</v>
      </c>
      <c r="C11" s="30">
        <f t="shared" si="0"/>
        <v>693</v>
      </c>
      <c r="D11" s="17">
        <v>1</v>
      </c>
      <c r="E11" s="18">
        <v>1</v>
      </c>
      <c r="F11" s="18">
        <v>2</v>
      </c>
      <c r="G11" s="18">
        <v>3</v>
      </c>
      <c r="H11" s="18">
        <v>4</v>
      </c>
      <c r="I11" s="18">
        <v>5</v>
      </c>
      <c r="J11" s="18">
        <v>7</v>
      </c>
      <c r="K11" s="18">
        <v>7</v>
      </c>
      <c r="L11" s="18">
        <v>0</v>
      </c>
      <c r="M11" s="19">
        <v>0</v>
      </c>
      <c r="N11" s="46">
        <v>10</v>
      </c>
      <c r="O11" s="20">
        <v>5</v>
      </c>
      <c r="P11" s="21">
        <v>5</v>
      </c>
      <c r="Q11" s="21">
        <v>10</v>
      </c>
      <c r="R11" s="21">
        <v>1</v>
      </c>
      <c r="S11" s="21">
        <v>3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60</v>
      </c>
      <c r="Z11" s="49">
        <v>30</v>
      </c>
      <c r="AA11" s="24">
        <v>4</v>
      </c>
      <c r="AB11" s="25">
        <v>20</v>
      </c>
      <c r="AC11" s="25">
        <v>18</v>
      </c>
      <c r="AD11" s="25">
        <v>10</v>
      </c>
      <c r="AE11" s="25">
        <v>10</v>
      </c>
      <c r="AF11" s="25">
        <v>16</v>
      </c>
      <c r="AG11" s="25">
        <v>16</v>
      </c>
      <c r="AH11" s="25">
        <v>0</v>
      </c>
      <c r="AI11" s="25">
        <v>14</v>
      </c>
      <c r="AJ11" s="26">
        <v>16</v>
      </c>
      <c r="AK11" s="52">
        <v>45</v>
      </c>
      <c r="AL11" s="55">
        <v>43</v>
      </c>
      <c r="AM11" s="60">
        <v>15</v>
      </c>
      <c r="AN11" s="57">
        <v>10</v>
      </c>
      <c r="AO11" s="65">
        <v>60</v>
      </c>
      <c r="AP11" s="68">
        <v>51</v>
      </c>
      <c r="AQ11" s="27">
        <v>46</v>
      </c>
      <c r="AR11" s="28">
        <v>30</v>
      </c>
      <c r="AS11" s="71">
        <v>25</v>
      </c>
      <c r="AT11" s="29">
        <f t="shared" si="1"/>
        <v>30</v>
      </c>
      <c r="AU11" s="30">
        <f t="shared" si="2"/>
        <v>24</v>
      </c>
      <c r="AV11" s="30">
        <f t="shared" si="3"/>
        <v>124</v>
      </c>
      <c r="AW11" s="30">
        <f t="shared" si="4"/>
        <v>100</v>
      </c>
    </row>
    <row r="12" spans="1:49" x14ac:dyDescent="0.25">
      <c r="A12" s="9">
        <v>11</v>
      </c>
      <c r="B12" s="7" t="s">
        <v>98</v>
      </c>
      <c r="C12" s="30">
        <f t="shared" si="0"/>
        <v>509</v>
      </c>
      <c r="D12" s="17">
        <v>1</v>
      </c>
      <c r="E12" s="18">
        <v>1</v>
      </c>
      <c r="F12" s="18">
        <v>6</v>
      </c>
      <c r="G12" s="18">
        <v>5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9">
        <v>0</v>
      </c>
      <c r="N12" s="46">
        <v>10</v>
      </c>
      <c r="O12" s="20">
        <v>1</v>
      </c>
      <c r="P12" s="21">
        <v>2</v>
      </c>
      <c r="Q12" s="21">
        <v>3</v>
      </c>
      <c r="R12" s="21">
        <v>7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30</v>
      </c>
      <c r="Z12" s="49">
        <v>0</v>
      </c>
      <c r="AA12" s="24">
        <v>10</v>
      </c>
      <c r="AB12" s="25">
        <v>10</v>
      </c>
      <c r="AC12" s="25">
        <v>16</v>
      </c>
      <c r="AD12" s="25">
        <v>16</v>
      </c>
      <c r="AE12" s="25">
        <v>10</v>
      </c>
      <c r="AF12" s="25">
        <v>16</v>
      </c>
      <c r="AG12" s="25">
        <v>16</v>
      </c>
      <c r="AH12" s="25">
        <v>0</v>
      </c>
      <c r="AI12" s="25">
        <v>16</v>
      </c>
      <c r="AJ12" s="26">
        <v>4</v>
      </c>
      <c r="AK12" s="52">
        <v>0</v>
      </c>
      <c r="AL12" s="55">
        <v>0</v>
      </c>
      <c r="AM12" s="60">
        <v>25</v>
      </c>
      <c r="AN12" s="57">
        <v>8</v>
      </c>
      <c r="AO12" s="65">
        <v>20</v>
      </c>
      <c r="AP12" s="68">
        <v>21</v>
      </c>
      <c r="AQ12" s="27">
        <v>53</v>
      </c>
      <c r="AR12" s="28">
        <v>100</v>
      </c>
      <c r="AS12" s="71">
        <v>30</v>
      </c>
      <c r="AT12" s="29">
        <f t="shared" si="1"/>
        <v>13</v>
      </c>
      <c r="AU12" s="30">
        <f t="shared" si="2"/>
        <v>13</v>
      </c>
      <c r="AV12" s="30">
        <f t="shared" si="3"/>
        <v>114</v>
      </c>
      <c r="AW12" s="30">
        <f t="shared" si="4"/>
        <v>80</v>
      </c>
    </row>
    <row r="13" spans="1:49" x14ac:dyDescent="0.25">
      <c r="A13" s="9">
        <v>12</v>
      </c>
      <c r="B13" s="7" t="s">
        <v>47</v>
      </c>
      <c r="C13" s="30">
        <f t="shared" si="0"/>
        <v>495</v>
      </c>
      <c r="D13" s="17">
        <v>2</v>
      </c>
      <c r="E13" s="18">
        <v>5</v>
      </c>
      <c r="F13" s="18">
        <v>6</v>
      </c>
      <c r="G13" s="18">
        <v>8</v>
      </c>
      <c r="H13" s="18">
        <v>8</v>
      </c>
      <c r="I13" s="18">
        <v>8</v>
      </c>
      <c r="J13" s="18">
        <v>0</v>
      </c>
      <c r="K13" s="18">
        <v>0</v>
      </c>
      <c r="L13" s="18">
        <v>0</v>
      </c>
      <c r="M13" s="19">
        <v>0</v>
      </c>
      <c r="N13" s="46">
        <v>20</v>
      </c>
      <c r="O13" s="20">
        <v>9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50</v>
      </c>
      <c r="Z13" s="49">
        <v>20</v>
      </c>
      <c r="AA13" s="24">
        <v>16</v>
      </c>
      <c r="AB13" s="25">
        <v>16</v>
      </c>
      <c r="AC13" s="25">
        <v>18</v>
      </c>
      <c r="AD13" s="25">
        <v>16</v>
      </c>
      <c r="AE13" s="25">
        <v>4</v>
      </c>
      <c r="AF13" s="25">
        <v>16</v>
      </c>
      <c r="AG13" s="25">
        <v>10</v>
      </c>
      <c r="AH13" s="25">
        <v>10</v>
      </c>
      <c r="AI13" s="25">
        <v>16</v>
      </c>
      <c r="AJ13" s="26">
        <v>18</v>
      </c>
      <c r="AK13" s="52">
        <v>35</v>
      </c>
      <c r="AL13" s="55">
        <v>24</v>
      </c>
      <c r="AM13" s="60">
        <v>25</v>
      </c>
      <c r="AN13" s="57">
        <v>5</v>
      </c>
      <c r="AO13" s="65">
        <v>20</v>
      </c>
      <c r="AP13" s="68">
        <v>11</v>
      </c>
      <c r="AQ13" s="27">
        <v>14</v>
      </c>
      <c r="AR13" s="28">
        <v>30</v>
      </c>
      <c r="AS13" s="71">
        <v>10</v>
      </c>
      <c r="AT13" s="29">
        <f t="shared" si="1"/>
        <v>37</v>
      </c>
      <c r="AU13" s="30">
        <f t="shared" si="2"/>
        <v>9</v>
      </c>
      <c r="AV13" s="30">
        <f t="shared" si="3"/>
        <v>140</v>
      </c>
      <c r="AW13" s="30">
        <f t="shared" si="4"/>
        <v>50</v>
      </c>
    </row>
    <row r="14" spans="1:49" x14ac:dyDescent="0.25">
      <c r="A14" s="9">
        <v>13</v>
      </c>
      <c r="B14" s="7" t="s">
        <v>34</v>
      </c>
      <c r="C14" s="30">
        <f t="shared" si="0"/>
        <v>368</v>
      </c>
      <c r="D14" s="17">
        <v>2</v>
      </c>
      <c r="E14" s="18">
        <v>3</v>
      </c>
      <c r="F14" s="18">
        <v>3</v>
      </c>
      <c r="G14" s="18">
        <v>5</v>
      </c>
      <c r="H14" s="18">
        <v>7</v>
      </c>
      <c r="I14" s="18">
        <v>0</v>
      </c>
      <c r="J14" s="18">
        <v>0</v>
      </c>
      <c r="K14" s="18">
        <v>0</v>
      </c>
      <c r="L14" s="18">
        <v>0</v>
      </c>
      <c r="M14" s="19">
        <v>0</v>
      </c>
      <c r="N14" s="46">
        <v>20</v>
      </c>
      <c r="O14" s="20">
        <v>3</v>
      </c>
      <c r="P14" s="21">
        <v>4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0</v>
      </c>
      <c r="Z14" s="49">
        <v>50</v>
      </c>
      <c r="AA14" s="24">
        <v>16</v>
      </c>
      <c r="AB14" s="25">
        <v>10</v>
      </c>
      <c r="AC14" s="25">
        <v>0</v>
      </c>
      <c r="AD14" s="25">
        <v>10</v>
      </c>
      <c r="AE14" s="25">
        <v>6</v>
      </c>
      <c r="AF14" s="25">
        <v>10</v>
      </c>
      <c r="AG14" s="25">
        <v>0</v>
      </c>
      <c r="AH14" s="25">
        <v>16</v>
      </c>
      <c r="AI14" s="25">
        <v>16</v>
      </c>
      <c r="AJ14" s="26">
        <v>16</v>
      </c>
      <c r="AK14" s="52">
        <v>35</v>
      </c>
      <c r="AL14" s="55">
        <v>10</v>
      </c>
      <c r="AM14" s="60">
        <v>5</v>
      </c>
      <c r="AN14" s="57">
        <v>2</v>
      </c>
      <c r="AO14" s="65">
        <v>10</v>
      </c>
      <c r="AP14" s="68">
        <v>31</v>
      </c>
      <c r="AQ14" s="27">
        <v>55</v>
      </c>
      <c r="AR14" s="28">
        <v>0</v>
      </c>
      <c r="AS14" s="71">
        <v>5</v>
      </c>
      <c r="AT14" s="29">
        <f t="shared" si="1"/>
        <v>20</v>
      </c>
      <c r="AU14" s="30">
        <f t="shared" si="2"/>
        <v>7</v>
      </c>
      <c r="AV14" s="30">
        <f t="shared" si="3"/>
        <v>100</v>
      </c>
      <c r="AW14" s="30">
        <f t="shared" si="4"/>
        <v>20</v>
      </c>
    </row>
    <row r="15" spans="1:49" x14ac:dyDescent="0.25">
      <c r="A15" s="9">
        <v>14</v>
      </c>
      <c r="B15" s="7" t="s">
        <v>97</v>
      </c>
      <c r="C15" s="30">
        <f t="shared" si="0"/>
        <v>270</v>
      </c>
      <c r="D15" s="17">
        <v>9</v>
      </c>
      <c r="E15" s="18">
        <v>5</v>
      </c>
      <c r="F15" s="18">
        <v>3</v>
      </c>
      <c r="G15" s="18">
        <v>3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N15" s="46">
        <v>0</v>
      </c>
      <c r="O15" s="20">
        <v>4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20</v>
      </c>
      <c r="Z15" s="49">
        <v>10</v>
      </c>
      <c r="AA15" s="24">
        <v>16</v>
      </c>
      <c r="AB15" s="25">
        <v>16</v>
      </c>
      <c r="AC15" s="25">
        <v>0</v>
      </c>
      <c r="AD15" s="25">
        <v>0</v>
      </c>
      <c r="AE15" s="25">
        <v>0</v>
      </c>
      <c r="AF15" s="25">
        <v>10</v>
      </c>
      <c r="AG15" s="25">
        <v>10</v>
      </c>
      <c r="AH15" s="25">
        <v>0</v>
      </c>
      <c r="AI15" s="25">
        <v>16</v>
      </c>
      <c r="AJ15" s="26">
        <v>16</v>
      </c>
      <c r="AK15" s="52">
        <v>20</v>
      </c>
      <c r="AL15" s="55">
        <v>0</v>
      </c>
      <c r="AM15" s="60">
        <v>5</v>
      </c>
      <c r="AN15" s="57">
        <v>3</v>
      </c>
      <c r="AO15" s="65">
        <v>0</v>
      </c>
      <c r="AP15" s="68">
        <v>11</v>
      </c>
      <c r="AQ15" s="27">
        <v>36</v>
      </c>
      <c r="AR15" s="28">
        <v>30</v>
      </c>
      <c r="AS15" s="71">
        <v>0</v>
      </c>
      <c r="AT15" s="29">
        <f t="shared" si="1"/>
        <v>20</v>
      </c>
      <c r="AU15" s="30">
        <f t="shared" si="2"/>
        <v>4</v>
      </c>
      <c r="AV15" s="30">
        <f t="shared" si="3"/>
        <v>84</v>
      </c>
      <c r="AW15" s="30">
        <f t="shared" si="4"/>
        <v>30</v>
      </c>
    </row>
    <row r="16" spans="1:49" x14ac:dyDescent="0.2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5"/>
      <c r="AG16" s="25"/>
      <c r="AH16" s="25"/>
      <c r="AI16" s="25"/>
      <c r="AJ16" s="26"/>
      <c r="AK16" s="52"/>
      <c r="AL16" s="55"/>
      <c r="AM16" s="60"/>
      <c r="AN16" s="57"/>
      <c r="AO16" s="65"/>
      <c r="AP16" s="68"/>
      <c r="AQ16" s="27"/>
      <c r="AR16" s="28"/>
      <c r="AS16" s="71"/>
      <c r="AT16" s="29">
        <f t="shared" si="1"/>
        <v>0</v>
      </c>
      <c r="AU16" s="30">
        <f t="shared" si="2"/>
        <v>0</v>
      </c>
      <c r="AV16" s="30">
        <f t="shared" si="3"/>
        <v>0</v>
      </c>
      <c r="AW16" s="30">
        <f t="shared" si="4"/>
        <v>0</v>
      </c>
    </row>
    <row r="17" spans="1:49" x14ac:dyDescent="0.2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5"/>
      <c r="AG17" s="25"/>
      <c r="AH17" s="25"/>
      <c r="AI17" s="25"/>
      <c r="AJ17" s="26"/>
      <c r="AK17" s="52"/>
      <c r="AL17" s="55"/>
      <c r="AM17" s="60"/>
      <c r="AN17" s="57"/>
      <c r="AO17" s="65"/>
      <c r="AP17" s="68"/>
      <c r="AQ17" s="27"/>
      <c r="AR17" s="28"/>
      <c r="AS17" s="71"/>
      <c r="AT17" s="29">
        <f t="shared" si="1"/>
        <v>0</v>
      </c>
      <c r="AU17" s="30">
        <f t="shared" si="2"/>
        <v>0</v>
      </c>
      <c r="AV17" s="30">
        <f t="shared" si="3"/>
        <v>0</v>
      </c>
      <c r="AW17" s="30">
        <f t="shared" si="4"/>
        <v>0</v>
      </c>
    </row>
    <row r="18" spans="1:49" x14ac:dyDescent="0.2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5"/>
      <c r="AG18" s="25"/>
      <c r="AH18" s="25"/>
      <c r="AI18" s="25"/>
      <c r="AJ18" s="26"/>
      <c r="AK18" s="52"/>
      <c r="AL18" s="55"/>
      <c r="AM18" s="60"/>
      <c r="AN18" s="57"/>
      <c r="AO18" s="65"/>
      <c r="AP18" s="68"/>
      <c r="AQ18" s="27"/>
      <c r="AR18" s="28"/>
      <c r="AS18" s="71"/>
      <c r="AT18" s="29">
        <f t="shared" si="1"/>
        <v>0</v>
      </c>
      <c r="AU18" s="30">
        <f t="shared" si="2"/>
        <v>0</v>
      </c>
      <c r="AV18" s="30">
        <f t="shared" si="3"/>
        <v>0</v>
      </c>
      <c r="AW18" s="30">
        <f t="shared" si="4"/>
        <v>0</v>
      </c>
    </row>
    <row r="19" spans="1:49" x14ac:dyDescent="0.2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5"/>
      <c r="AG19" s="25"/>
      <c r="AH19" s="25"/>
      <c r="AI19" s="25"/>
      <c r="AJ19" s="26"/>
      <c r="AK19" s="52"/>
      <c r="AL19" s="55"/>
      <c r="AM19" s="60"/>
      <c r="AN19" s="57"/>
      <c r="AO19" s="65"/>
      <c r="AP19" s="68"/>
      <c r="AQ19" s="27"/>
      <c r="AR19" s="28"/>
      <c r="AS19" s="71"/>
      <c r="AT19" s="29">
        <f t="shared" si="1"/>
        <v>0</v>
      </c>
      <c r="AU19" s="30">
        <f t="shared" si="2"/>
        <v>0</v>
      </c>
      <c r="AV19" s="30">
        <f t="shared" si="3"/>
        <v>0</v>
      </c>
      <c r="AW19" s="30">
        <f t="shared" si="4"/>
        <v>0</v>
      </c>
    </row>
    <row r="20" spans="1:49" x14ac:dyDescent="0.2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5"/>
      <c r="AG20" s="25"/>
      <c r="AH20" s="25"/>
      <c r="AI20" s="25"/>
      <c r="AJ20" s="26"/>
      <c r="AK20" s="52"/>
      <c r="AL20" s="55"/>
      <c r="AM20" s="60"/>
      <c r="AN20" s="57"/>
      <c r="AO20" s="65"/>
      <c r="AP20" s="68"/>
      <c r="AQ20" s="27"/>
      <c r="AR20" s="28"/>
      <c r="AS20" s="71"/>
      <c r="AT20" s="29">
        <f t="shared" si="1"/>
        <v>0</v>
      </c>
      <c r="AU20" s="30">
        <f t="shared" si="2"/>
        <v>0</v>
      </c>
      <c r="AV20" s="30">
        <f t="shared" si="3"/>
        <v>0</v>
      </c>
      <c r="AW20" s="30">
        <f t="shared" si="4"/>
        <v>0</v>
      </c>
    </row>
    <row r="21" spans="1:49" x14ac:dyDescent="0.2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5"/>
      <c r="AG21" s="25"/>
      <c r="AH21" s="25"/>
      <c r="AI21" s="25"/>
      <c r="AJ21" s="26"/>
      <c r="AK21" s="52"/>
      <c r="AL21" s="55"/>
      <c r="AM21" s="60"/>
      <c r="AN21" s="57"/>
      <c r="AO21" s="65"/>
      <c r="AP21" s="68"/>
      <c r="AQ21" s="27"/>
      <c r="AR21" s="28"/>
      <c r="AS21" s="71"/>
      <c r="AT21" s="29">
        <f t="shared" si="1"/>
        <v>0</v>
      </c>
      <c r="AU21" s="30">
        <f t="shared" si="2"/>
        <v>0</v>
      </c>
      <c r="AV21" s="30">
        <f t="shared" si="3"/>
        <v>0</v>
      </c>
      <c r="AW21" s="30">
        <f t="shared" si="4"/>
        <v>0</v>
      </c>
    </row>
    <row r="22" spans="1:49" x14ac:dyDescent="0.2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5"/>
      <c r="AG22" s="25"/>
      <c r="AH22" s="25"/>
      <c r="AI22" s="25"/>
      <c r="AJ22" s="26"/>
      <c r="AK22" s="52"/>
      <c r="AL22" s="55"/>
      <c r="AM22" s="60"/>
      <c r="AN22" s="57"/>
      <c r="AO22" s="65"/>
      <c r="AP22" s="68"/>
      <c r="AQ22" s="27"/>
      <c r="AR22" s="28"/>
      <c r="AS22" s="71"/>
      <c r="AT22" s="29">
        <f t="shared" si="1"/>
        <v>0</v>
      </c>
      <c r="AU22" s="30">
        <f t="shared" si="2"/>
        <v>0</v>
      </c>
      <c r="AV22" s="30">
        <f t="shared" si="3"/>
        <v>0</v>
      </c>
      <c r="AW22" s="30">
        <f t="shared" si="4"/>
        <v>0</v>
      </c>
    </row>
    <row r="23" spans="1:49" x14ac:dyDescent="0.2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5"/>
      <c r="AG23" s="25"/>
      <c r="AH23" s="25"/>
      <c r="AI23" s="25"/>
      <c r="AJ23" s="26"/>
      <c r="AK23" s="52"/>
      <c r="AL23" s="55"/>
      <c r="AM23" s="60"/>
      <c r="AN23" s="57"/>
      <c r="AO23" s="65"/>
      <c r="AP23" s="68"/>
      <c r="AQ23" s="27"/>
      <c r="AR23" s="28"/>
      <c r="AS23" s="71"/>
      <c r="AT23" s="29">
        <f t="shared" si="1"/>
        <v>0</v>
      </c>
      <c r="AU23" s="30">
        <f t="shared" si="2"/>
        <v>0</v>
      </c>
      <c r="AV23" s="30">
        <f t="shared" si="3"/>
        <v>0</v>
      </c>
      <c r="AW23" s="30">
        <f t="shared" si="4"/>
        <v>0</v>
      </c>
    </row>
    <row r="24" spans="1:49" x14ac:dyDescent="0.2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5"/>
      <c r="AG24" s="25"/>
      <c r="AH24" s="25"/>
      <c r="AI24" s="25"/>
      <c r="AJ24" s="26"/>
      <c r="AK24" s="52"/>
      <c r="AL24" s="55"/>
      <c r="AM24" s="60"/>
      <c r="AN24" s="57"/>
      <c r="AO24" s="65"/>
      <c r="AP24" s="68"/>
      <c r="AQ24" s="27"/>
      <c r="AR24" s="28"/>
      <c r="AS24" s="71"/>
      <c r="AT24" s="29">
        <f t="shared" si="1"/>
        <v>0</v>
      </c>
      <c r="AU24" s="30">
        <f t="shared" si="2"/>
        <v>0</v>
      </c>
      <c r="AV24" s="30">
        <f t="shared" si="3"/>
        <v>0</v>
      </c>
      <c r="AW24" s="30">
        <f t="shared" si="4"/>
        <v>0</v>
      </c>
    </row>
    <row r="25" spans="1:49" x14ac:dyDescent="0.2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5"/>
      <c r="AG25" s="25"/>
      <c r="AH25" s="25"/>
      <c r="AI25" s="25"/>
      <c r="AJ25" s="26"/>
      <c r="AK25" s="52"/>
      <c r="AL25" s="55"/>
      <c r="AM25" s="60"/>
      <c r="AN25" s="57"/>
      <c r="AO25" s="65"/>
      <c r="AP25" s="68"/>
      <c r="AQ25" s="27"/>
      <c r="AR25" s="28"/>
      <c r="AS25" s="71"/>
      <c r="AT25" s="29">
        <f t="shared" si="1"/>
        <v>0</v>
      </c>
      <c r="AU25" s="30">
        <f t="shared" si="2"/>
        <v>0</v>
      </c>
      <c r="AV25" s="30">
        <f t="shared" si="3"/>
        <v>0</v>
      </c>
      <c r="AW25" s="30">
        <f t="shared" si="4"/>
        <v>0</v>
      </c>
    </row>
    <row r="26" spans="1:49" x14ac:dyDescent="0.2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5"/>
      <c r="AG26" s="25"/>
      <c r="AH26" s="25"/>
      <c r="AI26" s="25"/>
      <c r="AJ26" s="26"/>
      <c r="AK26" s="52"/>
      <c r="AL26" s="55"/>
      <c r="AM26" s="60"/>
      <c r="AN26" s="57"/>
      <c r="AO26" s="65"/>
      <c r="AP26" s="68"/>
      <c r="AQ26" s="27"/>
      <c r="AR26" s="28"/>
      <c r="AS26" s="71"/>
      <c r="AT26" s="29">
        <f t="shared" si="1"/>
        <v>0</v>
      </c>
      <c r="AU26" s="30">
        <f t="shared" si="2"/>
        <v>0</v>
      </c>
      <c r="AV26" s="30">
        <f t="shared" si="3"/>
        <v>0</v>
      </c>
      <c r="AW26" s="30">
        <f t="shared" si="4"/>
        <v>0</v>
      </c>
    </row>
    <row r="27" spans="1:49" x14ac:dyDescent="0.2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5"/>
      <c r="AG27" s="25"/>
      <c r="AH27" s="25"/>
      <c r="AI27" s="25"/>
      <c r="AJ27" s="26"/>
      <c r="AK27" s="52"/>
      <c r="AL27" s="55"/>
      <c r="AM27" s="60"/>
      <c r="AN27" s="57"/>
      <c r="AO27" s="65"/>
      <c r="AP27" s="68"/>
      <c r="AQ27" s="27"/>
      <c r="AR27" s="28"/>
      <c r="AS27" s="71"/>
      <c r="AT27" s="29">
        <f t="shared" si="1"/>
        <v>0</v>
      </c>
      <c r="AU27" s="30">
        <f t="shared" si="2"/>
        <v>0</v>
      </c>
      <c r="AV27" s="30">
        <f t="shared" si="3"/>
        <v>0</v>
      </c>
      <c r="AW27" s="30">
        <f t="shared" si="4"/>
        <v>0</v>
      </c>
    </row>
    <row r="28" spans="1:49" x14ac:dyDescent="0.2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5"/>
      <c r="AG28" s="25"/>
      <c r="AH28" s="25"/>
      <c r="AI28" s="25"/>
      <c r="AJ28" s="26"/>
      <c r="AK28" s="52"/>
      <c r="AL28" s="55"/>
      <c r="AM28" s="60"/>
      <c r="AN28" s="57"/>
      <c r="AO28" s="65"/>
      <c r="AP28" s="68"/>
      <c r="AQ28" s="27"/>
      <c r="AR28" s="28"/>
      <c r="AS28" s="71"/>
      <c r="AT28" s="29">
        <f t="shared" si="1"/>
        <v>0</v>
      </c>
      <c r="AU28" s="30">
        <f t="shared" si="2"/>
        <v>0</v>
      </c>
      <c r="AV28" s="30">
        <f t="shared" si="3"/>
        <v>0</v>
      </c>
      <c r="AW28" s="30">
        <f t="shared" si="4"/>
        <v>0</v>
      </c>
    </row>
    <row r="29" spans="1:49" x14ac:dyDescent="0.2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5"/>
      <c r="AG29" s="25"/>
      <c r="AH29" s="25"/>
      <c r="AI29" s="25"/>
      <c r="AJ29" s="26"/>
      <c r="AK29" s="52"/>
      <c r="AL29" s="55"/>
      <c r="AM29" s="60"/>
      <c r="AN29" s="57"/>
      <c r="AO29" s="65"/>
      <c r="AP29" s="68"/>
      <c r="AQ29" s="27"/>
      <c r="AR29" s="28"/>
      <c r="AS29" s="71"/>
      <c r="AT29" s="29">
        <f t="shared" si="1"/>
        <v>0</v>
      </c>
      <c r="AU29" s="30">
        <f t="shared" si="2"/>
        <v>0</v>
      </c>
      <c r="AV29" s="30">
        <f t="shared" si="3"/>
        <v>0</v>
      </c>
      <c r="AW29" s="30">
        <f t="shared" si="4"/>
        <v>0</v>
      </c>
    </row>
    <row r="30" spans="1:49" x14ac:dyDescent="0.2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5"/>
      <c r="AG30" s="25"/>
      <c r="AH30" s="25"/>
      <c r="AI30" s="25"/>
      <c r="AJ30" s="26"/>
      <c r="AK30" s="52"/>
      <c r="AL30" s="55"/>
      <c r="AM30" s="60"/>
      <c r="AN30" s="57"/>
      <c r="AO30" s="65"/>
      <c r="AP30" s="68"/>
      <c r="AQ30" s="27"/>
      <c r="AR30" s="28"/>
      <c r="AS30" s="71"/>
      <c r="AT30" s="29">
        <f t="shared" si="1"/>
        <v>0</v>
      </c>
      <c r="AU30" s="30">
        <f t="shared" si="2"/>
        <v>0</v>
      </c>
      <c r="AV30" s="30">
        <f t="shared" si="3"/>
        <v>0</v>
      </c>
      <c r="AW30" s="30">
        <f t="shared" si="4"/>
        <v>0</v>
      </c>
    </row>
    <row r="31" spans="1:49" x14ac:dyDescent="0.2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5"/>
      <c r="AG31" s="25"/>
      <c r="AH31" s="25"/>
      <c r="AI31" s="25"/>
      <c r="AJ31" s="26"/>
      <c r="AK31" s="52"/>
      <c r="AL31" s="55"/>
      <c r="AM31" s="60"/>
      <c r="AN31" s="57"/>
      <c r="AO31" s="65"/>
      <c r="AP31" s="68"/>
      <c r="AQ31" s="27"/>
      <c r="AR31" s="28"/>
      <c r="AS31" s="71"/>
      <c r="AT31" s="29">
        <f t="shared" si="1"/>
        <v>0</v>
      </c>
      <c r="AU31" s="30">
        <f t="shared" si="2"/>
        <v>0</v>
      </c>
      <c r="AV31" s="30">
        <f t="shared" si="3"/>
        <v>0</v>
      </c>
      <c r="AW31" s="30">
        <f t="shared" si="4"/>
        <v>0</v>
      </c>
    </row>
    <row r="32" spans="1:49" x14ac:dyDescent="0.2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5"/>
      <c r="AG32" s="25"/>
      <c r="AH32" s="25"/>
      <c r="AI32" s="25"/>
      <c r="AJ32" s="26"/>
      <c r="AK32" s="52"/>
      <c r="AL32" s="55"/>
      <c r="AM32" s="60"/>
      <c r="AN32" s="57"/>
      <c r="AO32" s="65"/>
      <c r="AP32" s="68"/>
      <c r="AQ32" s="27"/>
      <c r="AR32" s="28"/>
      <c r="AS32" s="71"/>
      <c r="AT32" s="29">
        <f t="shared" si="1"/>
        <v>0</v>
      </c>
      <c r="AU32" s="30">
        <f t="shared" si="2"/>
        <v>0</v>
      </c>
      <c r="AV32" s="30">
        <f t="shared" si="3"/>
        <v>0</v>
      </c>
      <c r="AW32" s="30">
        <f t="shared" si="4"/>
        <v>0</v>
      </c>
    </row>
    <row r="33" spans="1:49" x14ac:dyDescent="0.2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5"/>
      <c r="AG33" s="25"/>
      <c r="AH33" s="25"/>
      <c r="AI33" s="25"/>
      <c r="AJ33" s="26"/>
      <c r="AK33" s="52"/>
      <c r="AL33" s="55"/>
      <c r="AM33" s="60"/>
      <c r="AN33" s="57"/>
      <c r="AO33" s="65"/>
      <c r="AP33" s="68"/>
      <c r="AQ33" s="27"/>
      <c r="AR33" s="28"/>
      <c r="AS33" s="71"/>
      <c r="AT33" s="29">
        <f t="shared" si="1"/>
        <v>0</v>
      </c>
      <c r="AU33" s="30">
        <f t="shared" si="2"/>
        <v>0</v>
      </c>
      <c r="AV33" s="30">
        <f t="shared" si="3"/>
        <v>0</v>
      </c>
      <c r="AW33" s="30">
        <f t="shared" si="4"/>
        <v>0</v>
      </c>
    </row>
    <row r="34" spans="1:49" x14ac:dyDescent="0.25">
      <c r="A34" s="9"/>
      <c r="B34" s="7"/>
      <c r="C34" s="30">
        <f t="shared" ref="C34:C51" si="5">N34+Y34+Z34+AK34+AL34+AM34+AO34+AP34+AQ34+AR34+AS34+AT34+AU34+AV34+AW34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5"/>
      <c r="AG34" s="25"/>
      <c r="AH34" s="25"/>
      <c r="AI34" s="25"/>
      <c r="AJ34" s="26"/>
      <c r="AK34" s="52"/>
      <c r="AL34" s="55"/>
      <c r="AM34" s="60"/>
      <c r="AN34" s="57"/>
      <c r="AO34" s="65"/>
      <c r="AP34" s="68"/>
      <c r="AQ34" s="27"/>
      <c r="AR34" s="28"/>
      <c r="AS34" s="71"/>
      <c r="AT34" s="29">
        <f t="shared" ref="AT34:AT51" si="6">D34+E34+F34+G34+H34+I34+J34+K34+L34+M34</f>
        <v>0</v>
      </c>
      <c r="AU34" s="30">
        <f t="shared" ref="AU34:AU51" si="7">O34+P34+Q34+R34+S34+T34+U34+V34+W34+X34</f>
        <v>0</v>
      </c>
      <c r="AV34" s="30">
        <f t="shared" ref="AV34:AV51" si="8">AA34+AB34+AC34+AD34+AE34+AF34+AG34+AH34+AI34+AJ34</f>
        <v>0</v>
      </c>
      <c r="AW34" s="30">
        <f t="shared" ref="AW34:AW51" si="9">AN34*10</f>
        <v>0</v>
      </c>
    </row>
    <row r="35" spans="1:49" x14ac:dyDescent="0.2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5"/>
      <c r="AG35" s="25"/>
      <c r="AH35" s="25"/>
      <c r="AI35" s="25"/>
      <c r="AJ35" s="26"/>
      <c r="AK35" s="52"/>
      <c r="AL35" s="55"/>
      <c r="AM35" s="60"/>
      <c r="AN35" s="57"/>
      <c r="AO35" s="65"/>
      <c r="AP35" s="68"/>
      <c r="AQ35" s="27"/>
      <c r="AR35" s="28"/>
      <c r="AS35" s="71"/>
      <c r="AT35" s="29">
        <f t="shared" si="6"/>
        <v>0</v>
      </c>
      <c r="AU35" s="30">
        <f t="shared" si="7"/>
        <v>0</v>
      </c>
      <c r="AV35" s="30">
        <f t="shared" si="8"/>
        <v>0</v>
      </c>
      <c r="AW35" s="30">
        <f t="shared" si="9"/>
        <v>0</v>
      </c>
    </row>
    <row r="36" spans="1:49" x14ac:dyDescent="0.2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5"/>
      <c r="AG36" s="25"/>
      <c r="AH36" s="25"/>
      <c r="AI36" s="25"/>
      <c r="AJ36" s="26"/>
      <c r="AK36" s="52"/>
      <c r="AL36" s="55"/>
      <c r="AM36" s="60"/>
      <c r="AN36" s="57"/>
      <c r="AO36" s="65"/>
      <c r="AP36" s="68"/>
      <c r="AQ36" s="27"/>
      <c r="AR36" s="28"/>
      <c r="AS36" s="71"/>
      <c r="AT36" s="29">
        <f t="shared" si="6"/>
        <v>0</v>
      </c>
      <c r="AU36" s="30">
        <f t="shared" si="7"/>
        <v>0</v>
      </c>
      <c r="AV36" s="30">
        <f t="shared" si="8"/>
        <v>0</v>
      </c>
      <c r="AW36" s="30">
        <f t="shared" si="9"/>
        <v>0</v>
      </c>
    </row>
    <row r="37" spans="1:49" x14ac:dyDescent="0.2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5"/>
      <c r="AG37" s="25"/>
      <c r="AH37" s="25"/>
      <c r="AI37" s="25"/>
      <c r="AJ37" s="26"/>
      <c r="AK37" s="52"/>
      <c r="AL37" s="55"/>
      <c r="AM37" s="60"/>
      <c r="AN37" s="57"/>
      <c r="AO37" s="65"/>
      <c r="AP37" s="68"/>
      <c r="AQ37" s="27"/>
      <c r="AR37" s="28"/>
      <c r="AS37" s="71"/>
      <c r="AT37" s="29">
        <f t="shared" si="6"/>
        <v>0</v>
      </c>
      <c r="AU37" s="30">
        <f t="shared" si="7"/>
        <v>0</v>
      </c>
      <c r="AV37" s="30">
        <f t="shared" si="8"/>
        <v>0</v>
      </c>
      <c r="AW37" s="30">
        <f t="shared" si="9"/>
        <v>0</v>
      </c>
    </row>
    <row r="38" spans="1:49" x14ac:dyDescent="0.2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5"/>
      <c r="AG38" s="25"/>
      <c r="AH38" s="25"/>
      <c r="AI38" s="25"/>
      <c r="AJ38" s="26"/>
      <c r="AK38" s="52"/>
      <c r="AL38" s="55"/>
      <c r="AM38" s="60"/>
      <c r="AN38" s="57"/>
      <c r="AO38" s="65"/>
      <c r="AP38" s="68"/>
      <c r="AQ38" s="27"/>
      <c r="AR38" s="28"/>
      <c r="AS38" s="71"/>
      <c r="AT38" s="29">
        <f t="shared" si="6"/>
        <v>0</v>
      </c>
      <c r="AU38" s="30">
        <f t="shared" si="7"/>
        <v>0</v>
      </c>
      <c r="AV38" s="30">
        <f t="shared" si="8"/>
        <v>0</v>
      </c>
      <c r="AW38" s="30">
        <f t="shared" si="9"/>
        <v>0</v>
      </c>
    </row>
    <row r="39" spans="1:49" x14ac:dyDescent="0.2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5"/>
      <c r="AG39" s="25"/>
      <c r="AH39" s="25"/>
      <c r="AI39" s="25"/>
      <c r="AJ39" s="26"/>
      <c r="AK39" s="52"/>
      <c r="AL39" s="55"/>
      <c r="AM39" s="60"/>
      <c r="AN39" s="57"/>
      <c r="AO39" s="65"/>
      <c r="AP39" s="68"/>
      <c r="AQ39" s="27"/>
      <c r="AR39" s="28"/>
      <c r="AS39" s="71"/>
      <c r="AT39" s="29">
        <f t="shared" si="6"/>
        <v>0</v>
      </c>
      <c r="AU39" s="30">
        <f t="shared" si="7"/>
        <v>0</v>
      </c>
      <c r="AV39" s="30">
        <f t="shared" si="8"/>
        <v>0</v>
      </c>
      <c r="AW39" s="30">
        <f t="shared" si="9"/>
        <v>0</v>
      </c>
    </row>
    <row r="40" spans="1:49" x14ac:dyDescent="0.2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5"/>
      <c r="AG40" s="25"/>
      <c r="AH40" s="25"/>
      <c r="AI40" s="25"/>
      <c r="AJ40" s="26"/>
      <c r="AK40" s="52"/>
      <c r="AL40" s="55"/>
      <c r="AM40" s="60"/>
      <c r="AN40" s="57"/>
      <c r="AO40" s="65"/>
      <c r="AP40" s="68"/>
      <c r="AQ40" s="27"/>
      <c r="AR40" s="28"/>
      <c r="AS40" s="71"/>
      <c r="AT40" s="29">
        <f t="shared" si="6"/>
        <v>0</v>
      </c>
      <c r="AU40" s="30">
        <f t="shared" si="7"/>
        <v>0</v>
      </c>
      <c r="AV40" s="30">
        <f t="shared" si="8"/>
        <v>0</v>
      </c>
      <c r="AW40" s="30">
        <f t="shared" si="9"/>
        <v>0</v>
      </c>
    </row>
    <row r="41" spans="1:49" x14ac:dyDescent="0.2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5"/>
      <c r="AG41" s="25"/>
      <c r="AH41" s="25"/>
      <c r="AI41" s="25"/>
      <c r="AJ41" s="26"/>
      <c r="AK41" s="52"/>
      <c r="AL41" s="55"/>
      <c r="AM41" s="60"/>
      <c r="AN41" s="57"/>
      <c r="AO41" s="65"/>
      <c r="AP41" s="68"/>
      <c r="AQ41" s="27"/>
      <c r="AR41" s="28"/>
      <c r="AS41" s="71"/>
      <c r="AT41" s="29">
        <f t="shared" si="6"/>
        <v>0</v>
      </c>
      <c r="AU41" s="30">
        <f t="shared" si="7"/>
        <v>0</v>
      </c>
      <c r="AV41" s="30">
        <f t="shared" si="8"/>
        <v>0</v>
      </c>
      <c r="AW41" s="30">
        <f t="shared" si="9"/>
        <v>0</v>
      </c>
    </row>
    <row r="42" spans="1:49" x14ac:dyDescent="0.2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5"/>
      <c r="AG42" s="25"/>
      <c r="AH42" s="25"/>
      <c r="AI42" s="25"/>
      <c r="AJ42" s="26"/>
      <c r="AK42" s="52"/>
      <c r="AL42" s="55"/>
      <c r="AM42" s="60"/>
      <c r="AN42" s="57"/>
      <c r="AO42" s="65"/>
      <c r="AP42" s="68"/>
      <c r="AQ42" s="27"/>
      <c r="AR42" s="28"/>
      <c r="AS42" s="71"/>
      <c r="AT42" s="29">
        <f t="shared" si="6"/>
        <v>0</v>
      </c>
      <c r="AU42" s="30">
        <f t="shared" si="7"/>
        <v>0</v>
      </c>
      <c r="AV42" s="30">
        <f t="shared" si="8"/>
        <v>0</v>
      </c>
      <c r="AW42" s="30">
        <f t="shared" si="9"/>
        <v>0</v>
      </c>
    </row>
    <row r="43" spans="1:49" x14ac:dyDescent="0.2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5"/>
      <c r="AG43" s="25"/>
      <c r="AH43" s="25"/>
      <c r="AI43" s="25"/>
      <c r="AJ43" s="26"/>
      <c r="AK43" s="52"/>
      <c r="AL43" s="55"/>
      <c r="AM43" s="60"/>
      <c r="AN43" s="57"/>
      <c r="AO43" s="65"/>
      <c r="AP43" s="68"/>
      <c r="AQ43" s="27"/>
      <c r="AR43" s="28"/>
      <c r="AS43" s="71"/>
      <c r="AT43" s="29">
        <f t="shared" si="6"/>
        <v>0</v>
      </c>
      <c r="AU43" s="30">
        <f t="shared" si="7"/>
        <v>0</v>
      </c>
      <c r="AV43" s="30">
        <f t="shared" si="8"/>
        <v>0</v>
      </c>
      <c r="AW43" s="30">
        <f t="shared" si="9"/>
        <v>0</v>
      </c>
    </row>
    <row r="44" spans="1:49" x14ac:dyDescent="0.2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5"/>
      <c r="AG44" s="25"/>
      <c r="AH44" s="25"/>
      <c r="AI44" s="25"/>
      <c r="AJ44" s="26"/>
      <c r="AK44" s="52"/>
      <c r="AL44" s="55"/>
      <c r="AM44" s="60"/>
      <c r="AN44" s="57"/>
      <c r="AO44" s="65"/>
      <c r="AP44" s="68"/>
      <c r="AQ44" s="27"/>
      <c r="AR44" s="28"/>
      <c r="AS44" s="71"/>
      <c r="AT44" s="29">
        <f t="shared" si="6"/>
        <v>0</v>
      </c>
      <c r="AU44" s="30">
        <f t="shared" si="7"/>
        <v>0</v>
      </c>
      <c r="AV44" s="30">
        <f t="shared" si="8"/>
        <v>0</v>
      </c>
      <c r="AW44" s="30">
        <f t="shared" si="9"/>
        <v>0</v>
      </c>
    </row>
    <row r="45" spans="1:49" x14ac:dyDescent="0.2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5"/>
      <c r="AG45" s="25"/>
      <c r="AH45" s="25"/>
      <c r="AI45" s="25"/>
      <c r="AJ45" s="26"/>
      <c r="AK45" s="52"/>
      <c r="AL45" s="55"/>
      <c r="AM45" s="60"/>
      <c r="AN45" s="57"/>
      <c r="AO45" s="65"/>
      <c r="AP45" s="68"/>
      <c r="AQ45" s="27"/>
      <c r="AR45" s="28"/>
      <c r="AS45" s="71"/>
      <c r="AT45" s="29">
        <f t="shared" si="6"/>
        <v>0</v>
      </c>
      <c r="AU45" s="30">
        <f t="shared" si="7"/>
        <v>0</v>
      </c>
      <c r="AV45" s="30">
        <f t="shared" si="8"/>
        <v>0</v>
      </c>
      <c r="AW45" s="30">
        <f t="shared" si="9"/>
        <v>0</v>
      </c>
    </row>
    <row r="46" spans="1:49" x14ac:dyDescent="0.2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5"/>
      <c r="AG46" s="25"/>
      <c r="AH46" s="25"/>
      <c r="AI46" s="25"/>
      <c r="AJ46" s="26"/>
      <c r="AK46" s="52"/>
      <c r="AL46" s="55"/>
      <c r="AM46" s="60"/>
      <c r="AN46" s="57"/>
      <c r="AO46" s="65"/>
      <c r="AP46" s="68"/>
      <c r="AQ46" s="27"/>
      <c r="AR46" s="28"/>
      <c r="AS46" s="71"/>
      <c r="AT46" s="29">
        <f t="shared" si="6"/>
        <v>0</v>
      </c>
      <c r="AU46" s="30">
        <f t="shared" si="7"/>
        <v>0</v>
      </c>
      <c r="AV46" s="30">
        <f t="shared" si="8"/>
        <v>0</v>
      </c>
      <c r="AW46" s="30">
        <f t="shared" si="9"/>
        <v>0</v>
      </c>
    </row>
    <row r="47" spans="1:49" x14ac:dyDescent="0.2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5"/>
      <c r="AG47" s="25"/>
      <c r="AH47" s="25"/>
      <c r="AI47" s="25"/>
      <c r="AJ47" s="26"/>
      <c r="AK47" s="52"/>
      <c r="AL47" s="55"/>
      <c r="AM47" s="60"/>
      <c r="AN47" s="57"/>
      <c r="AO47" s="65"/>
      <c r="AP47" s="68"/>
      <c r="AQ47" s="27"/>
      <c r="AR47" s="28"/>
      <c r="AS47" s="71"/>
      <c r="AT47" s="29">
        <f t="shared" si="6"/>
        <v>0</v>
      </c>
      <c r="AU47" s="30">
        <f t="shared" si="7"/>
        <v>0</v>
      </c>
      <c r="AV47" s="30">
        <f t="shared" si="8"/>
        <v>0</v>
      </c>
      <c r="AW47" s="30">
        <f t="shared" si="9"/>
        <v>0</v>
      </c>
    </row>
    <row r="48" spans="1:49" x14ac:dyDescent="0.2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5"/>
      <c r="AG48" s="25"/>
      <c r="AH48" s="25"/>
      <c r="AI48" s="25"/>
      <c r="AJ48" s="26"/>
      <c r="AK48" s="52"/>
      <c r="AL48" s="55"/>
      <c r="AM48" s="60"/>
      <c r="AN48" s="57"/>
      <c r="AO48" s="65"/>
      <c r="AP48" s="68"/>
      <c r="AQ48" s="27"/>
      <c r="AR48" s="28"/>
      <c r="AS48" s="71"/>
      <c r="AT48" s="29">
        <f t="shared" si="6"/>
        <v>0</v>
      </c>
      <c r="AU48" s="30">
        <f t="shared" si="7"/>
        <v>0</v>
      </c>
      <c r="AV48" s="30">
        <f t="shared" si="8"/>
        <v>0</v>
      </c>
      <c r="AW48" s="30">
        <f t="shared" si="9"/>
        <v>0</v>
      </c>
    </row>
    <row r="49" spans="1:49" x14ac:dyDescent="0.2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5"/>
      <c r="AG49" s="25"/>
      <c r="AH49" s="25"/>
      <c r="AI49" s="25"/>
      <c r="AJ49" s="26"/>
      <c r="AK49" s="52"/>
      <c r="AL49" s="55"/>
      <c r="AM49" s="60"/>
      <c r="AN49" s="57"/>
      <c r="AO49" s="65"/>
      <c r="AP49" s="68"/>
      <c r="AQ49" s="27"/>
      <c r="AR49" s="28"/>
      <c r="AS49" s="71"/>
      <c r="AT49" s="29">
        <f t="shared" si="6"/>
        <v>0</v>
      </c>
      <c r="AU49" s="30">
        <f t="shared" si="7"/>
        <v>0</v>
      </c>
      <c r="AV49" s="30">
        <f t="shared" si="8"/>
        <v>0</v>
      </c>
      <c r="AW49" s="30">
        <f t="shared" si="9"/>
        <v>0</v>
      </c>
    </row>
    <row r="50" spans="1:49" x14ac:dyDescent="0.2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5"/>
      <c r="AG50" s="25"/>
      <c r="AH50" s="25"/>
      <c r="AI50" s="25"/>
      <c r="AJ50" s="26"/>
      <c r="AK50" s="52"/>
      <c r="AL50" s="55"/>
      <c r="AM50" s="60"/>
      <c r="AN50" s="57"/>
      <c r="AO50" s="65"/>
      <c r="AP50" s="68"/>
      <c r="AQ50" s="27"/>
      <c r="AR50" s="28"/>
      <c r="AS50" s="71"/>
      <c r="AT50" s="29">
        <f t="shared" si="6"/>
        <v>0</v>
      </c>
      <c r="AU50" s="30">
        <f t="shared" si="7"/>
        <v>0</v>
      </c>
      <c r="AV50" s="30">
        <f t="shared" si="8"/>
        <v>0</v>
      </c>
      <c r="AW50" s="30">
        <f t="shared" si="9"/>
        <v>0</v>
      </c>
    </row>
    <row r="51" spans="1:49" ht="15.75" thickBot="1" x14ac:dyDescent="0.3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39"/>
      <c r="AG51" s="39"/>
      <c r="AH51" s="39"/>
      <c r="AI51" s="39"/>
      <c r="AJ51" s="40"/>
      <c r="AK51" s="53"/>
      <c r="AL51" s="56"/>
      <c r="AM51" s="61"/>
      <c r="AN51" s="58"/>
      <c r="AO51" s="66"/>
      <c r="AP51" s="69"/>
      <c r="AQ51" s="41"/>
      <c r="AR51" s="42"/>
      <c r="AS51" s="72"/>
      <c r="AT51" s="29">
        <f t="shared" si="6"/>
        <v>0</v>
      </c>
      <c r="AU51" s="44">
        <f t="shared" si="7"/>
        <v>0</v>
      </c>
      <c r="AV51" s="44">
        <f t="shared" si="8"/>
        <v>0</v>
      </c>
      <c r="AW51" s="44">
        <f t="shared" si="9"/>
        <v>0</v>
      </c>
    </row>
    <row r="52" spans="1:49" ht="15.75" hidden="1" thickBot="1" x14ac:dyDescent="0.3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R52"/>
    </row>
    <row r="53" spans="1:49" x14ac:dyDescent="0.25">
      <c r="AT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J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53"/>
  <sheetViews>
    <sheetView tabSelected="1" zoomScaleNormal="100" workbookViewId="0">
      <pane ySplit="1" topLeftCell="A2" activePane="bottomLeft" state="frozen"/>
      <selection pane="bottomLeft" activeCell="A28" sqref="A28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13" width="3" customWidth="1"/>
    <col min="14" max="14" width="8.140625" style="13" customWidth="1"/>
    <col min="15" max="24" width="3" customWidth="1"/>
    <col min="25" max="25" width="3.85546875" customWidth="1"/>
    <col min="26" max="26" width="7.85546875" style="13" customWidth="1"/>
    <col min="27" max="36" width="3.28515625" style="13" customWidth="1"/>
    <col min="37" max="37" width="4.7109375" style="13" customWidth="1"/>
    <col min="38" max="38" width="6.7109375" style="13" customWidth="1"/>
    <col min="39" max="39" width="6.85546875" style="13" customWidth="1"/>
    <col min="40" max="40" width="8.42578125" style="13" customWidth="1"/>
    <col min="41" max="42" width="5.140625" style="13" customWidth="1"/>
    <col min="43" max="43" width="6.7109375" customWidth="1"/>
    <col min="44" max="44" width="6.85546875" style="13" customWidth="1"/>
    <col min="45" max="45" width="7" customWidth="1"/>
    <col min="46" max="46" width="4.85546875" customWidth="1"/>
    <col min="47" max="48" width="4.5703125" customWidth="1"/>
    <col min="49" max="49" width="6.140625" customWidth="1"/>
  </cols>
  <sheetData>
    <row r="1" spans="1:49" ht="15.75" thickBot="1" x14ac:dyDescent="0.3">
      <c r="A1" s="1" t="s">
        <v>5</v>
      </c>
      <c r="B1" s="5" t="s">
        <v>13</v>
      </c>
      <c r="C1" s="1" t="s">
        <v>3</v>
      </c>
      <c r="D1" s="76" t="s">
        <v>0</v>
      </c>
      <c r="E1" s="77"/>
      <c r="F1" s="77"/>
      <c r="G1" s="77"/>
      <c r="H1" s="77"/>
      <c r="I1" s="77"/>
      <c r="J1" s="77"/>
      <c r="K1" s="77"/>
      <c r="L1" s="77"/>
      <c r="M1" s="78"/>
      <c r="N1" s="45" t="s">
        <v>140</v>
      </c>
      <c r="O1" s="79" t="s">
        <v>1</v>
      </c>
      <c r="P1" s="80"/>
      <c r="Q1" s="80"/>
      <c r="R1" s="80"/>
      <c r="S1" s="80"/>
      <c r="T1" s="80"/>
      <c r="U1" s="80"/>
      <c r="V1" s="80"/>
      <c r="W1" s="80"/>
      <c r="X1" s="81"/>
      <c r="Y1" s="2" t="s">
        <v>2</v>
      </c>
      <c r="Z1" s="48" t="s">
        <v>133</v>
      </c>
      <c r="AA1" s="82" t="s">
        <v>9</v>
      </c>
      <c r="AB1" s="83"/>
      <c r="AC1" s="83"/>
      <c r="AD1" s="83"/>
      <c r="AE1" s="83"/>
      <c r="AF1" s="83"/>
      <c r="AG1" s="83"/>
      <c r="AH1" s="83"/>
      <c r="AI1" s="83"/>
      <c r="AJ1" s="84"/>
      <c r="AK1" s="51" t="s">
        <v>10</v>
      </c>
      <c r="AL1" s="54" t="s">
        <v>132</v>
      </c>
      <c r="AM1" s="59" t="s">
        <v>138</v>
      </c>
      <c r="AN1" s="62" t="s">
        <v>139</v>
      </c>
      <c r="AO1" s="64" t="s">
        <v>4</v>
      </c>
      <c r="AP1" s="67" t="s">
        <v>12</v>
      </c>
      <c r="AQ1" s="14" t="s">
        <v>135</v>
      </c>
      <c r="AR1" s="75" t="s">
        <v>136</v>
      </c>
      <c r="AS1" s="70" t="s">
        <v>137</v>
      </c>
      <c r="AT1" s="3" t="s">
        <v>8</v>
      </c>
      <c r="AU1" s="4" t="s">
        <v>7</v>
      </c>
      <c r="AV1" s="15" t="s">
        <v>11</v>
      </c>
      <c r="AW1" s="63" t="s">
        <v>6</v>
      </c>
    </row>
    <row r="2" spans="1:49" x14ac:dyDescent="0.25">
      <c r="A2" s="16">
        <v>1</v>
      </c>
      <c r="B2" s="6" t="s">
        <v>41</v>
      </c>
      <c r="C2" s="30">
        <f>N2+Y2+Z2+AK2+AL2+AM2+AO2+AP2+AQ2+AR2+AS2+AT2+AU2+AV2+AW2</f>
        <v>1392</v>
      </c>
      <c r="D2" s="17">
        <v>10</v>
      </c>
      <c r="E2" s="18">
        <v>9</v>
      </c>
      <c r="F2" s="18">
        <v>9</v>
      </c>
      <c r="G2" s="18">
        <v>9</v>
      </c>
      <c r="H2" s="18">
        <v>8</v>
      </c>
      <c r="I2" s="18">
        <v>8</v>
      </c>
      <c r="J2" s="18">
        <v>8</v>
      </c>
      <c r="K2" s="18">
        <v>8</v>
      </c>
      <c r="L2" s="18">
        <v>7</v>
      </c>
      <c r="M2" s="19">
        <v>6</v>
      </c>
      <c r="N2" s="46">
        <v>80</v>
      </c>
      <c r="O2" s="20">
        <v>4</v>
      </c>
      <c r="P2" s="21">
        <v>5</v>
      </c>
      <c r="Q2" s="21">
        <v>7</v>
      </c>
      <c r="R2" s="21">
        <v>8</v>
      </c>
      <c r="S2" s="21">
        <v>10</v>
      </c>
      <c r="T2" s="21">
        <v>8</v>
      </c>
      <c r="U2" s="21">
        <v>7</v>
      </c>
      <c r="V2" s="21">
        <v>6</v>
      </c>
      <c r="W2" s="21">
        <v>5</v>
      </c>
      <c r="X2" s="22">
        <v>3</v>
      </c>
      <c r="Y2" s="23">
        <v>120</v>
      </c>
      <c r="Z2" s="49">
        <v>60</v>
      </c>
      <c r="AA2" s="24">
        <v>20</v>
      </c>
      <c r="AB2" s="25">
        <v>20</v>
      </c>
      <c r="AC2" s="25">
        <v>20</v>
      </c>
      <c r="AD2" s="25">
        <v>18</v>
      </c>
      <c r="AE2" s="25">
        <v>18</v>
      </c>
      <c r="AF2" s="25">
        <v>16</v>
      </c>
      <c r="AG2" s="25">
        <v>18</v>
      </c>
      <c r="AH2" s="25">
        <v>20</v>
      </c>
      <c r="AI2" s="25">
        <v>18</v>
      </c>
      <c r="AJ2" s="26">
        <v>20</v>
      </c>
      <c r="AK2" s="52">
        <v>70</v>
      </c>
      <c r="AL2" s="55">
        <v>78</v>
      </c>
      <c r="AM2" s="60">
        <v>95</v>
      </c>
      <c r="AN2" s="57">
        <v>13</v>
      </c>
      <c r="AO2" s="65">
        <v>60</v>
      </c>
      <c r="AP2" s="68">
        <v>86</v>
      </c>
      <c r="AQ2" s="27">
        <v>85</v>
      </c>
      <c r="AR2" s="28">
        <v>100</v>
      </c>
      <c r="AS2" s="71">
        <v>95</v>
      </c>
      <c r="AT2" s="29">
        <f>D2+E2+F2+G2+H2+I2+J2+K2+L2+M2</f>
        <v>82</v>
      </c>
      <c r="AU2" s="30">
        <f>O2+P2+Q2+R2+S2+T2+U2+V2+W2+X2</f>
        <v>63</v>
      </c>
      <c r="AV2" s="30">
        <f>AA2+AB2+AC2+AD2+AE2+AF2+AG2+AH2+AI2+AJ2</f>
        <v>188</v>
      </c>
      <c r="AW2" s="30">
        <f>AN2*10</f>
        <v>130</v>
      </c>
    </row>
    <row r="3" spans="1:49" x14ac:dyDescent="0.25">
      <c r="A3" s="9">
        <v>2</v>
      </c>
      <c r="B3" s="7" t="s">
        <v>59</v>
      </c>
      <c r="C3" s="30">
        <f>N3+Y3+Z3+AK3+AL3+AM3+AO3+AP3+AQ3+AR3+AS3+AT3+AU3+AV3+AW3</f>
        <v>1229</v>
      </c>
      <c r="D3" s="17">
        <v>4</v>
      </c>
      <c r="E3" s="18">
        <v>5</v>
      </c>
      <c r="F3" s="18">
        <v>5</v>
      </c>
      <c r="G3" s="18">
        <v>8</v>
      </c>
      <c r="H3" s="18">
        <v>8</v>
      </c>
      <c r="I3" s="18">
        <v>2</v>
      </c>
      <c r="J3" s="18">
        <v>7</v>
      </c>
      <c r="K3" s="18">
        <v>9</v>
      </c>
      <c r="L3" s="18">
        <v>9</v>
      </c>
      <c r="M3" s="19">
        <v>7</v>
      </c>
      <c r="N3" s="46">
        <v>65</v>
      </c>
      <c r="O3" s="20">
        <v>5</v>
      </c>
      <c r="P3" s="21">
        <v>6</v>
      </c>
      <c r="Q3" s="21">
        <v>7</v>
      </c>
      <c r="R3" s="21">
        <v>7</v>
      </c>
      <c r="S3" s="21">
        <v>8</v>
      </c>
      <c r="T3" s="21">
        <v>8</v>
      </c>
      <c r="U3" s="21">
        <v>8</v>
      </c>
      <c r="V3" s="21">
        <v>9</v>
      </c>
      <c r="W3" s="21">
        <v>10</v>
      </c>
      <c r="X3" s="22">
        <v>0</v>
      </c>
      <c r="Y3" s="23">
        <v>120</v>
      </c>
      <c r="Z3" s="49">
        <v>60</v>
      </c>
      <c r="AA3" s="24">
        <v>16</v>
      </c>
      <c r="AB3" s="25">
        <v>16</v>
      </c>
      <c r="AC3" s="25">
        <v>18</v>
      </c>
      <c r="AD3" s="25">
        <v>18</v>
      </c>
      <c r="AE3" s="25">
        <v>16</v>
      </c>
      <c r="AF3" s="25">
        <v>10</v>
      </c>
      <c r="AG3" s="25">
        <v>16</v>
      </c>
      <c r="AH3" s="25">
        <v>16</v>
      </c>
      <c r="AI3" s="25">
        <v>16</v>
      </c>
      <c r="AJ3" s="26">
        <v>16</v>
      </c>
      <c r="AK3" s="52">
        <v>85</v>
      </c>
      <c r="AL3" s="55">
        <v>54</v>
      </c>
      <c r="AM3" s="60">
        <v>95</v>
      </c>
      <c r="AN3" s="57">
        <v>12</v>
      </c>
      <c r="AO3" s="65">
        <v>60</v>
      </c>
      <c r="AP3" s="68">
        <v>73</v>
      </c>
      <c r="AQ3" s="27">
        <v>77</v>
      </c>
      <c r="AR3" s="28">
        <v>60</v>
      </c>
      <c r="AS3" s="71">
        <v>70</v>
      </c>
      <c r="AT3" s="29">
        <f>D3+E3+F3+G3+H3+I3+J3+K3+L3+M3</f>
        <v>64</v>
      </c>
      <c r="AU3" s="30">
        <f>O3+P3+Q3+R3+S3+T3+U3+V3+W3+X3</f>
        <v>68</v>
      </c>
      <c r="AV3" s="30">
        <f>AA3+AB3+AC3+AD3+AE3+AF3+AG3+AH3+AI3+AJ3</f>
        <v>158</v>
      </c>
      <c r="AW3" s="30">
        <f>AN3*10</f>
        <v>120</v>
      </c>
    </row>
    <row r="4" spans="1:49" x14ac:dyDescent="0.25">
      <c r="A4" s="9">
        <v>3</v>
      </c>
      <c r="B4" s="7" t="s">
        <v>104</v>
      </c>
      <c r="C4" s="30">
        <f>N4+Y4+Z4+AK4+AL4+AM4+AO4+AP4+AQ4+AR4+AS4+AT4+AU4+AV4+AW4</f>
        <v>1193</v>
      </c>
      <c r="D4" s="17">
        <v>3</v>
      </c>
      <c r="E4" s="18">
        <v>5</v>
      </c>
      <c r="F4" s="18">
        <v>6</v>
      </c>
      <c r="G4" s="18">
        <v>7</v>
      </c>
      <c r="H4" s="18">
        <v>7</v>
      </c>
      <c r="I4" s="18">
        <v>8</v>
      </c>
      <c r="J4" s="18">
        <v>9</v>
      </c>
      <c r="K4" s="18">
        <v>9</v>
      </c>
      <c r="L4" s="18">
        <v>9</v>
      </c>
      <c r="M4" s="19">
        <v>9</v>
      </c>
      <c r="N4" s="46">
        <v>70</v>
      </c>
      <c r="O4" s="20">
        <v>3</v>
      </c>
      <c r="P4" s="21">
        <v>8</v>
      </c>
      <c r="Q4" s="21">
        <v>10</v>
      </c>
      <c r="R4" s="21">
        <v>8</v>
      </c>
      <c r="S4" s="21">
        <v>9</v>
      </c>
      <c r="T4" s="21">
        <v>7</v>
      </c>
      <c r="U4" s="21">
        <v>7</v>
      </c>
      <c r="V4" s="21">
        <v>5</v>
      </c>
      <c r="W4" s="21">
        <v>4</v>
      </c>
      <c r="X4" s="22">
        <v>2</v>
      </c>
      <c r="Y4" s="23">
        <v>100</v>
      </c>
      <c r="Z4" s="49">
        <v>50</v>
      </c>
      <c r="AA4" s="24">
        <v>16</v>
      </c>
      <c r="AB4" s="25">
        <v>16</v>
      </c>
      <c r="AC4" s="25">
        <v>20</v>
      </c>
      <c r="AD4" s="25">
        <v>18</v>
      </c>
      <c r="AE4" s="25">
        <v>16</v>
      </c>
      <c r="AF4" s="25">
        <v>18</v>
      </c>
      <c r="AG4" s="25">
        <v>16</v>
      </c>
      <c r="AH4" s="25">
        <v>18</v>
      </c>
      <c r="AI4" s="25">
        <v>16</v>
      </c>
      <c r="AJ4" s="26">
        <v>14</v>
      </c>
      <c r="AK4" s="52">
        <v>70</v>
      </c>
      <c r="AL4" s="55">
        <v>70</v>
      </c>
      <c r="AM4" s="60">
        <v>75</v>
      </c>
      <c r="AN4" s="57">
        <v>9</v>
      </c>
      <c r="AO4" s="65">
        <v>80</v>
      </c>
      <c r="AP4" s="68">
        <v>63</v>
      </c>
      <c r="AQ4" s="27">
        <v>67</v>
      </c>
      <c r="AR4" s="28">
        <v>100</v>
      </c>
      <c r="AS4" s="71">
        <v>55</v>
      </c>
      <c r="AT4" s="29">
        <f>D4+E4+F4+G4+H4+I4+J4+K4+L4+M4</f>
        <v>72</v>
      </c>
      <c r="AU4" s="30">
        <f>O4+P4+Q4+R4+S4+T4+U4+V4+W4+X4</f>
        <v>63</v>
      </c>
      <c r="AV4" s="30">
        <f>AA4+AB4+AC4+AD4+AE4+AF4+AG4+AH4+AI4+AJ4</f>
        <v>168</v>
      </c>
      <c r="AW4" s="30">
        <f>AN4*10</f>
        <v>90</v>
      </c>
    </row>
    <row r="5" spans="1:49" x14ac:dyDescent="0.25">
      <c r="A5" s="9">
        <v>4</v>
      </c>
      <c r="B5" s="7" t="s">
        <v>100</v>
      </c>
      <c r="C5" s="30">
        <f>N5+Y5+Z5+AK5+AL5+AM5+AO5+AP5+AQ5+AR5+AS5+AT5+AU5+AV5+AW5</f>
        <v>1103</v>
      </c>
      <c r="D5" s="17">
        <v>7</v>
      </c>
      <c r="E5" s="18">
        <v>7</v>
      </c>
      <c r="F5" s="18">
        <v>5</v>
      </c>
      <c r="G5" s="18">
        <v>6</v>
      </c>
      <c r="H5" s="18">
        <v>8</v>
      </c>
      <c r="I5" s="18">
        <v>8</v>
      </c>
      <c r="J5" s="18">
        <v>9</v>
      </c>
      <c r="K5" s="18">
        <v>10</v>
      </c>
      <c r="L5" s="18">
        <v>10</v>
      </c>
      <c r="M5" s="19">
        <v>0</v>
      </c>
      <c r="N5" s="46">
        <v>30</v>
      </c>
      <c r="O5" s="20">
        <v>3</v>
      </c>
      <c r="P5" s="21">
        <v>4</v>
      </c>
      <c r="Q5" s="21">
        <v>4</v>
      </c>
      <c r="R5" s="21">
        <v>6</v>
      </c>
      <c r="S5" s="21">
        <v>7</v>
      </c>
      <c r="T5" s="21">
        <v>8</v>
      </c>
      <c r="U5" s="21">
        <v>8</v>
      </c>
      <c r="V5" s="21">
        <v>8</v>
      </c>
      <c r="W5" s="21">
        <v>9</v>
      </c>
      <c r="X5" s="22">
        <v>9</v>
      </c>
      <c r="Y5" s="23">
        <v>80</v>
      </c>
      <c r="Z5" s="49">
        <v>60</v>
      </c>
      <c r="AA5" s="24">
        <v>8</v>
      </c>
      <c r="AB5" s="25">
        <v>16</v>
      </c>
      <c r="AC5" s="25">
        <v>16</v>
      </c>
      <c r="AD5" s="25">
        <v>16</v>
      </c>
      <c r="AE5" s="25">
        <v>18</v>
      </c>
      <c r="AF5" s="25">
        <v>16</v>
      </c>
      <c r="AG5" s="25">
        <v>18</v>
      </c>
      <c r="AH5" s="25">
        <v>18</v>
      </c>
      <c r="AI5" s="25">
        <v>10</v>
      </c>
      <c r="AJ5" s="26">
        <v>18</v>
      </c>
      <c r="AK5" s="52">
        <v>45</v>
      </c>
      <c r="AL5" s="55">
        <v>66</v>
      </c>
      <c r="AM5" s="60">
        <v>95</v>
      </c>
      <c r="AN5" s="57">
        <v>11</v>
      </c>
      <c r="AO5" s="65">
        <v>80</v>
      </c>
      <c r="AP5" s="68">
        <v>64</v>
      </c>
      <c r="AQ5" s="27">
        <v>68</v>
      </c>
      <c r="AR5" s="28">
        <v>60</v>
      </c>
      <c r="AS5" s="71">
        <v>55</v>
      </c>
      <c r="AT5" s="29">
        <f>D5+E5+F5+G5+H5+I5+J5+K5+L5+M5</f>
        <v>70</v>
      </c>
      <c r="AU5" s="30">
        <f>O5+P5+Q5+R5+S5+T5+U5+V5+W5+X5</f>
        <v>66</v>
      </c>
      <c r="AV5" s="30">
        <f>AA5+AB5+AC5+AD5+AE5+AF5+AG5+AH5+AI5+AJ5</f>
        <v>154</v>
      </c>
      <c r="AW5" s="30">
        <f>AN5*10</f>
        <v>110</v>
      </c>
    </row>
    <row r="6" spans="1:49" x14ac:dyDescent="0.25">
      <c r="A6" s="9">
        <v>5</v>
      </c>
      <c r="B6" s="7" t="s">
        <v>86</v>
      </c>
      <c r="C6" s="30">
        <f>N6+Y6+Z6+AK6+AL6+AM6+AO6+AP6+AQ6+AR6+AS6+AT6+AU6+AV6+AW6</f>
        <v>1082</v>
      </c>
      <c r="D6" s="17">
        <v>4</v>
      </c>
      <c r="E6" s="18">
        <v>5</v>
      </c>
      <c r="F6" s="18">
        <v>5</v>
      </c>
      <c r="G6" s="18">
        <v>5</v>
      </c>
      <c r="H6" s="18">
        <v>6</v>
      </c>
      <c r="I6" s="18">
        <v>7</v>
      </c>
      <c r="J6" s="18">
        <v>7</v>
      </c>
      <c r="K6" s="18">
        <v>8</v>
      </c>
      <c r="L6" s="18">
        <v>9</v>
      </c>
      <c r="M6" s="19">
        <v>9</v>
      </c>
      <c r="N6" s="46">
        <v>55</v>
      </c>
      <c r="O6" s="20">
        <v>0</v>
      </c>
      <c r="P6" s="21">
        <v>1</v>
      </c>
      <c r="Q6" s="21">
        <v>2</v>
      </c>
      <c r="R6" s="21">
        <v>2</v>
      </c>
      <c r="S6" s="21">
        <v>5</v>
      </c>
      <c r="T6" s="21">
        <v>6</v>
      </c>
      <c r="U6" s="21">
        <v>4</v>
      </c>
      <c r="V6" s="21">
        <v>7</v>
      </c>
      <c r="W6" s="21">
        <v>6</v>
      </c>
      <c r="X6" s="22">
        <v>9</v>
      </c>
      <c r="Y6" s="23">
        <v>110</v>
      </c>
      <c r="Z6" s="49">
        <v>40</v>
      </c>
      <c r="AA6" s="24">
        <v>16</v>
      </c>
      <c r="AB6" s="25">
        <v>16</v>
      </c>
      <c r="AC6" s="25">
        <v>18</v>
      </c>
      <c r="AD6" s="25">
        <v>16</v>
      </c>
      <c r="AE6" s="25">
        <v>20</v>
      </c>
      <c r="AF6" s="25">
        <v>16</v>
      </c>
      <c r="AG6" s="25">
        <v>20</v>
      </c>
      <c r="AH6" s="25">
        <v>20</v>
      </c>
      <c r="AI6" s="25">
        <v>16</v>
      </c>
      <c r="AJ6" s="26">
        <v>18</v>
      </c>
      <c r="AK6" s="52">
        <v>65</v>
      </c>
      <c r="AL6" s="55">
        <v>78</v>
      </c>
      <c r="AM6" s="60">
        <v>85</v>
      </c>
      <c r="AN6" s="57">
        <v>8</v>
      </c>
      <c r="AO6" s="65">
        <v>20</v>
      </c>
      <c r="AP6" s="68">
        <v>63</v>
      </c>
      <c r="AQ6" s="27">
        <v>38</v>
      </c>
      <c r="AR6" s="28">
        <v>100</v>
      </c>
      <c r="AS6" s="71">
        <v>65</v>
      </c>
      <c r="AT6" s="29">
        <f>D6+E6+F6+G6+H6+I6+J6+K6+L6+M6</f>
        <v>65</v>
      </c>
      <c r="AU6" s="30">
        <f>O6+P6+Q6+R6+S6+T6+U6+V6+W6+X6</f>
        <v>42</v>
      </c>
      <c r="AV6" s="30">
        <f>AA6+AB6+AC6+AD6+AE6+AF6+AG6+AH6+AI6+AJ6</f>
        <v>176</v>
      </c>
      <c r="AW6" s="30">
        <f>AN6*10</f>
        <v>80</v>
      </c>
    </row>
    <row r="7" spans="1:49" x14ac:dyDescent="0.25">
      <c r="A7" s="9">
        <v>6</v>
      </c>
      <c r="B7" s="7" t="s">
        <v>103</v>
      </c>
      <c r="C7" s="30">
        <f>N7+Y7+Z7+AK7+AL7+AM7+AO7+AP7+AQ7+AR7+AS7+AT7+AU7+AV7+AW7</f>
        <v>1082</v>
      </c>
      <c r="D7" s="17">
        <v>5</v>
      </c>
      <c r="E7" s="18">
        <v>6</v>
      </c>
      <c r="F7" s="18">
        <v>7</v>
      </c>
      <c r="G7" s="18">
        <v>7</v>
      </c>
      <c r="H7" s="18">
        <v>8</v>
      </c>
      <c r="I7" s="18">
        <v>8</v>
      </c>
      <c r="J7" s="18">
        <v>8</v>
      </c>
      <c r="K7" s="18">
        <v>9</v>
      </c>
      <c r="L7" s="18">
        <v>9</v>
      </c>
      <c r="M7" s="19">
        <v>10</v>
      </c>
      <c r="N7" s="46">
        <v>50</v>
      </c>
      <c r="O7" s="20">
        <v>3</v>
      </c>
      <c r="P7" s="21">
        <v>4</v>
      </c>
      <c r="Q7" s="21">
        <v>5</v>
      </c>
      <c r="R7" s="21">
        <v>6</v>
      </c>
      <c r="S7" s="21">
        <v>1</v>
      </c>
      <c r="T7" s="21">
        <v>8</v>
      </c>
      <c r="U7" s="21">
        <v>8</v>
      </c>
      <c r="V7" s="21">
        <v>6</v>
      </c>
      <c r="W7" s="21">
        <v>0</v>
      </c>
      <c r="X7" s="22">
        <v>0</v>
      </c>
      <c r="Y7" s="23">
        <v>120</v>
      </c>
      <c r="Z7" s="49">
        <v>50</v>
      </c>
      <c r="AA7" s="24">
        <v>10</v>
      </c>
      <c r="AB7" s="25">
        <v>16</v>
      </c>
      <c r="AC7" s="25">
        <v>16</v>
      </c>
      <c r="AD7" s="25">
        <v>4</v>
      </c>
      <c r="AE7" s="25">
        <v>16</v>
      </c>
      <c r="AF7" s="25">
        <v>16</v>
      </c>
      <c r="AG7" s="25">
        <v>16</v>
      </c>
      <c r="AH7" s="25">
        <v>18</v>
      </c>
      <c r="AI7" s="25">
        <v>16</v>
      </c>
      <c r="AJ7" s="26">
        <v>16</v>
      </c>
      <c r="AK7" s="52">
        <v>80</v>
      </c>
      <c r="AL7" s="55">
        <v>77</v>
      </c>
      <c r="AM7" s="60">
        <v>55</v>
      </c>
      <c r="AN7" s="57">
        <v>13</v>
      </c>
      <c r="AO7" s="65">
        <v>60</v>
      </c>
      <c r="AP7" s="68">
        <v>56</v>
      </c>
      <c r="AQ7" s="27">
        <v>67</v>
      </c>
      <c r="AR7" s="28">
        <v>30</v>
      </c>
      <c r="AS7" s="71">
        <v>45</v>
      </c>
      <c r="AT7" s="29">
        <f>D7+E7+F7+G7+H7+I7+J7+K7+L7+M7</f>
        <v>77</v>
      </c>
      <c r="AU7" s="30">
        <f>O7+P7+Q7+R7+S7+T7+U7+V7+W7+X7</f>
        <v>41</v>
      </c>
      <c r="AV7" s="30">
        <f>AA7+AB7+AC7+AD7+AE7+AF7+AG7+AH7+AI7+AJ7</f>
        <v>144</v>
      </c>
      <c r="AW7" s="30">
        <f>AN7*10</f>
        <v>130</v>
      </c>
    </row>
    <row r="8" spans="1:49" x14ac:dyDescent="0.25">
      <c r="A8" s="9">
        <v>7</v>
      </c>
      <c r="B8" s="7" t="s">
        <v>73</v>
      </c>
      <c r="C8" s="30">
        <f>N8+Y8+Z8+AK8+AL8+AM8+AO8+AP8+AQ8+AR8+AS8+AT8+AU8+AV8+AW8</f>
        <v>983</v>
      </c>
      <c r="D8" s="17">
        <v>9</v>
      </c>
      <c r="E8" s="18">
        <v>8</v>
      </c>
      <c r="F8" s="18">
        <v>7</v>
      </c>
      <c r="G8" s="18">
        <v>7</v>
      </c>
      <c r="H8" s="18">
        <v>7</v>
      </c>
      <c r="I8" s="18">
        <v>5</v>
      </c>
      <c r="J8" s="18">
        <v>4</v>
      </c>
      <c r="K8" s="18">
        <v>3</v>
      </c>
      <c r="L8" s="18">
        <v>0</v>
      </c>
      <c r="M8" s="19">
        <v>0</v>
      </c>
      <c r="N8" s="46">
        <v>70</v>
      </c>
      <c r="O8" s="20">
        <v>6</v>
      </c>
      <c r="P8" s="21">
        <v>5</v>
      </c>
      <c r="Q8" s="21">
        <v>4</v>
      </c>
      <c r="R8" s="21">
        <v>4</v>
      </c>
      <c r="S8" s="21">
        <v>2</v>
      </c>
      <c r="T8" s="21">
        <v>2</v>
      </c>
      <c r="U8" s="21">
        <v>1</v>
      </c>
      <c r="V8" s="21">
        <v>1</v>
      </c>
      <c r="W8" s="21">
        <v>0</v>
      </c>
      <c r="X8" s="22">
        <v>0</v>
      </c>
      <c r="Y8" s="23">
        <v>120</v>
      </c>
      <c r="Z8" s="49">
        <v>40</v>
      </c>
      <c r="AA8" s="24">
        <v>18</v>
      </c>
      <c r="AB8" s="25">
        <v>16</v>
      </c>
      <c r="AC8" s="25">
        <v>16</v>
      </c>
      <c r="AD8" s="25">
        <v>18</v>
      </c>
      <c r="AE8" s="25">
        <v>16</v>
      </c>
      <c r="AF8" s="25">
        <v>16</v>
      </c>
      <c r="AG8" s="25">
        <v>18</v>
      </c>
      <c r="AH8" s="25">
        <v>18</v>
      </c>
      <c r="AI8" s="25">
        <v>16</v>
      </c>
      <c r="AJ8" s="26">
        <v>16</v>
      </c>
      <c r="AK8" s="52">
        <v>55</v>
      </c>
      <c r="AL8" s="55">
        <v>56</v>
      </c>
      <c r="AM8" s="60">
        <v>15</v>
      </c>
      <c r="AN8" s="57">
        <v>5</v>
      </c>
      <c r="AO8" s="65">
        <v>20</v>
      </c>
      <c r="AP8" s="68">
        <v>75</v>
      </c>
      <c r="AQ8" s="27">
        <v>79</v>
      </c>
      <c r="AR8" s="28">
        <v>100</v>
      </c>
      <c r="AS8" s="71">
        <v>60</v>
      </c>
      <c r="AT8" s="29">
        <f>D8+E8+F8+G8+H8+I8+J8+K8+L8+M8</f>
        <v>50</v>
      </c>
      <c r="AU8" s="30">
        <f>O8+P8+Q8+R8+S8+T8+U8+V8+W8+X8</f>
        <v>25</v>
      </c>
      <c r="AV8" s="30">
        <f>AA8+AB8+AC8+AD8+AE8+AF8+AG8+AH8+AI8+AJ8</f>
        <v>168</v>
      </c>
      <c r="AW8" s="30">
        <f>AN8*10</f>
        <v>50</v>
      </c>
    </row>
    <row r="9" spans="1:49" x14ac:dyDescent="0.25">
      <c r="A9" s="9">
        <v>8</v>
      </c>
      <c r="B9" s="7" t="s">
        <v>31</v>
      </c>
      <c r="C9" s="30">
        <f>N9+Y9+Z9+AK9+AL9+AM9+AO9+AP9+AQ9+AR9+AS9+AT9+AU9+AV9+AW9</f>
        <v>977</v>
      </c>
      <c r="D9" s="17">
        <v>3</v>
      </c>
      <c r="E9" s="18">
        <v>4</v>
      </c>
      <c r="F9" s="18">
        <v>4</v>
      </c>
      <c r="G9" s="18">
        <v>5</v>
      </c>
      <c r="H9" s="18">
        <v>5</v>
      </c>
      <c r="I9" s="18">
        <v>5</v>
      </c>
      <c r="J9" s="18">
        <v>6</v>
      </c>
      <c r="K9" s="18">
        <v>8</v>
      </c>
      <c r="L9" s="18">
        <v>9</v>
      </c>
      <c r="M9" s="19">
        <v>10</v>
      </c>
      <c r="N9" s="46">
        <v>10</v>
      </c>
      <c r="O9" s="20">
        <v>2</v>
      </c>
      <c r="P9" s="21">
        <v>5</v>
      </c>
      <c r="Q9" s="21">
        <v>6</v>
      </c>
      <c r="R9" s="21">
        <v>4</v>
      </c>
      <c r="S9" s="21">
        <v>6</v>
      </c>
      <c r="T9" s="21">
        <v>1</v>
      </c>
      <c r="U9" s="21">
        <v>7</v>
      </c>
      <c r="V9" s="21">
        <v>0</v>
      </c>
      <c r="W9" s="21">
        <v>0</v>
      </c>
      <c r="X9" s="22">
        <v>0</v>
      </c>
      <c r="Y9" s="23">
        <v>90</v>
      </c>
      <c r="Z9" s="49">
        <v>80</v>
      </c>
      <c r="AA9" s="24">
        <v>20</v>
      </c>
      <c r="AB9" s="25">
        <v>12</v>
      </c>
      <c r="AC9" s="25">
        <v>16</v>
      </c>
      <c r="AD9" s="25">
        <v>10</v>
      </c>
      <c r="AE9" s="25">
        <v>18</v>
      </c>
      <c r="AF9" s="25">
        <v>18</v>
      </c>
      <c r="AG9" s="25">
        <v>18</v>
      </c>
      <c r="AH9" s="25">
        <v>16</v>
      </c>
      <c r="AI9" s="25">
        <v>16</v>
      </c>
      <c r="AJ9" s="26">
        <v>12</v>
      </c>
      <c r="AK9" s="52">
        <v>90</v>
      </c>
      <c r="AL9" s="55">
        <v>65</v>
      </c>
      <c r="AM9" s="60">
        <v>35</v>
      </c>
      <c r="AN9" s="57">
        <v>9</v>
      </c>
      <c r="AO9" s="65">
        <v>20</v>
      </c>
      <c r="AP9" s="68">
        <v>52</v>
      </c>
      <c r="AQ9" s="27">
        <v>54</v>
      </c>
      <c r="AR9" s="28">
        <v>100</v>
      </c>
      <c r="AS9" s="71">
        <v>45</v>
      </c>
      <c r="AT9" s="29">
        <f>D9+E9+F9+G9+H9+I9+J9+K9+L9+M9</f>
        <v>59</v>
      </c>
      <c r="AU9" s="30">
        <f>O9+P9+Q9+R9+S9+T9+U9+V9+W9+X9</f>
        <v>31</v>
      </c>
      <c r="AV9" s="30">
        <f>AA9+AB9+AC9+AD9+AE9+AF9+AG9+AH9+AI9+AJ9</f>
        <v>156</v>
      </c>
      <c r="AW9" s="30">
        <f>AN9*10</f>
        <v>90</v>
      </c>
    </row>
    <row r="10" spans="1:49" x14ac:dyDescent="0.25">
      <c r="A10" s="9">
        <v>9</v>
      </c>
      <c r="B10" s="7" t="s">
        <v>48</v>
      </c>
      <c r="C10" s="30">
        <f>N10+Y10+Z10+AK10+AL10+AM10+AO10+AP10+AQ10+AR10+AS10+AT10+AU10+AV10+AW10</f>
        <v>965</v>
      </c>
      <c r="D10" s="17">
        <v>2</v>
      </c>
      <c r="E10" s="18">
        <v>2</v>
      </c>
      <c r="F10" s="18">
        <v>5</v>
      </c>
      <c r="G10" s="18">
        <v>4</v>
      </c>
      <c r="H10" s="18">
        <v>6</v>
      </c>
      <c r="I10" s="18">
        <v>7</v>
      </c>
      <c r="J10" s="18">
        <v>7</v>
      </c>
      <c r="K10" s="18">
        <v>7</v>
      </c>
      <c r="L10" s="18">
        <v>8</v>
      </c>
      <c r="M10" s="19">
        <v>10</v>
      </c>
      <c r="N10" s="46">
        <v>35</v>
      </c>
      <c r="O10" s="20">
        <v>2</v>
      </c>
      <c r="P10" s="21">
        <v>3</v>
      </c>
      <c r="Q10" s="21">
        <v>4</v>
      </c>
      <c r="R10" s="21">
        <v>6</v>
      </c>
      <c r="S10" s="21">
        <v>4</v>
      </c>
      <c r="T10" s="21">
        <v>4</v>
      </c>
      <c r="U10" s="21">
        <v>2</v>
      </c>
      <c r="V10" s="21">
        <v>0</v>
      </c>
      <c r="W10" s="21">
        <v>0</v>
      </c>
      <c r="X10" s="22">
        <v>0</v>
      </c>
      <c r="Y10" s="23">
        <v>90</v>
      </c>
      <c r="Z10" s="49">
        <v>10</v>
      </c>
      <c r="AA10" s="24">
        <v>16</v>
      </c>
      <c r="AB10" s="25">
        <v>16</v>
      </c>
      <c r="AC10" s="25">
        <v>10</v>
      </c>
      <c r="AD10" s="25">
        <v>16</v>
      </c>
      <c r="AE10" s="25">
        <v>16</v>
      </c>
      <c r="AF10" s="25">
        <v>18</v>
      </c>
      <c r="AG10" s="25">
        <v>18</v>
      </c>
      <c r="AH10" s="25">
        <v>16</v>
      </c>
      <c r="AI10" s="25">
        <v>16</v>
      </c>
      <c r="AJ10" s="26">
        <v>16</v>
      </c>
      <c r="AK10" s="52">
        <v>45</v>
      </c>
      <c r="AL10" s="55">
        <v>57</v>
      </c>
      <c r="AM10" s="60">
        <v>75</v>
      </c>
      <c r="AN10" s="57">
        <v>8</v>
      </c>
      <c r="AO10" s="65">
        <v>40</v>
      </c>
      <c r="AP10" s="68">
        <v>54</v>
      </c>
      <c r="AQ10" s="27">
        <v>68</v>
      </c>
      <c r="AR10" s="28">
        <v>100</v>
      </c>
      <c r="AS10" s="71">
        <v>70</v>
      </c>
      <c r="AT10" s="29">
        <f>D10+E10+F10+G10+H10+I10+J10+K10+L10+M10</f>
        <v>58</v>
      </c>
      <c r="AU10" s="30">
        <f>O10+P10+Q10+R10+S10+T10+U10+V10+W10+X10</f>
        <v>25</v>
      </c>
      <c r="AV10" s="30">
        <f>AA10+AB10+AC10+AD10+AE10+AF10+AG10+AH10+AI10+AJ10</f>
        <v>158</v>
      </c>
      <c r="AW10" s="30">
        <f>AN10*10</f>
        <v>80</v>
      </c>
    </row>
    <row r="11" spans="1:49" x14ac:dyDescent="0.25">
      <c r="A11" s="9">
        <v>10</v>
      </c>
      <c r="B11" s="7" t="s">
        <v>35</v>
      </c>
      <c r="C11" s="30">
        <f>N11+Y11+Z11+AK11+AL11+AM11+AO11+AP11+AQ11+AR11+AS11+AT11+AU11+AV11+AW11</f>
        <v>939</v>
      </c>
      <c r="D11" s="17">
        <v>10</v>
      </c>
      <c r="E11" s="18">
        <v>8</v>
      </c>
      <c r="F11" s="18">
        <v>7</v>
      </c>
      <c r="G11" s="18">
        <v>7</v>
      </c>
      <c r="H11" s="18">
        <v>7</v>
      </c>
      <c r="I11" s="18">
        <v>6</v>
      </c>
      <c r="J11" s="18">
        <v>5</v>
      </c>
      <c r="K11" s="18">
        <v>3</v>
      </c>
      <c r="L11" s="18">
        <v>2</v>
      </c>
      <c r="M11" s="19">
        <v>0</v>
      </c>
      <c r="N11" s="46">
        <v>30</v>
      </c>
      <c r="O11" s="20">
        <v>4</v>
      </c>
      <c r="P11" s="21">
        <v>1</v>
      </c>
      <c r="Q11" s="21">
        <v>5</v>
      </c>
      <c r="R11" s="21">
        <v>6</v>
      </c>
      <c r="S11" s="21">
        <v>6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80</v>
      </c>
      <c r="Z11" s="49">
        <v>40</v>
      </c>
      <c r="AA11" s="24">
        <v>16</v>
      </c>
      <c r="AB11" s="25">
        <v>4</v>
      </c>
      <c r="AC11" s="25">
        <v>16</v>
      </c>
      <c r="AD11" s="25">
        <v>10</v>
      </c>
      <c r="AE11" s="25">
        <v>16</v>
      </c>
      <c r="AF11" s="25">
        <v>12</v>
      </c>
      <c r="AG11" s="25">
        <v>18</v>
      </c>
      <c r="AH11" s="25">
        <v>18</v>
      </c>
      <c r="AI11" s="25">
        <v>18</v>
      </c>
      <c r="AJ11" s="26">
        <v>16</v>
      </c>
      <c r="AK11" s="52">
        <v>55</v>
      </c>
      <c r="AL11" s="55">
        <v>42</v>
      </c>
      <c r="AM11" s="60">
        <v>35</v>
      </c>
      <c r="AN11" s="57">
        <v>9</v>
      </c>
      <c r="AO11" s="65">
        <v>80</v>
      </c>
      <c r="AP11" s="68">
        <v>63</v>
      </c>
      <c r="AQ11" s="27">
        <v>43</v>
      </c>
      <c r="AR11" s="28">
        <v>100</v>
      </c>
      <c r="AS11" s="71">
        <v>60</v>
      </c>
      <c r="AT11" s="29">
        <f>D11+E11+F11+G11+H11+I11+J11+K11+L11+M11</f>
        <v>55</v>
      </c>
      <c r="AU11" s="30">
        <f>O11+P11+Q11+R11+S11+T11+U11+V11+W11+X11</f>
        <v>22</v>
      </c>
      <c r="AV11" s="30">
        <f>AA11+AB11+AC11+AD11+AE11+AF11+AG11+AH11+AI11+AJ11</f>
        <v>144</v>
      </c>
      <c r="AW11" s="30">
        <f>AN11*10</f>
        <v>90</v>
      </c>
    </row>
    <row r="12" spans="1:49" x14ac:dyDescent="0.25">
      <c r="A12" s="9">
        <v>11</v>
      </c>
      <c r="B12" s="7" t="s">
        <v>83</v>
      </c>
      <c r="C12" s="30">
        <f>N12+Y12+Z12+AK12+AL12+AM12+AO12+AP12+AQ12+AR12+AS12+AT12+AU12+AV12+AW12</f>
        <v>937</v>
      </c>
      <c r="D12" s="17">
        <v>1</v>
      </c>
      <c r="E12" s="18">
        <v>4</v>
      </c>
      <c r="F12" s="18">
        <v>6</v>
      </c>
      <c r="G12" s="18">
        <v>7</v>
      </c>
      <c r="H12" s="18">
        <v>7</v>
      </c>
      <c r="I12" s="18">
        <v>7</v>
      </c>
      <c r="J12" s="18">
        <v>8</v>
      </c>
      <c r="K12" s="18">
        <v>8</v>
      </c>
      <c r="L12" s="18">
        <v>9</v>
      </c>
      <c r="M12" s="19">
        <v>10</v>
      </c>
      <c r="N12" s="46">
        <v>30</v>
      </c>
      <c r="O12" s="20">
        <v>2</v>
      </c>
      <c r="P12" s="21">
        <v>2</v>
      </c>
      <c r="Q12" s="21">
        <v>3</v>
      </c>
      <c r="R12" s="21">
        <v>7</v>
      </c>
      <c r="S12" s="21">
        <v>8</v>
      </c>
      <c r="T12" s="21">
        <v>8</v>
      </c>
      <c r="U12" s="21">
        <v>9</v>
      </c>
      <c r="V12" s="21">
        <v>9</v>
      </c>
      <c r="W12" s="21">
        <v>0</v>
      </c>
      <c r="X12" s="22">
        <v>0</v>
      </c>
      <c r="Y12" s="23">
        <v>80</v>
      </c>
      <c r="Z12" s="49">
        <v>40</v>
      </c>
      <c r="AA12" s="24">
        <v>10</v>
      </c>
      <c r="AB12" s="25">
        <v>16</v>
      </c>
      <c r="AC12" s="25">
        <v>12</v>
      </c>
      <c r="AD12" s="25">
        <v>16</v>
      </c>
      <c r="AE12" s="25">
        <v>18</v>
      </c>
      <c r="AF12" s="25">
        <v>18</v>
      </c>
      <c r="AG12" s="25">
        <v>18</v>
      </c>
      <c r="AH12" s="25">
        <v>18</v>
      </c>
      <c r="AI12" s="25">
        <v>16</v>
      </c>
      <c r="AJ12" s="26">
        <v>12</v>
      </c>
      <c r="AK12" s="52">
        <v>70</v>
      </c>
      <c r="AL12" s="55">
        <v>62</v>
      </c>
      <c r="AM12" s="60">
        <v>75</v>
      </c>
      <c r="AN12" s="57">
        <v>5</v>
      </c>
      <c r="AO12" s="65">
        <v>40</v>
      </c>
      <c r="AP12" s="68">
        <v>86</v>
      </c>
      <c r="AQ12" s="27">
        <v>70</v>
      </c>
      <c r="AR12" s="28">
        <v>30</v>
      </c>
      <c r="AS12" s="71">
        <v>35</v>
      </c>
      <c r="AT12" s="29">
        <f>D12+E12+F12+G12+H12+I12+J12+K12+L12+M12</f>
        <v>67</v>
      </c>
      <c r="AU12" s="30">
        <f>O12+P12+Q12+R12+S12+T12+U12+V12+W12+X12</f>
        <v>48</v>
      </c>
      <c r="AV12" s="30">
        <f>AA12+AB12+AC12+AD12+AE12+AF12+AG12+AH12+AI12+AJ12</f>
        <v>154</v>
      </c>
      <c r="AW12" s="30">
        <f>AN12*10</f>
        <v>50</v>
      </c>
    </row>
    <row r="13" spans="1:49" x14ac:dyDescent="0.25">
      <c r="A13" s="9">
        <v>12</v>
      </c>
      <c r="B13" s="7" t="s">
        <v>69</v>
      </c>
      <c r="C13" s="30">
        <f>N13+Y13+Z13+AK13+AL13+AM13+AO13+AP13+AQ13+AR13+AS13+AT13+AU13+AV13+AW13</f>
        <v>924</v>
      </c>
      <c r="D13" s="17">
        <v>6</v>
      </c>
      <c r="E13" s="18">
        <v>6</v>
      </c>
      <c r="F13" s="18">
        <v>6</v>
      </c>
      <c r="G13" s="18">
        <v>6</v>
      </c>
      <c r="H13" s="18">
        <v>7</v>
      </c>
      <c r="I13" s="18">
        <v>7</v>
      </c>
      <c r="J13" s="18">
        <v>7</v>
      </c>
      <c r="K13" s="18">
        <v>7</v>
      </c>
      <c r="L13" s="18">
        <v>7</v>
      </c>
      <c r="M13" s="19">
        <v>7</v>
      </c>
      <c r="N13" s="46">
        <v>75</v>
      </c>
      <c r="O13" s="20">
        <v>2</v>
      </c>
      <c r="P13" s="21">
        <v>2</v>
      </c>
      <c r="Q13" s="21">
        <v>4</v>
      </c>
      <c r="R13" s="21">
        <v>3</v>
      </c>
      <c r="S13" s="21">
        <v>5</v>
      </c>
      <c r="T13" s="21">
        <v>5</v>
      </c>
      <c r="U13" s="21">
        <v>0</v>
      </c>
      <c r="V13" s="21">
        <v>0</v>
      </c>
      <c r="W13" s="21">
        <v>0</v>
      </c>
      <c r="X13" s="22">
        <v>0</v>
      </c>
      <c r="Y13" s="23">
        <v>80</v>
      </c>
      <c r="Z13" s="49">
        <v>60</v>
      </c>
      <c r="AA13" s="24">
        <v>0</v>
      </c>
      <c r="AB13" s="25">
        <v>18</v>
      </c>
      <c r="AC13" s="25">
        <v>18</v>
      </c>
      <c r="AD13" s="25">
        <v>16</v>
      </c>
      <c r="AE13" s="25">
        <v>12</v>
      </c>
      <c r="AF13" s="25">
        <v>18</v>
      </c>
      <c r="AG13" s="25">
        <v>16</v>
      </c>
      <c r="AH13" s="25">
        <v>18</v>
      </c>
      <c r="AI13" s="25">
        <v>16</v>
      </c>
      <c r="AJ13" s="26">
        <v>18</v>
      </c>
      <c r="AK13" s="52">
        <v>60</v>
      </c>
      <c r="AL13" s="55">
        <v>25</v>
      </c>
      <c r="AM13" s="60">
        <v>15</v>
      </c>
      <c r="AN13" s="57">
        <v>8</v>
      </c>
      <c r="AO13" s="65">
        <v>40</v>
      </c>
      <c r="AP13" s="68">
        <v>40</v>
      </c>
      <c r="AQ13" s="27">
        <v>87</v>
      </c>
      <c r="AR13" s="28">
        <v>100</v>
      </c>
      <c r="AS13" s="71">
        <v>25</v>
      </c>
      <c r="AT13" s="29">
        <f>D13+E13+F13+G13+H13+I13+J13+K13+L13+M13</f>
        <v>66</v>
      </c>
      <c r="AU13" s="30">
        <f>O13+P13+Q13+R13+S13+T13+U13+V13+W13+X13</f>
        <v>21</v>
      </c>
      <c r="AV13" s="30">
        <f>AA13+AB13+AC13+AD13+AE13+AF13+AG13+AH13+AI13+AJ13</f>
        <v>150</v>
      </c>
      <c r="AW13" s="30">
        <f>AN13*10</f>
        <v>80</v>
      </c>
    </row>
    <row r="14" spans="1:49" x14ac:dyDescent="0.25">
      <c r="A14" s="9">
        <v>13</v>
      </c>
      <c r="B14" s="7" t="s">
        <v>111</v>
      </c>
      <c r="C14" s="30">
        <f>N14+Y14+Z14+AK14+AL14+AM14+AO14+AP14+AQ14+AR14+AS14+AT14+AU14+AV14+AW14</f>
        <v>905</v>
      </c>
      <c r="D14" s="17">
        <v>1</v>
      </c>
      <c r="E14" s="18">
        <v>4</v>
      </c>
      <c r="F14" s="18">
        <v>4</v>
      </c>
      <c r="G14" s="18">
        <v>5</v>
      </c>
      <c r="H14" s="18">
        <v>6</v>
      </c>
      <c r="I14" s="18">
        <v>7</v>
      </c>
      <c r="J14" s="18">
        <v>7</v>
      </c>
      <c r="K14" s="18">
        <v>7</v>
      </c>
      <c r="L14" s="18">
        <v>8</v>
      </c>
      <c r="M14" s="19">
        <v>9</v>
      </c>
      <c r="N14" s="46">
        <v>60</v>
      </c>
      <c r="O14" s="20">
        <v>1</v>
      </c>
      <c r="P14" s="21">
        <v>3</v>
      </c>
      <c r="Q14" s="21">
        <v>3</v>
      </c>
      <c r="R14" s="21">
        <v>4</v>
      </c>
      <c r="S14" s="21">
        <v>5</v>
      </c>
      <c r="T14" s="21">
        <v>5</v>
      </c>
      <c r="U14" s="21">
        <v>7</v>
      </c>
      <c r="V14" s="21">
        <v>8</v>
      </c>
      <c r="W14" s="21">
        <v>0</v>
      </c>
      <c r="X14" s="22">
        <v>0</v>
      </c>
      <c r="Y14" s="23">
        <v>70</v>
      </c>
      <c r="Z14" s="49">
        <v>50</v>
      </c>
      <c r="AA14" s="24">
        <v>16</v>
      </c>
      <c r="AB14" s="25">
        <v>18</v>
      </c>
      <c r="AC14" s="25">
        <v>16</v>
      </c>
      <c r="AD14" s="25">
        <v>0</v>
      </c>
      <c r="AE14" s="25">
        <v>16</v>
      </c>
      <c r="AF14" s="25">
        <v>20</v>
      </c>
      <c r="AG14" s="25">
        <v>16</v>
      </c>
      <c r="AH14" s="25">
        <v>16</v>
      </c>
      <c r="AI14" s="25">
        <v>16</v>
      </c>
      <c r="AJ14" s="26">
        <v>4</v>
      </c>
      <c r="AK14" s="52">
        <v>40</v>
      </c>
      <c r="AL14" s="55">
        <v>91</v>
      </c>
      <c r="AM14" s="60">
        <v>55</v>
      </c>
      <c r="AN14" s="57">
        <v>3</v>
      </c>
      <c r="AO14" s="65">
        <v>60</v>
      </c>
      <c r="AP14" s="68">
        <v>64</v>
      </c>
      <c r="AQ14" s="27">
        <v>33</v>
      </c>
      <c r="AR14" s="28">
        <v>100</v>
      </c>
      <c r="AS14" s="71">
        <v>20</v>
      </c>
      <c r="AT14" s="29">
        <f>D14+E14+F14+G14+H14+I14+J14+K14+L14+M14</f>
        <v>58</v>
      </c>
      <c r="AU14" s="30">
        <f>O14+P14+Q14+R14+S14+T14+U14+V14+W14+X14</f>
        <v>36</v>
      </c>
      <c r="AV14" s="30">
        <f>AA14+AB14+AC14+AD14+AE14+AF14+AG14+AH14+AI14+AJ14</f>
        <v>138</v>
      </c>
      <c r="AW14" s="30">
        <f>AN14*10</f>
        <v>30</v>
      </c>
    </row>
    <row r="15" spans="1:49" x14ac:dyDescent="0.25">
      <c r="A15" s="9">
        <v>14</v>
      </c>
      <c r="B15" s="7" t="s">
        <v>80</v>
      </c>
      <c r="C15" s="30">
        <f>N15+Y15+Z15+AK15+AL15+AM15+AO15+AP15+AQ15+AR15+AS15+AT15+AU15+AV15+AW15</f>
        <v>893</v>
      </c>
      <c r="D15" s="17">
        <v>0</v>
      </c>
      <c r="E15" s="18">
        <v>4</v>
      </c>
      <c r="F15" s="18">
        <v>5</v>
      </c>
      <c r="G15" s="18">
        <v>6</v>
      </c>
      <c r="H15" s="18">
        <v>6</v>
      </c>
      <c r="I15" s="18">
        <v>7</v>
      </c>
      <c r="J15" s="18">
        <v>7</v>
      </c>
      <c r="K15" s="18">
        <v>7</v>
      </c>
      <c r="L15" s="18">
        <v>10</v>
      </c>
      <c r="M15" s="19">
        <v>10</v>
      </c>
      <c r="N15" s="46">
        <v>30</v>
      </c>
      <c r="O15" s="20">
        <v>3</v>
      </c>
      <c r="P15" s="21">
        <v>7</v>
      </c>
      <c r="Q15" s="21">
        <v>1</v>
      </c>
      <c r="R15" s="21">
        <v>6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80</v>
      </c>
      <c r="Z15" s="49">
        <v>10</v>
      </c>
      <c r="AA15" s="24">
        <v>16</v>
      </c>
      <c r="AB15" s="25">
        <v>12</v>
      </c>
      <c r="AC15" s="25">
        <v>16</v>
      </c>
      <c r="AD15" s="25">
        <v>16</v>
      </c>
      <c r="AE15" s="25">
        <v>20</v>
      </c>
      <c r="AF15" s="25">
        <v>16</v>
      </c>
      <c r="AG15" s="25">
        <v>16</v>
      </c>
      <c r="AH15" s="25">
        <v>16</v>
      </c>
      <c r="AI15" s="25">
        <v>16</v>
      </c>
      <c r="AJ15" s="26">
        <v>12</v>
      </c>
      <c r="AK15" s="52">
        <v>70</v>
      </c>
      <c r="AL15" s="55">
        <v>75</v>
      </c>
      <c r="AM15" s="60">
        <v>35</v>
      </c>
      <c r="AN15" s="57">
        <v>7</v>
      </c>
      <c r="AO15" s="65">
        <v>20</v>
      </c>
      <c r="AP15" s="68">
        <v>51</v>
      </c>
      <c r="AQ15" s="27">
        <v>52</v>
      </c>
      <c r="AR15" s="28">
        <v>100</v>
      </c>
      <c r="AS15" s="71">
        <v>65</v>
      </c>
      <c r="AT15" s="29">
        <f>D15+E15+F15+G15+H15+I15+J15+K15+L15+M15</f>
        <v>62</v>
      </c>
      <c r="AU15" s="30">
        <f>O15+P15+Q15+R15+S15+T15+U15+V15+W15+X15</f>
        <v>17</v>
      </c>
      <c r="AV15" s="30">
        <f>AA15+AB15+AC15+AD15+AE15+AF15+AG15+AH15+AI15+AJ15</f>
        <v>156</v>
      </c>
      <c r="AW15" s="30">
        <f>AN15*10</f>
        <v>70</v>
      </c>
    </row>
    <row r="16" spans="1:49" x14ac:dyDescent="0.25">
      <c r="A16" s="9">
        <v>15</v>
      </c>
      <c r="B16" s="7" t="s">
        <v>55</v>
      </c>
      <c r="C16" s="30">
        <f>N16+Y16+Z16+AK16+AL16+AM16+AO16+AP16+AQ16+AR16+AS16+AT16+AU16+AV16+AW16</f>
        <v>891</v>
      </c>
      <c r="D16" s="17">
        <v>1</v>
      </c>
      <c r="E16" s="18">
        <v>1</v>
      </c>
      <c r="F16" s="18">
        <v>4</v>
      </c>
      <c r="G16" s="18">
        <v>4</v>
      </c>
      <c r="H16" s="18">
        <v>5</v>
      </c>
      <c r="I16" s="18">
        <v>6</v>
      </c>
      <c r="J16" s="18">
        <v>7</v>
      </c>
      <c r="K16" s="18">
        <v>9</v>
      </c>
      <c r="L16" s="18">
        <v>9</v>
      </c>
      <c r="M16" s="19">
        <v>10</v>
      </c>
      <c r="N16" s="46">
        <v>35</v>
      </c>
      <c r="O16" s="20">
        <v>8</v>
      </c>
      <c r="P16" s="21">
        <v>4</v>
      </c>
      <c r="Q16" s="21">
        <v>3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2">
        <v>0</v>
      </c>
      <c r="Y16" s="23">
        <v>100</v>
      </c>
      <c r="Z16" s="49">
        <v>20</v>
      </c>
      <c r="AA16" s="24">
        <v>16</v>
      </c>
      <c r="AB16" s="25">
        <v>16</v>
      </c>
      <c r="AC16" s="25">
        <v>16</v>
      </c>
      <c r="AD16" s="25">
        <v>16</v>
      </c>
      <c r="AE16" s="25">
        <v>16</v>
      </c>
      <c r="AF16" s="25">
        <v>16</v>
      </c>
      <c r="AG16" s="25">
        <v>16</v>
      </c>
      <c r="AH16" s="25">
        <v>10</v>
      </c>
      <c r="AI16" s="25">
        <v>16</v>
      </c>
      <c r="AJ16" s="26">
        <v>18</v>
      </c>
      <c r="AK16" s="52">
        <v>55</v>
      </c>
      <c r="AL16" s="55">
        <v>75</v>
      </c>
      <c r="AM16" s="60">
        <v>45</v>
      </c>
      <c r="AN16" s="57">
        <v>6</v>
      </c>
      <c r="AO16" s="65">
        <v>30</v>
      </c>
      <c r="AP16" s="68">
        <v>72</v>
      </c>
      <c r="AQ16" s="27">
        <v>72</v>
      </c>
      <c r="AR16" s="28">
        <v>30</v>
      </c>
      <c r="AS16" s="71">
        <v>70</v>
      </c>
      <c r="AT16" s="29">
        <f>D16+E16+F16+G16+H16+I16+J16+K16+L16+M16</f>
        <v>56</v>
      </c>
      <c r="AU16" s="30">
        <f>O16+P16+Q16+R16+S16+T16+U16+V16+W16+X16</f>
        <v>15</v>
      </c>
      <c r="AV16" s="30">
        <f>AA16+AB16+AC16+AD16+AE16+AF16+AG16+AH16+AI16+AJ16</f>
        <v>156</v>
      </c>
      <c r="AW16" s="30">
        <f>AN16*10</f>
        <v>60</v>
      </c>
    </row>
    <row r="17" spans="1:50" x14ac:dyDescent="0.25">
      <c r="A17" s="9">
        <v>16</v>
      </c>
      <c r="B17" s="7" t="s">
        <v>108</v>
      </c>
      <c r="C17" s="30">
        <f>N17+Y17+Z17+AK17+AL17+AM17+AO17+AP17+AQ17+AR17+AS17+AT17+AU17+AV17+AW17</f>
        <v>873</v>
      </c>
      <c r="D17" s="17">
        <v>2</v>
      </c>
      <c r="E17" s="18">
        <v>2</v>
      </c>
      <c r="F17" s="18">
        <v>3</v>
      </c>
      <c r="G17" s="18">
        <v>4</v>
      </c>
      <c r="H17" s="18">
        <v>7</v>
      </c>
      <c r="I17" s="18">
        <v>8</v>
      </c>
      <c r="J17" s="18">
        <v>9</v>
      </c>
      <c r="K17" s="18">
        <v>9</v>
      </c>
      <c r="L17" s="18">
        <v>9</v>
      </c>
      <c r="M17" s="19">
        <v>9</v>
      </c>
      <c r="N17" s="46">
        <v>30</v>
      </c>
      <c r="O17" s="20">
        <v>2</v>
      </c>
      <c r="P17" s="21">
        <v>3</v>
      </c>
      <c r="Q17" s="21">
        <v>9</v>
      </c>
      <c r="R17" s="21">
        <v>8</v>
      </c>
      <c r="S17" s="21">
        <v>8</v>
      </c>
      <c r="T17" s="21">
        <v>0</v>
      </c>
      <c r="U17" s="21">
        <v>0</v>
      </c>
      <c r="V17" s="21">
        <v>0</v>
      </c>
      <c r="W17" s="21">
        <v>0</v>
      </c>
      <c r="X17" s="22">
        <v>0</v>
      </c>
      <c r="Y17" s="23">
        <v>80</v>
      </c>
      <c r="Z17" s="49">
        <v>20</v>
      </c>
      <c r="AA17" s="24">
        <v>10</v>
      </c>
      <c r="AB17" s="25">
        <v>16</v>
      </c>
      <c r="AC17" s="25">
        <v>12</v>
      </c>
      <c r="AD17" s="25">
        <v>16</v>
      </c>
      <c r="AE17" s="25">
        <v>16</v>
      </c>
      <c r="AF17" s="25">
        <v>16</v>
      </c>
      <c r="AG17" s="25">
        <v>16</v>
      </c>
      <c r="AH17" s="25">
        <v>18</v>
      </c>
      <c r="AI17" s="25">
        <v>6</v>
      </c>
      <c r="AJ17" s="26">
        <v>16</v>
      </c>
      <c r="AK17" s="52">
        <v>75</v>
      </c>
      <c r="AL17" s="55">
        <v>50</v>
      </c>
      <c r="AM17" s="60">
        <v>95</v>
      </c>
      <c r="AN17" s="57">
        <v>5</v>
      </c>
      <c r="AO17" s="65">
        <v>10</v>
      </c>
      <c r="AP17" s="68">
        <v>36</v>
      </c>
      <c r="AQ17" s="27">
        <v>43</v>
      </c>
      <c r="AR17" s="28">
        <v>100</v>
      </c>
      <c r="AS17" s="71">
        <v>50</v>
      </c>
      <c r="AT17" s="29">
        <f>D17+E17+F17+G17+H17+I17+J17+K17+L17+M17</f>
        <v>62</v>
      </c>
      <c r="AU17" s="30">
        <f>O17+P17+Q17+R17+S17+T17+U17+V17+W17+X17</f>
        <v>30</v>
      </c>
      <c r="AV17" s="30">
        <f>AA17+AB17+AC17+AD17+AE17+AF17+AG17+AH17+AI17+AJ17</f>
        <v>142</v>
      </c>
      <c r="AW17" s="30">
        <f>AN17*10</f>
        <v>50</v>
      </c>
    </row>
    <row r="18" spans="1:50" x14ac:dyDescent="0.25">
      <c r="A18" s="9">
        <v>17</v>
      </c>
      <c r="B18" s="7" t="s">
        <v>87</v>
      </c>
      <c r="C18" s="30">
        <f>N18+Y18+Z18+AK18+AL18+AM18+AO18+AP18+AQ18+AR18+AS18+AT18+AU18+AV18+AW18</f>
        <v>842</v>
      </c>
      <c r="D18" s="17">
        <v>0</v>
      </c>
      <c r="E18" s="18">
        <v>5</v>
      </c>
      <c r="F18" s="18">
        <v>5</v>
      </c>
      <c r="G18" s="18">
        <v>6</v>
      </c>
      <c r="H18" s="18">
        <v>7</v>
      </c>
      <c r="I18" s="18">
        <v>8</v>
      </c>
      <c r="J18" s="18">
        <v>8</v>
      </c>
      <c r="K18" s="18">
        <v>8</v>
      </c>
      <c r="L18" s="18">
        <v>9</v>
      </c>
      <c r="M18" s="19">
        <v>9</v>
      </c>
      <c r="N18" s="46">
        <v>0</v>
      </c>
      <c r="O18" s="20">
        <v>6</v>
      </c>
      <c r="P18" s="21">
        <v>7</v>
      </c>
      <c r="Q18" s="21">
        <v>8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2">
        <v>0</v>
      </c>
      <c r="Y18" s="23">
        <v>80</v>
      </c>
      <c r="Z18" s="49">
        <v>30</v>
      </c>
      <c r="AA18" s="24">
        <v>4</v>
      </c>
      <c r="AB18" s="25">
        <v>10</v>
      </c>
      <c r="AC18" s="25">
        <v>20</v>
      </c>
      <c r="AD18" s="25">
        <v>18</v>
      </c>
      <c r="AE18" s="25">
        <v>12</v>
      </c>
      <c r="AF18" s="25">
        <v>18</v>
      </c>
      <c r="AG18" s="25">
        <v>20</v>
      </c>
      <c r="AH18" s="25">
        <v>20</v>
      </c>
      <c r="AI18" s="25">
        <v>16</v>
      </c>
      <c r="AJ18" s="26">
        <v>16</v>
      </c>
      <c r="AK18" s="52">
        <v>80</v>
      </c>
      <c r="AL18" s="55">
        <v>52</v>
      </c>
      <c r="AM18" s="60">
        <v>55</v>
      </c>
      <c r="AN18" s="57">
        <v>9</v>
      </c>
      <c r="AO18" s="65">
        <v>30</v>
      </c>
      <c r="AP18" s="68">
        <v>43</v>
      </c>
      <c r="AQ18" s="27">
        <v>82</v>
      </c>
      <c r="AR18" s="28">
        <v>30</v>
      </c>
      <c r="AS18" s="71">
        <v>30</v>
      </c>
      <c r="AT18" s="29">
        <f>D18+E18+F18+G18+H18+I18+J18+K18+L18+M18</f>
        <v>65</v>
      </c>
      <c r="AU18" s="30">
        <f>O18+P18+Q18+R18+S18+T18+U18+V18+W18+X18</f>
        <v>21</v>
      </c>
      <c r="AV18" s="30">
        <f>AA18+AB18+AC18+AD18+AE18+AF18+AG18+AH18+AI18+AJ18</f>
        <v>154</v>
      </c>
      <c r="AW18" s="30">
        <f>AN18*10</f>
        <v>90</v>
      </c>
    </row>
    <row r="19" spans="1:50" x14ac:dyDescent="0.25">
      <c r="A19" s="9">
        <v>18</v>
      </c>
      <c r="B19" s="7" t="s">
        <v>21</v>
      </c>
      <c r="C19" s="30">
        <f>N19+Y19+Z19+AK19+AL19+AM19+AO19+AP19+AQ19+AR19+AS19+AT19+AU19+AV19+AW19</f>
        <v>841</v>
      </c>
      <c r="D19" s="17">
        <v>3</v>
      </c>
      <c r="E19" s="18">
        <v>4</v>
      </c>
      <c r="F19" s="18">
        <v>5</v>
      </c>
      <c r="G19" s="18">
        <v>5</v>
      </c>
      <c r="H19" s="18">
        <v>6</v>
      </c>
      <c r="I19" s="18">
        <v>6</v>
      </c>
      <c r="J19" s="18">
        <v>6</v>
      </c>
      <c r="K19" s="18">
        <v>6</v>
      </c>
      <c r="L19" s="18">
        <v>7</v>
      </c>
      <c r="M19" s="19">
        <v>10</v>
      </c>
      <c r="N19" s="46">
        <v>20</v>
      </c>
      <c r="O19" s="20">
        <v>7</v>
      </c>
      <c r="P19" s="21">
        <v>6</v>
      </c>
      <c r="Q19" s="21">
        <v>5</v>
      </c>
      <c r="R19" s="21">
        <v>5</v>
      </c>
      <c r="S19" s="21">
        <v>1</v>
      </c>
      <c r="T19" s="21">
        <v>4</v>
      </c>
      <c r="U19" s="21">
        <v>0</v>
      </c>
      <c r="V19" s="21">
        <v>0</v>
      </c>
      <c r="W19" s="21">
        <v>0</v>
      </c>
      <c r="X19" s="22">
        <v>0</v>
      </c>
      <c r="Y19" s="23">
        <v>70</v>
      </c>
      <c r="Z19" s="49">
        <v>50</v>
      </c>
      <c r="AA19" s="24">
        <v>10</v>
      </c>
      <c r="AB19" s="25">
        <v>10</v>
      </c>
      <c r="AC19" s="25">
        <v>6</v>
      </c>
      <c r="AD19" s="25">
        <v>4</v>
      </c>
      <c r="AE19" s="25">
        <v>6</v>
      </c>
      <c r="AF19" s="25">
        <v>10</v>
      </c>
      <c r="AG19" s="25">
        <v>18</v>
      </c>
      <c r="AH19" s="25">
        <v>10</v>
      </c>
      <c r="AI19" s="25">
        <v>12</v>
      </c>
      <c r="AJ19" s="26">
        <v>18</v>
      </c>
      <c r="AK19" s="52">
        <v>60</v>
      </c>
      <c r="AL19" s="55">
        <v>82</v>
      </c>
      <c r="AM19" s="60">
        <v>35</v>
      </c>
      <c r="AN19" s="57">
        <v>4</v>
      </c>
      <c r="AO19" s="65">
        <v>50</v>
      </c>
      <c r="AP19" s="68">
        <v>52</v>
      </c>
      <c r="AQ19" s="27">
        <v>72</v>
      </c>
      <c r="AR19" s="28">
        <v>100</v>
      </c>
      <c r="AS19" s="71">
        <v>20</v>
      </c>
      <c r="AT19" s="29">
        <f>D19+E19+F19+G19+H19+I19+J19+K19+L19+M19</f>
        <v>58</v>
      </c>
      <c r="AU19" s="30">
        <f>O19+P19+Q19+R19+S19+T19+U19+V19+W19+X19</f>
        <v>28</v>
      </c>
      <c r="AV19" s="30">
        <f>AA19+AB19+AC19+AD19+AE19+AF19+AG19+AH19+AI19+AJ19</f>
        <v>104</v>
      </c>
      <c r="AW19" s="30">
        <f>AN19*10</f>
        <v>40</v>
      </c>
    </row>
    <row r="20" spans="1:50" x14ac:dyDescent="0.25">
      <c r="A20" s="9">
        <v>19</v>
      </c>
      <c r="B20" s="7" t="s">
        <v>40</v>
      </c>
      <c r="C20" s="30">
        <f>N20+Y20+Z20+AK20+AL20+AM20+AO20+AP20+AQ20+AR20+AS20+AT20+AU20+AV20+AW20</f>
        <v>833</v>
      </c>
      <c r="D20" s="17">
        <v>1</v>
      </c>
      <c r="E20" s="18">
        <v>4</v>
      </c>
      <c r="F20" s="18">
        <v>4</v>
      </c>
      <c r="G20" s="18">
        <v>5</v>
      </c>
      <c r="H20" s="18">
        <v>5</v>
      </c>
      <c r="I20" s="18">
        <v>5</v>
      </c>
      <c r="J20" s="18">
        <v>5</v>
      </c>
      <c r="K20" s="18">
        <v>5</v>
      </c>
      <c r="L20" s="18">
        <v>7</v>
      </c>
      <c r="M20" s="19">
        <v>9</v>
      </c>
      <c r="N20" s="46">
        <v>20</v>
      </c>
      <c r="O20" s="20">
        <v>1</v>
      </c>
      <c r="P20" s="21">
        <v>3</v>
      </c>
      <c r="Q20" s="21">
        <v>7</v>
      </c>
      <c r="R20" s="21">
        <v>2</v>
      </c>
      <c r="S20" s="21">
        <v>2</v>
      </c>
      <c r="T20" s="21">
        <v>3</v>
      </c>
      <c r="U20" s="21">
        <v>5</v>
      </c>
      <c r="V20" s="21">
        <v>0</v>
      </c>
      <c r="W20" s="21">
        <v>0</v>
      </c>
      <c r="X20" s="22">
        <v>0</v>
      </c>
      <c r="Y20" s="23">
        <v>50</v>
      </c>
      <c r="Z20" s="49">
        <v>40</v>
      </c>
      <c r="AA20" s="24">
        <v>16</v>
      </c>
      <c r="AB20" s="25">
        <v>16</v>
      </c>
      <c r="AC20" s="25">
        <v>10</v>
      </c>
      <c r="AD20" s="25">
        <v>18</v>
      </c>
      <c r="AE20" s="25">
        <v>16</v>
      </c>
      <c r="AF20" s="25">
        <v>10</v>
      </c>
      <c r="AG20" s="25">
        <v>16</v>
      </c>
      <c r="AH20" s="25">
        <v>20</v>
      </c>
      <c r="AI20" s="25">
        <v>16</v>
      </c>
      <c r="AJ20" s="26">
        <v>18</v>
      </c>
      <c r="AK20" s="52">
        <v>45</v>
      </c>
      <c r="AL20" s="55">
        <v>80</v>
      </c>
      <c r="AM20" s="60">
        <v>35</v>
      </c>
      <c r="AN20" s="57">
        <v>5</v>
      </c>
      <c r="AO20" s="65">
        <v>90</v>
      </c>
      <c r="AP20" s="68">
        <v>51</v>
      </c>
      <c r="AQ20" s="27">
        <v>63</v>
      </c>
      <c r="AR20" s="28">
        <v>30</v>
      </c>
      <c r="AS20" s="71">
        <v>50</v>
      </c>
      <c r="AT20" s="29">
        <f>D20+E20+F20+G20+H20+I20+J20+K20+L20+M20</f>
        <v>50</v>
      </c>
      <c r="AU20" s="30">
        <f>O20+P20+Q20+R20+S20+T20+U20+V20+W20+X20</f>
        <v>23</v>
      </c>
      <c r="AV20" s="30">
        <f>AA20+AB20+AC20+AD20+AE20+AF20+AG20+AH20+AI20+AJ20</f>
        <v>156</v>
      </c>
      <c r="AW20" s="30">
        <f>AN20*10</f>
        <v>50</v>
      </c>
    </row>
    <row r="21" spans="1:50" x14ac:dyDescent="0.25">
      <c r="A21" s="9">
        <v>20</v>
      </c>
      <c r="B21" s="7" t="s">
        <v>96</v>
      </c>
      <c r="C21" s="30">
        <f>N21+Y21+Z21+AK21+AL21+AM21+AO21+AP21+AQ21+AR21+AS21+AT21+AU21+AV21+AW21</f>
        <v>823</v>
      </c>
      <c r="D21" s="17">
        <v>4</v>
      </c>
      <c r="E21" s="18">
        <v>4</v>
      </c>
      <c r="F21" s="18">
        <v>4</v>
      </c>
      <c r="G21" s="18">
        <v>4</v>
      </c>
      <c r="H21" s="18">
        <v>5</v>
      </c>
      <c r="I21" s="18">
        <v>5</v>
      </c>
      <c r="J21" s="18">
        <v>5</v>
      </c>
      <c r="K21" s="18">
        <v>7</v>
      </c>
      <c r="L21" s="18">
        <v>7</v>
      </c>
      <c r="M21" s="19">
        <v>10</v>
      </c>
      <c r="N21" s="46">
        <v>50</v>
      </c>
      <c r="O21" s="20">
        <v>5</v>
      </c>
      <c r="P21" s="21">
        <v>2</v>
      </c>
      <c r="Q21" s="21">
        <v>7</v>
      </c>
      <c r="R21" s="21">
        <v>3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100</v>
      </c>
      <c r="Z21" s="49">
        <v>20</v>
      </c>
      <c r="AA21" s="24">
        <v>18</v>
      </c>
      <c r="AB21" s="25">
        <v>10</v>
      </c>
      <c r="AC21" s="25">
        <v>10</v>
      </c>
      <c r="AD21" s="25">
        <v>16</v>
      </c>
      <c r="AE21" s="25">
        <v>12</v>
      </c>
      <c r="AF21" s="25">
        <v>16</v>
      </c>
      <c r="AG21" s="25">
        <v>12</v>
      </c>
      <c r="AH21" s="25">
        <v>16</v>
      </c>
      <c r="AI21" s="25">
        <v>16</v>
      </c>
      <c r="AJ21" s="26">
        <v>16</v>
      </c>
      <c r="AK21" s="52">
        <v>75</v>
      </c>
      <c r="AL21" s="55">
        <v>35</v>
      </c>
      <c r="AM21" s="60">
        <v>25</v>
      </c>
      <c r="AN21" s="57">
        <v>6</v>
      </c>
      <c r="AO21" s="65">
        <v>20</v>
      </c>
      <c r="AP21" s="68">
        <v>51</v>
      </c>
      <c r="AQ21" s="27">
        <v>53</v>
      </c>
      <c r="AR21" s="28">
        <v>60</v>
      </c>
      <c r="AS21" s="71">
        <v>60</v>
      </c>
      <c r="AT21" s="29">
        <f>D21+E21+F21+G21+H21+I21+J21+K21+L21+M21</f>
        <v>55</v>
      </c>
      <c r="AU21" s="30">
        <f>O21+P21+Q21+R21+S21+T21+U21+V21+W21+X21</f>
        <v>17</v>
      </c>
      <c r="AV21" s="30">
        <f>AA21+AB21+AC21+AD21+AE21+AF21+AG21+AH21+AI21+AJ21</f>
        <v>142</v>
      </c>
      <c r="AW21" s="30">
        <f>AN21*10</f>
        <v>60</v>
      </c>
    </row>
    <row r="22" spans="1:50" x14ac:dyDescent="0.25">
      <c r="A22" s="9">
        <v>21</v>
      </c>
      <c r="B22" s="7" t="s">
        <v>62</v>
      </c>
      <c r="C22" s="30">
        <f>N22+Y22+Z22+AK22+AL22+AM22+AO22+AP22+AQ22+AR22+AS22+AT22+AU22+AV22+AW22</f>
        <v>813</v>
      </c>
      <c r="D22" s="17">
        <v>0</v>
      </c>
      <c r="E22" s="18">
        <v>1</v>
      </c>
      <c r="F22" s="18">
        <v>2</v>
      </c>
      <c r="G22" s="18">
        <v>1</v>
      </c>
      <c r="H22" s="18">
        <v>1</v>
      </c>
      <c r="I22" s="18">
        <v>3</v>
      </c>
      <c r="J22" s="18">
        <v>7</v>
      </c>
      <c r="K22" s="18">
        <v>7</v>
      </c>
      <c r="L22" s="18">
        <v>8</v>
      </c>
      <c r="M22" s="19">
        <v>9</v>
      </c>
      <c r="N22" s="46">
        <v>35</v>
      </c>
      <c r="O22" s="20">
        <v>1</v>
      </c>
      <c r="P22" s="21">
        <v>2</v>
      </c>
      <c r="Q22" s="21">
        <v>3</v>
      </c>
      <c r="R22" s="21">
        <v>4</v>
      </c>
      <c r="S22" s="21">
        <v>6</v>
      </c>
      <c r="T22" s="21">
        <v>9</v>
      </c>
      <c r="U22" s="21">
        <v>10</v>
      </c>
      <c r="V22" s="21">
        <v>10</v>
      </c>
      <c r="W22" s="21">
        <v>7</v>
      </c>
      <c r="X22" s="22">
        <v>7</v>
      </c>
      <c r="Y22" s="23">
        <v>90</v>
      </c>
      <c r="Z22" s="49">
        <v>20</v>
      </c>
      <c r="AA22" s="24">
        <v>16</v>
      </c>
      <c r="AB22" s="25">
        <v>16</v>
      </c>
      <c r="AC22" s="25">
        <v>20</v>
      </c>
      <c r="AD22" s="25">
        <v>12</v>
      </c>
      <c r="AE22" s="25">
        <v>18</v>
      </c>
      <c r="AF22" s="25">
        <v>18</v>
      </c>
      <c r="AG22" s="25">
        <v>16</v>
      </c>
      <c r="AH22" s="25">
        <v>16</v>
      </c>
      <c r="AI22" s="25">
        <v>16</v>
      </c>
      <c r="AJ22" s="26">
        <v>18</v>
      </c>
      <c r="AK22" s="52">
        <v>85</v>
      </c>
      <c r="AL22" s="55">
        <v>38</v>
      </c>
      <c r="AM22" s="60">
        <v>25</v>
      </c>
      <c r="AN22" s="57">
        <v>7</v>
      </c>
      <c r="AO22" s="65">
        <v>40</v>
      </c>
      <c r="AP22" s="68">
        <v>52</v>
      </c>
      <c r="AQ22" s="27">
        <v>54</v>
      </c>
      <c r="AR22" s="28">
        <v>30</v>
      </c>
      <c r="AS22" s="71">
        <v>10</v>
      </c>
      <c r="AT22" s="29">
        <f>D22+E22+F22+G22+H22+I22+J22+K22+L22+M22</f>
        <v>39</v>
      </c>
      <c r="AU22" s="30">
        <f>O22+P22+Q22+R22+S22+T22+U22+V22+W22+X22</f>
        <v>59</v>
      </c>
      <c r="AV22" s="30">
        <f>AA22+AB22+AC22+AD22+AE22+AF22+AG22+AH22+AI22+AJ22</f>
        <v>166</v>
      </c>
      <c r="AW22" s="30">
        <f>AN22*10</f>
        <v>70</v>
      </c>
    </row>
    <row r="23" spans="1:50" x14ac:dyDescent="0.25">
      <c r="A23" s="9">
        <v>22</v>
      </c>
      <c r="B23" s="7" t="s">
        <v>52</v>
      </c>
      <c r="C23" s="30">
        <f>N23+Y23+Z23+AK23+AL23+AM23+AO23+AP23+AQ23+AR23+AS23+AT23+AU23+AV23+AW23</f>
        <v>765</v>
      </c>
      <c r="D23" s="17">
        <v>1</v>
      </c>
      <c r="E23" s="18">
        <v>2</v>
      </c>
      <c r="F23" s="18">
        <v>3</v>
      </c>
      <c r="G23" s="18">
        <v>4</v>
      </c>
      <c r="H23" s="18">
        <v>6</v>
      </c>
      <c r="I23" s="18">
        <v>6</v>
      </c>
      <c r="J23" s="18">
        <v>8</v>
      </c>
      <c r="K23" s="18">
        <v>0</v>
      </c>
      <c r="L23" s="18">
        <v>0</v>
      </c>
      <c r="M23" s="19">
        <v>0</v>
      </c>
      <c r="N23" s="46">
        <v>20</v>
      </c>
      <c r="O23" s="20">
        <v>1</v>
      </c>
      <c r="P23" s="21">
        <v>2</v>
      </c>
      <c r="Q23" s="21">
        <v>5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60</v>
      </c>
      <c r="Z23" s="49">
        <v>50</v>
      </c>
      <c r="AA23" s="24">
        <v>12</v>
      </c>
      <c r="AB23" s="25">
        <v>10</v>
      </c>
      <c r="AC23" s="25">
        <v>20</v>
      </c>
      <c r="AD23" s="25">
        <v>10</v>
      </c>
      <c r="AE23" s="25">
        <v>16</v>
      </c>
      <c r="AF23" s="25">
        <v>16</v>
      </c>
      <c r="AG23" s="25">
        <v>20</v>
      </c>
      <c r="AH23" s="25">
        <v>16</v>
      </c>
      <c r="AI23" s="25">
        <v>18</v>
      </c>
      <c r="AJ23" s="26">
        <v>12</v>
      </c>
      <c r="AK23" s="52">
        <v>55</v>
      </c>
      <c r="AL23" s="55">
        <v>44</v>
      </c>
      <c r="AM23" s="60">
        <v>15</v>
      </c>
      <c r="AN23" s="57">
        <v>5</v>
      </c>
      <c r="AO23" s="65">
        <v>60</v>
      </c>
      <c r="AP23" s="68">
        <v>51</v>
      </c>
      <c r="AQ23" s="27">
        <v>32</v>
      </c>
      <c r="AR23" s="28">
        <v>100</v>
      </c>
      <c r="AS23" s="71">
        <v>40</v>
      </c>
      <c r="AT23" s="29">
        <f>D23+E23+F23+G23+H23+I23+J23+K23+L23+M23</f>
        <v>30</v>
      </c>
      <c r="AU23" s="30">
        <f>O23+P23+Q23+R23+S23+T23+U23+V23+W23+X23</f>
        <v>8</v>
      </c>
      <c r="AV23" s="30">
        <f>AA23+AB23+AC23+AD23+AE23+AF23+AG23+AH23+AI23+AJ23</f>
        <v>150</v>
      </c>
      <c r="AW23" s="30">
        <f>AN23*10</f>
        <v>50</v>
      </c>
    </row>
    <row r="24" spans="1:50" x14ac:dyDescent="0.25">
      <c r="A24" s="9">
        <v>23</v>
      </c>
      <c r="B24" s="7" t="s">
        <v>51</v>
      </c>
      <c r="C24" s="30">
        <f>N24+Y24+Z24+AK24+AL24+AM24+AO24+AP24+AQ24+AR24+AS24+AT24+AU24+AV24+AW24</f>
        <v>760</v>
      </c>
      <c r="D24" s="17">
        <v>2</v>
      </c>
      <c r="E24" s="18">
        <v>2</v>
      </c>
      <c r="F24" s="18">
        <v>2</v>
      </c>
      <c r="G24" s="18">
        <v>3</v>
      </c>
      <c r="H24" s="18">
        <v>3</v>
      </c>
      <c r="I24" s="18">
        <v>6</v>
      </c>
      <c r="J24" s="18">
        <v>6</v>
      </c>
      <c r="K24" s="18">
        <v>6</v>
      </c>
      <c r="L24" s="18">
        <v>7</v>
      </c>
      <c r="M24" s="19">
        <v>9</v>
      </c>
      <c r="N24" s="46">
        <v>20</v>
      </c>
      <c r="O24" s="20">
        <v>7</v>
      </c>
      <c r="P24" s="21">
        <v>4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30</v>
      </c>
      <c r="Z24" s="49">
        <v>30</v>
      </c>
      <c r="AA24" s="24">
        <v>6</v>
      </c>
      <c r="AB24" s="25">
        <v>16</v>
      </c>
      <c r="AC24" s="25">
        <v>10</v>
      </c>
      <c r="AD24" s="25">
        <v>18</v>
      </c>
      <c r="AE24" s="25">
        <v>16</v>
      </c>
      <c r="AF24" s="25">
        <v>12</v>
      </c>
      <c r="AG24" s="25">
        <v>16</v>
      </c>
      <c r="AH24" s="25">
        <v>16</v>
      </c>
      <c r="AI24" s="25">
        <v>10</v>
      </c>
      <c r="AJ24" s="26">
        <v>16</v>
      </c>
      <c r="AK24" s="52">
        <v>40</v>
      </c>
      <c r="AL24" s="55">
        <v>38</v>
      </c>
      <c r="AM24" s="60">
        <v>35</v>
      </c>
      <c r="AN24" s="57">
        <v>8</v>
      </c>
      <c r="AO24" s="65">
        <v>40</v>
      </c>
      <c r="AP24" s="68">
        <v>53</v>
      </c>
      <c r="AQ24" s="27">
        <v>61</v>
      </c>
      <c r="AR24" s="28">
        <v>100</v>
      </c>
      <c r="AS24" s="71">
        <v>40</v>
      </c>
      <c r="AT24" s="29">
        <f>D24+E24+F24+G24+H24+I24+J24+K24+L24+M24</f>
        <v>46</v>
      </c>
      <c r="AU24" s="30">
        <f>O24+P24+Q24+R24+S24+T24+U24+V24+W24+X24</f>
        <v>11</v>
      </c>
      <c r="AV24" s="30">
        <f>AA24+AB24+AC24+AD24+AE24+AF24+AG24+AH24+AI24+AJ24</f>
        <v>136</v>
      </c>
      <c r="AW24" s="30">
        <f>AN24*10</f>
        <v>80</v>
      </c>
    </row>
    <row r="25" spans="1:50" x14ac:dyDescent="0.25">
      <c r="A25" s="9">
        <v>24</v>
      </c>
      <c r="B25" s="7" t="s">
        <v>46</v>
      </c>
      <c r="C25" s="30">
        <f>N25+Y25+Z25+AK25+AL25+AM25+AO25+AP25+AQ25+AR25+AS25+AT25+AU25+AV25+AW25</f>
        <v>734</v>
      </c>
      <c r="D25" s="17">
        <v>4</v>
      </c>
      <c r="E25" s="18">
        <v>5</v>
      </c>
      <c r="F25" s="18">
        <v>6</v>
      </c>
      <c r="G25" s="18">
        <v>7</v>
      </c>
      <c r="H25" s="18">
        <v>7</v>
      </c>
      <c r="I25" s="18">
        <v>7</v>
      </c>
      <c r="J25" s="18">
        <v>8</v>
      </c>
      <c r="K25" s="18">
        <v>9</v>
      </c>
      <c r="L25" s="18">
        <v>9</v>
      </c>
      <c r="M25" s="19">
        <v>10</v>
      </c>
      <c r="N25" s="46">
        <v>10</v>
      </c>
      <c r="O25" s="20">
        <v>5</v>
      </c>
      <c r="P25" s="21">
        <v>3</v>
      </c>
      <c r="Q25" s="21">
        <v>2</v>
      </c>
      <c r="R25" s="21">
        <v>6</v>
      </c>
      <c r="S25" s="21">
        <v>4</v>
      </c>
      <c r="T25" s="21">
        <v>8</v>
      </c>
      <c r="U25" s="21">
        <v>0</v>
      </c>
      <c r="V25" s="21">
        <v>0</v>
      </c>
      <c r="W25" s="21">
        <v>0</v>
      </c>
      <c r="X25" s="22">
        <v>0</v>
      </c>
      <c r="Y25" s="23">
        <v>80</v>
      </c>
      <c r="Z25" s="49">
        <v>20</v>
      </c>
      <c r="AA25" s="24">
        <v>4</v>
      </c>
      <c r="AB25" s="25">
        <v>6</v>
      </c>
      <c r="AC25" s="25">
        <v>16</v>
      </c>
      <c r="AD25" s="25">
        <v>20</v>
      </c>
      <c r="AE25" s="25">
        <v>18</v>
      </c>
      <c r="AF25" s="25">
        <v>18</v>
      </c>
      <c r="AG25" s="25">
        <v>18</v>
      </c>
      <c r="AH25" s="25">
        <v>18</v>
      </c>
      <c r="AI25" s="25">
        <v>14</v>
      </c>
      <c r="AJ25" s="26">
        <v>16</v>
      </c>
      <c r="AK25" s="52">
        <v>25</v>
      </c>
      <c r="AL25" s="55">
        <v>44</v>
      </c>
      <c r="AM25" s="60">
        <v>15</v>
      </c>
      <c r="AN25" s="57">
        <v>6</v>
      </c>
      <c r="AO25" s="65">
        <v>30</v>
      </c>
      <c r="AP25" s="68">
        <v>31</v>
      </c>
      <c r="AQ25" s="27">
        <v>61</v>
      </c>
      <c r="AR25" s="28">
        <v>60</v>
      </c>
      <c r="AS25" s="71">
        <v>50</v>
      </c>
      <c r="AT25" s="29">
        <f>D25+E25+F25+G25+H25+I25+J25+K25+L25+M25</f>
        <v>72</v>
      </c>
      <c r="AU25" s="30">
        <f>O25+P25+Q25+R25+S25+T25+U25+V25+W25+X25</f>
        <v>28</v>
      </c>
      <c r="AV25" s="30">
        <f>AA25+AB25+AC25+AD25+AE25+AF25+AG25+AH25+AI25+AJ25</f>
        <v>148</v>
      </c>
      <c r="AW25" s="30">
        <f>AN25*10</f>
        <v>60</v>
      </c>
    </row>
    <row r="26" spans="1:50" x14ac:dyDescent="0.25">
      <c r="A26" s="9">
        <v>25</v>
      </c>
      <c r="B26" s="7" t="s">
        <v>75</v>
      </c>
      <c r="C26" s="30">
        <f>N26+Y26+Z26+AK26+AL26+AM26+AO26+AP26+AQ26+AR26+AS26+AT26+AU26+AV26+AW26</f>
        <v>676</v>
      </c>
      <c r="D26" s="17">
        <v>2</v>
      </c>
      <c r="E26" s="18">
        <v>4</v>
      </c>
      <c r="F26" s="18">
        <v>4</v>
      </c>
      <c r="G26" s="18">
        <v>4</v>
      </c>
      <c r="H26" s="18">
        <v>5</v>
      </c>
      <c r="I26" s="18">
        <v>6</v>
      </c>
      <c r="J26" s="18">
        <v>8</v>
      </c>
      <c r="K26" s="18">
        <v>8</v>
      </c>
      <c r="L26" s="18">
        <v>9</v>
      </c>
      <c r="M26" s="19">
        <v>9</v>
      </c>
      <c r="N26" s="46">
        <v>40</v>
      </c>
      <c r="O26" s="20">
        <v>6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2">
        <v>0</v>
      </c>
      <c r="Y26" s="23">
        <v>50</v>
      </c>
      <c r="Z26" s="49">
        <v>10</v>
      </c>
      <c r="AA26" s="24">
        <v>4</v>
      </c>
      <c r="AB26" s="25">
        <v>10</v>
      </c>
      <c r="AC26" s="25">
        <v>16</v>
      </c>
      <c r="AD26" s="25">
        <v>16</v>
      </c>
      <c r="AE26" s="25">
        <v>18</v>
      </c>
      <c r="AF26" s="25">
        <v>16</v>
      </c>
      <c r="AG26" s="25">
        <v>16</v>
      </c>
      <c r="AH26" s="25">
        <v>18</v>
      </c>
      <c r="AI26" s="25">
        <v>20</v>
      </c>
      <c r="AJ26" s="26">
        <v>10</v>
      </c>
      <c r="AK26" s="52">
        <v>10</v>
      </c>
      <c r="AL26" s="55">
        <v>2</v>
      </c>
      <c r="AM26" s="60">
        <v>55</v>
      </c>
      <c r="AN26" s="57">
        <v>6</v>
      </c>
      <c r="AO26" s="65">
        <v>40</v>
      </c>
      <c r="AP26" s="68">
        <v>62</v>
      </c>
      <c r="AQ26" s="27">
        <v>43</v>
      </c>
      <c r="AR26" s="28">
        <v>60</v>
      </c>
      <c r="AS26" s="71">
        <v>35</v>
      </c>
      <c r="AT26" s="29">
        <f>D26+E26+F26+G26+H26+I26+J26+K26+L26+M26</f>
        <v>59</v>
      </c>
      <c r="AU26" s="30">
        <f>O26+P26+Q26+R26+S26+T26+U26+V26+W26+X26</f>
        <v>6</v>
      </c>
      <c r="AV26" s="30">
        <f>AA26+AB26+AC26+AD26+AE26+AF26+AG26+AH26+AI26+AJ26</f>
        <v>144</v>
      </c>
      <c r="AW26" s="30">
        <f>AN26*10</f>
        <v>60</v>
      </c>
    </row>
    <row r="27" spans="1:50" x14ac:dyDescent="0.25">
      <c r="A27" s="9">
        <v>26</v>
      </c>
      <c r="B27" s="7" t="s">
        <v>129</v>
      </c>
      <c r="C27" s="30">
        <f>N27+Y27+Z27+AK27+AL27+AM27+AO27+AP27+AQ27+AR27+AS27+AT27+AU27+AV27+AW27</f>
        <v>363</v>
      </c>
      <c r="D27" s="17">
        <v>2</v>
      </c>
      <c r="E27" s="18">
        <v>3</v>
      </c>
      <c r="F27" s="18">
        <v>7</v>
      </c>
      <c r="G27" s="18">
        <v>8</v>
      </c>
      <c r="H27" s="18">
        <v>5</v>
      </c>
      <c r="I27" s="18">
        <v>0</v>
      </c>
      <c r="J27" s="18">
        <v>0</v>
      </c>
      <c r="K27" s="18">
        <v>0</v>
      </c>
      <c r="L27" s="18">
        <v>0</v>
      </c>
      <c r="M27" s="19">
        <v>0</v>
      </c>
      <c r="N27" s="46">
        <v>35</v>
      </c>
      <c r="O27" s="20">
        <v>5</v>
      </c>
      <c r="P27" s="21">
        <v>5</v>
      </c>
      <c r="Q27" s="21">
        <v>3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40</v>
      </c>
      <c r="Z27" s="49">
        <v>10</v>
      </c>
      <c r="AA27" s="24">
        <v>16</v>
      </c>
      <c r="AB27" s="25">
        <v>0</v>
      </c>
      <c r="AC27" s="25">
        <v>10</v>
      </c>
      <c r="AD27" s="25">
        <v>16</v>
      </c>
      <c r="AE27" s="25">
        <v>0</v>
      </c>
      <c r="AF27" s="25">
        <v>10</v>
      </c>
      <c r="AG27" s="25">
        <v>10</v>
      </c>
      <c r="AH27" s="25">
        <v>16</v>
      </c>
      <c r="AI27" s="25">
        <v>0</v>
      </c>
      <c r="AJ27" s="26">
        <v>16</v>
      </c>
      <c r="AK27" s="52">
        <v>40</v>
      </c>
      <c r="AL27" s="55">
        <v>1</v>
      </c>
      <c r="AM27" s="60">
        <v>5</v>
      </c>
      <c r="AN27" s="57">
        <v>5</v>
      </c>
      <c r="AO27" s="65">
        <v>0</v>
      </c>
      <c r="AP27" s="68">
        <v>11</v>
      </c>
      <c r="AQ27" s="27">
        <v>24</v>
      </c>
      <c r="AR27" s="28">
        <v>0</v>
      </c>
      <c r="AS27" s="71">
        <v>15</v>
      </c>
      <c r="AT27" s="29">
        <f>D27+E27+F27+G27+H27+I27+J27+K27+L27+M27</f>
        <v>25</v>
      </c>
      <c r="AU27" s="30">
        <f>O27+P27+Q27+R27+S27+T27+U27+V27+W27+X27</f>
        <v>13</v>
      </c>
      <c r="AV27" s="30">
        <f>AA27+AB27+AC27+AD27+AE27+AF27+AG27+AH27+AI27+AJ27</f>
        <v>94</v>
      </c>
      <c r="AW27" s="30">
        <f>AN27*10</f>
        <v>50</v>
      </c>
    </row>
    <row r="28" spans="1:50" x14ac:dyDescent="0.25">
      <c r="A28" s="9"/>
      <c r="B28" s="7"/>
      <c r="C28" s="30">
        <f>N28+Y28+Z28+AK28+AL28+AM28+AO28+AP28+AQ28+AR28+AS28+AT28+AU28+AV28+AW28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5"/>
      <c r="AG28" s="25"/>
      <c r="AH28" s="25"/>
      <c r="AI28" s="25"/>
      <c r="AJ28" s="26"/>
      <c r="AK28" s="52"/>
      <c r="AL28" s="55"/>
      <c r="AM28" s="60"/>
      <c r="AN28" s="57"/>
      <c r="AO28" s="65"/>
      <c r="AP28" s="68"/>
      <c r="AQ28" s="27"/>
      <c r="AR28" s="28"/>
      <c r="AS28" s="71"/>
      <c r="AT28" s="29">
        <f>D28+E28+F28+G28+H28+I28+J28+K28+L28+M28</f>
        <v>0</v>
      </c>
      <c r="AU28" s="30">
        <f>O28+P28+Q28+R28+S28+T28+U28+V28+W28+X28</f>
        <v>0</v>
      </c>
      <c r="AV28" s="30">
        <f>AA28+AB28+AC28+AD28+AE28+AF28+AG28+AH28+AI28+AJ28</f>
        <v>0</v>
      </c>
      <c r="AW28" s="30">
        <f>AN28*10</f>
        <v>0</v>
      </c>
      <c r="AX28" s="74"/>
    </row>
    <row r="29" spans="1:50" x14ac:dyDescent="0.25">
      <c r="A29" s="9"/>
      <c r="B29" s="7"/>
      <c r="C29" s="30">
        <f>N29+Y29+Z29+AK29+AL29+AM29+AO29+AP29+AQ29+AR29+AS29+AT29+AU29+AV29+AW29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5"/>
      <c r="AG29" s="25"/>
      <c r="AH29" s="25"/>
      <c r="AI29" s="25"/>
      <c r="AJ29" s="26"/>
      <c r="AK29" s="52"/>
      <c r="AL29" s="55"/>
      <c r="AM29" s="60"/>
      <c r="AN29" s="57"/>
      <c r="AO29" s="65"/>
      <c r="AP29" s="68"/>
      <c r="AQ29" s="27"/>
      <c r="AR29" s="28"/>
      <c r="AS29" s="71"/>
      <c r="AT29" s="29">
        <f>D29+E29+F29+G29+H29+I29+J29+K29+L29+M29</f>
        <v>0</v>
      </c>
      <c r="AU29" s="30">
        <f>O29+P29+Q29+R29+S29+T29+U29+V29+W29+X29</f>
        <v>0</v>
      </c>
      <c r="AV29" s="30">
        <f>AA29+AB29+AC29+AD29+AE29+AF29+AG29+AH29+AI29+AJ29</f>
        <v>0</v>
      </c>
      <c r="AW29" s="30">
        <f>AN29*10</f>
        <v>0</v>
      </c>
    </row>
    <row r="30" spans="1:50" x14ac:dyDescent="0.25">
      <c r="A30" s="9"/>
      <c r="B30" s="7"/>
      <c r="C30" s="30">
        <f>N30+Y30+Z30+AK30+AL30+AM30+AO30+AP30+AQ30+AR30+AS30+AT30+AU30+AV30+AW30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5"/>
      <c r="AG30" s="25"/>
      <c r="AH30" s="25"/>
      <c r="AI30" s="25"/>
      <c r="AJ30" s="26"/>
      <c r="AK30" s="52"/>
      <c r="AL30" s="55"/>
      <c r="AM30" s="60"/>
      <c r="AN30" s="57"/>
      <c r="AO30" s="65"/>
      <c r="AP30" s="68"/>
      <c r="AQ30" s="27"/>
      <c r="AR30" s="28"/>
      <c r="AS30" s="71"/>
      <c r="AT30" s="29">
        <f>D30+E30+F30+G30+H30+I30+J30+K30+L30+M30</f>
        <v>0</v>
      </c>
      <c r="AU30" s="30">
        <f>O30+P30+Q30+R30+S30+T30+U30+V30+W30+X30</f>
        <v>0</v>
      </c>
      <c r="AV30" s="30">
        <f>AA30+AB30+AC30+AD30+AE30+AF30+AG30+AH30+AI30+AJ30</f>
        <v>0</v>
      </c>
      <c r="AW30" s="30">
        <f>AN30*10</f>
        <v>0</v>
      </c>
    </row>
    <row r="31" spans="1:50" x14ac:dyDescent="0.25">
      <c r="A31" s="9"/>
      <c r="B31" s="7"/>
      <c r="C31" s="30">
        <f>N31+Y31+Z31+AK31+AL31+AM31+AO31+AP31+AQ31+AR31+AS31+AT31+AU31+AV31+AW31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5"/>
      <c r="AG31" s="25"/>
      <c r="AH31" s="25"/>
      <c r="AI31" s="25"/>
      <c r="AJ31" s="26"/>
      <c r="AK31" s="52"/>
      <c r="AL31" s="55"/>
      <c r="AM31" s="60"/>
      <c r="AN31" s="57"/>
      <c r="AO31" s="65"/>
      <c r="AP31" s="68"/>
      <c r="AQ31" s="27"/>
      <c r="AR31" s="28"/>
      <c r="AS31" s="71"/>
      <c r="AT31" s="29">
        <f>D31+E31+F31+G31+H31+I31+J31+K31+L31+M31</f>
        <v>0</v>
      </c>
      <c r="AU31" s="30">
        <f>O31+P31+Q31+R31+S31+T31+U31+V31+W31+X31</f>
        <v>0</v>
      </c>
      <c r="AV31" s="30">
        <f>AA31+AB31+AC31+AD31+AE31+AF31+AG31+AH31+AI31+AJ31</f>
        <v>0</v>
      </c>
      <c r="AW31" s="30">
        <f>AN31*10</f>
        <v>0</v>
      </c>
    </row>
    <row r="32" spans="1:50" x14ac:dyDescent="0.25">
      <c r="A32" s="9"/>
      <c r="B32" s="7"/>
      <c r="C32" s="30">
        <f>N32+Y32+Z32+AK32+AL32+AM32+AO32+AP32+AQ32+AR32+AS32+AT32+AU32+AV32+AW32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5"/>
      <c r="AG32" s="25"/>
      <c r="AH32" s="25"/>
      <c r="AI32" s="25"/>
      <c r="AJ32" s="26"/>
      <c r="AK32" s="52"/>
      <c r="AL32" s="55"/>
      <c r="AM32" s="60"/>
      <c r="AN32" s="57"/>
      <c r="AO32" s="65"/>
      <c r="AP32" s="68"/>
      <c r="AQ32" s="27"/>
      <c r="AR32" s="28"/>
      <c r="AS32" s="71"/>
      <c r="AT32" s="29">
        <f>D32+E32+F32+G32+H32+I32+J32+K32+L32+M32</f>
        <v>0</v>
      </c>
      <c r="AU32" s="30">
        <f>O32+P32+Q32+R32+S32+T32+U32+V32+W32+X32</f>
        <v>0</v>
      </c>
      <c r="AV32" s="30">
        <f>AA32+AB32+AC32+AD32+AE32+AF32+AG32+AH32+AI32+AJ32</f>
        <v>0</v>
      </c>
      <c r="AW32" s="30">
        <f>AN32*10</f>
        <v>0</v>
      </c>
    </row>
    <row r="33" spans="1:49" x14ac:dyDescent="0.25">
      <c r="A33" s="9"/>
      <c r="B33" s="7"/>
      <c r="C33" s="30">
        <f>N33+Y33+Z33+AK33+AL33+AM33+AO33+AP33+AQ33+AR33+AS33+AT33+AU33+AV33+AW33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5"/>
      <c r="AG33" s="25"/>
      <c r="AH33" s="25"/>
      <c r="AI33" s="25"/>
      <c r="AJ33" s="26"/>
      <c r="AK33" s="52"/>
      <c r="AL33" s="55"/>
      <c r="AM33" s="60"/>
      <c r="AN33" s="57"/>
      <c r="AO33" s="65"/>
      <c r="AP33" s="68"/>
      <c r="AQ33" s="27"/>
      <c r="AR33" s="28"/>
      <c r="AS33" s="71"/>
      <c r="AT33" s="29">
        <f>D33+E33+F33+G33+H33+I33+J33+K33+L33+M33</f>
        <v>0</v>
      </c>
      <c r="AU33" s="30">
        <f>O33+P33+Q33+R33+S33+T33+U33+V33+W33+X33</f>
        <v>0</v>
      </c>
      <c r="AV33" s="30">
        <f>AA33+AB33+AC33+AD33+AE33+AF33+AG33+AH33+AI33+AJ33</f>
        <v>0</v>
      </c>
      <c r="AW33" s="30">
        <f>AN33*10</f>
        <v>0</v>
      </c>
    </row>
    <row r="34" spans="1:49" x14ac:dyDescent="0.25">
      <c r="A34" s="9"/>
      <c r="B34" s="7"/>
      <c r="C34" s="30">
        <f>N34+Y34+Z34+AK34+AL34+AM34+AO34+AP34+AQ34+AR34+AS34+AT34+AU34+AV34+AW34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5"/>
      <c r="AG34" s="25"/>
      <c r="AH34" s="25"/>
      <c r="AI34" s="25"/>
      <c r="AJ34" s="26"/>
      <c r="AK34" s="52"/>
      <c r="AL34" s="55"/>
      <c r="AM34" s="60"/>
      <c r="AN34" s="57"/>
      <c r="AO34" s="65"/>
      <c r="AP34" s="68"/>
      <c r="AQ34" s="27"/>
      <c r="AR34" s="28"/>
      <c r="AS34" s="71"/>
      <c r="AT34" s="29">
        <f>D34+E34+F34+G34+H34+I34+J34+K34+L34+M34</f>
        <v>0</v>
      </c>
      <c r="AU34" s="30">
        <f>O34+P34+Q34+R34+S34+T34+U34+V34+W34+X34</f>
        <v>0</v>
      </c>
      <c r="AV34" s="30">
        <f>AA34+AB34+AC34+AD34+AE34+AF34+AG34+AH34+AI34+AJ34</f>
        <v>0</v>
      </c>
      <c r="AW34" s="30">
        <f>AN34*10</f>
        <v>0</v>
      </c>
    </row>
    <row r="35" spans="1:49" x14ac:dyDescent="0.25">
      <c r="A35" s="9"/>
      <c r="B35" s="7"/>
      <c r="C35" s="30">
        <f>N35+Y35+Z35+AK35+AL35+AM35+AO35+AP35+AQ35+AR35+AS35+AT35+AU35+AV35+AW35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5"/>
      <c r="AG35" s="25"/>
      <c r="AH35" s="25"/>
      <c r="AI35" s="25"/>
      <c r="AJ35" s="26"/>
      <c r="AK35" s="52"/>
      <c r="AL35" s="55"/>
      <c r="AM35" s="60"/>
      <c r="AN35" s="57"/>
      <c r="AO35" s="65"/>
      <c r="AP35" s="68"/>
      <c r="AQ35" s="27"/>
      <c r="AR35" s="28"/>
      <c r="AS35" s="71"/>
      <c r="AT35" s="29">
        <f>D35+E35+F35+G35+H35+I35+J35+K35+L35+M35</f>
        <v>0</v>
      </c>
      <c r="AU35" s="30">
        <f>O35+P35+Q35+R35+S35+T35+U35+V35+W35+X35</f>
        <v>0</v>
      </c>
      <c r="AV35" s="30">
        <f>AA35+AB35+AC35+AD35+AE35+AF35+AG35+AH35+AI35+AJ35</f>
        <v>0</v>
      </c>
      <c r="AW35" s="30">
        <f>AN35*10</f>
        <v>0</v>
      </c>
    </row>
    <row r="36" spans="1:49" x14ac:dyDescent="0.25">
      <c r="A36" s="9"/>
      <c r="B36" s="7"/>
      <c r="C36" s="30">
        <f>N36+Y36+Z36+AK36+AL36+AM36+AO36+AP36+AQ36+AR36+AS36+AT36+AU36+AV36+AW36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5"/>
      <c r="AG36" s="25"/>
      <c r="AH36" s="25"/>
      <c r="AI36" s="25"/>
      <c r="AJ36" s="26"/>
      <c r="AK36" s="52"/>
      <c r="AL36" s="55"/>
      <c r="AM36" s="60"/>
      <c r="AN36" s="57"/>
      <c r="AO36" s="65"/>
      <c r="AP36" s="68"/>
      <c r="AQ36" s="27"/>
      <c r="AR36" s="28"/>
      <c r="AS36" s="71"/>
      <c r="AT36" s="29">
        <f>D36+E36+F36+G36+H36+I36+J36+K36+L36+M36</f>
        <v>0</v>
      </c>
      <c r="AU36" s="30">
        <f>O36+P36+Q36+R36+S36+T36+U36+V36+W36+X36</f>
        <v>0</v>
      </c>
      <c r="AV36" s="30">
        <f>AA36+AB36+AC36+AD36+AE36+AF36+AG36+AH36+AI36+AJ36</f>
        <v>0</v>
      </c>
      <c r="AW36" s="30">
        <f>AN36*10</f>
        <v>0</v>
      </c>
    </row>
    <row r="37" spans="1:49" x14ac:dyDescent="0.25">
      <c r="A37" s="9"/>
      <c r="B37" s="7"/>
      <c r="C37" s="30">
        <f>N37+Y37+Z37+AK37+AL37+AM37+AO37+AP37+AQ37+AR37+AS37+AT37+AU37+AV37+AW37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5"/>
      <c r="AG37" s="25"/>
      <c r="AH37" s="25"/>
      <c r="AI37" s="25"/>
      <c r="AJ37" s="26"/>
      <c r="AK37" s="52"/>
      <c r="AL37" s="55"/>
      <c r="AM37" s="60"/>
      <c r="AN37" s="57"/>
      <c r="AO37" s="65"/>
      <c r="AP37" s="68"/>
      <c r="AQ37" s="27"/>
      <c r="AR37" s="28"/>
      <c r="AS37" s="71"/>
      <c r="AT37" s="29">
        <f>D37+E37+F37+G37+H37+I37+J37+K37+L37+M37</f>
        <v>0</v>
      </c>
      <c r="AU37" s="30">
        <f>O37+P37+Q37+R37+S37+T37+U37+V37+W37+X37</f>
        <v>0</v>
      </c>
      <c r="AV37" s="30">
        <f>AA37+AB37+AC37+AD37+AE37+AF37+AG37+AH37+AI37+AJ37</f>
        <v>0</v>
      </c>
      <c r="AW37" s="30">
        <f>AN37*10</f>
        <v>0</v>
      </c>
    </row>
    <row r="38" spans="1:49" x14ac:dyDescent="0.25">
      <c r="A38" s="9"/>
      <c r="B38" s="7"/>
      <c r="C38" s="30">
        <f>N38+Y38+Z38+AK38+AL38+AM38+AO38+AP38+AQ38+AR38+AS38+AT38+AU38+AV38+AW38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5"/>
      <c r="AG38" s="25"/>
      <c r="AH38" s="25"/>
      <c r="AI38" s="25"/>
      <c r="AJ38" s="26"/>
      <c r="AK38" s="52"/>
      <c r="AL38" s="55"/>
      <c r="AM38" s="60"/>
      <c r="AN38" s="57"/>
      <c r="AO38" s="65"/>
      <c r="AP38" s="68"/>
      <c r="AQ38" s="27"/>
      <c r="AR38" s="28"/>
      <c r="AS38" s="71"/>
      <c r="AT38" s="29">
        <f>D38+E38+F38+G38+H38+I38+J38+K38+L38+M38</f>
        <v>0</v>
      </c>
      <c r="AU38" s="30">
        <f>O38+P38+Q38+R38+S38+T38+U38+V38+W38+X38</f>
        <v>0</v>
      </c>
      <c r="AV38" s="30">
        <f>AA38+AB38+AC38+AD38+AE38+AF38+AG38+AH38+AI38+AJ38</f>
        <v>0</v>
      </c>
      <c r="AW38" s="30">
        <f>AN38*10</f>
        <v>0</v>
      </c>
    </row>
    <row r="39" spans="1:49" x14ac:dyDescent="0.25">
      <c r="A39" s="9"/>
      <c r="B39" s="7"/>
      <c r="C39" s="30">
        <f>N39+Y39+Z39+AK39+AL39+AM39+AO39+AP39+AQ39+AR39+AS39+AT39+AU39+AV39+AW39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5"/>
      <c r="AG39" s="25"/>
      <c r="AH39" s="25"/>
      <c r="AI39" s="25"/>
      <c r="AJ39" s="26"/>
      <c r="AK39" s="52"/>
      <c r="AL39" s="55"/>
      <c r="AM39" s="60"/>
      <c r="AN39" s="57"/>
      <c r="AO39" s="65"/>
      <c r="AP39" s="68"/>
      <c r="AQ39" s="27"/>
      <c r="AR39" s="28"/>
      <c r="AS39" s="71"/>
      <c r="AT39" s="29">
        <f>D39+E39+F39+G39+H39+I39+J39+K39+L39+M39</f>
        <v>0</v>
      </c>
      <c r="AU39" s="30">
        <f>O39+P39+Q39+R39+S39+T39+U39+V39+W39+X39</f>
        <v>0</v>
      </c>
      <c r="AV39" s="30">
        <f>AA39+AB39+AC39+AD39+AE39+AF39+AG39+AH39+AI39+AJ39</f>
        <v>0</v>
      </c>
      <c r="AW39" s="30">
        <f>AN39*10</f>
        <v>0</v>
      </c>
    </row>
    <row r="40" spans="1:49" x14ac:dyDescent="0.25">
      <c r="A40" s="9"/>
      <c r="B40" s="7"/>
      <c r="C40" s="30">
        <f>N40+Y40+Z40+AK40+AL40+AM40+AO40+AP40+AQ40+AR40+AS40+AT40+AU40+AV40+AW40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5"/>
      <c r="AG40" s="25"/>
      <c r="AH40" s="25"/>
      <c r="AI40" s="25"/>
      <c r="AJ40" s="26"/>
      <c r="AK40" s="52"/>
      <c r="AL40" s="55"/>
      <c r="AM40" s="60"/>
      <c r="AN40" s="57"/>
      <c r="AO40" s="65"/>
      <c r="AP40" s="68"/>
      <c r="AQ40" s="27"/>
      <c r="AR40" s="28"/>
      <c r="AS40" s="71"/>
      <c r="AT40" s="29">
        <f>D40+E40+F40+G40+H40+I40+J40+K40+L40+M40</f>
        <v>0</v>
      </c>
      <c r="AU40" s="30">
        <f>O40+P40+Q40+R40+S40+T40+U40+V40+W40+X40</f>
        <v>0</v>
      </c>
      <c r="AV40" s="30">
        <f>AA40+AB40+AC40+AD40+AE40+AF40+AG40+AH40+AI40+AJ40</f>
        <v>0</v>
      </c>
      <c r="AW40" s="30">
        <f>AN40*10</f>
        <v>0</v>
      </c>
    </row>
    <row r="41" spans="1:49" x14ac:dyDescent="0.25">
      <c r="A41" s="9"/>
      <c r="B41" s="7"/>
      <c r="C41" s="30">
        <f>N41+Y41+Z41+AK41+AL41+AM41+AO41+AP41+AQ41+AR41+AS41+AT41+AU41+AV41+AW41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5"/>
      <c r="AG41" s="25"/>
      <c r="AH41" s="25"/>
      <c r="AI41" s="25"/>
      <c r="AJ41" s="26"/>
      <c r="AK41" s="52"/>
      <c r="AL41" s="55"/>
      <c r="AM41" s="60"/>
      <c r="AN41" s="57"/>
      <c r="AO41" s="65"/>
      <c r="AP41" s="68"/>
      <c r="AQ41" s="27"/>
      <c r="AR41" s="28"/>
      <c r="AS41" s="71"/>
      <c r="AT41" s="29">
        <f>D41+E41+F41+G41+H41+I41+J41+K41+L41+M41</f>
        <v>0</v>
      </c>
      <c r="AU41" s="30">
        <f>O41+P41+Q41+R41+S41+T41+U41+V41+W41+X41</f>
        <v>0</v>
      </c>
      <c r="AV41" s="30">
        <f>AA41+AB41+AC41+AD41+AE41+AF41+AG41+AH41+AI41+AJ41</f>
        <v>0</v>
      </c>
      <c r="AW41" s="30">
        <f>AN41*10</f>
        <v>0</v>
      </c>
    </row>
    <row r="42" spans="1:49" x14ac:dyDescent="0.25">
      <c r="A42" s="9"/>
      <c r="B42" s="7"/>
      <c r="C42" s="30">
        <f>N42+Y42+Z42+AK42+AL42+AM42+AO42+AP42+AQ42+AR42+AS42+AT42+AU42+AV42+AW42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5"/>
      <c r="AG42" s="25"/>
      <c r="AH42" s="25"/>
      <c r="AI42" s="25"/>
      <c r="AJ42" s="26"/>
      <c r="AK42" s="52"/>
      <c r="AL42" s="55"/>
      <c r="AM42" s="60"/>
      <c r="AN42" s="57"/>
      <c r="AO42" s="65"/>
      <c r="AP42" s="68"/>
      <c r="AQ42" s="27"/>
      <c r="AR42" s="28"/>
      <c r="AS42" s="71"/>
      <c r="AT42" s="29">
        <f>D42+E42+F42+G42+H42+I42+J42+K42+L42+M42</f>
        <v>0</v>
      </c>
      <c r="AU42" s="30">
        <f>O42+P42+Q42+R42+S42+T42+U42+V42+W42+X42</f>
        <v>0</v>
      </c>
      <c r="AV42" s="30">
        <f>AA42+AB42+AC42+AD42+AE42+AF42+AG42+AH42+AI42+AJ42</f>
        <v>0</v>
      </c>
      <c r="AW42" s="30">
        <f>AN42*10</f>
        <v>0</v>
      </c>
    </row>
    <row r="43" spans="1:49" x14ac:dyDescent="0.25">
      <c r="A43" s="9"/>
      <c r="B43" s="7"/>
      <c r="C43" s="30">
        <f>N43+Y43+Z43+AK43+AL43+AM43+AO43+AP43+AQ43+AR43+AS43+AT43+AU43+AV43+AW43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5"/>
      <c r="AG43" s="25"/>
      <c r="AH43" s="25"/>
      <c r="AI43" s="25"/>
      <c r="AJ43" s="26"/>
      <c r="AK43" s="52"/>
      <c r="AL43" s="55"/>
      <c r="AM43" s="60"/>
      <c r="AN43" s="57"/>
      <c r="AO43" s="65"/>
      <c r="AP43" s="68"/>
      <c r="AQ43" s="27"/>
      <c r="AR43" s="28"/>
      <c r="AS43" s="71"/>
      <c r="AT43" s="29">
        <f>D43+E43+F43+G43+H43+I43+J43+K43+L43+M43</f>
        <v>0</v>
      </c>
      <c r="AU43" s="30">
        <f>O43+P43+Q43+R43+S43+T43+U43+V43+W43+X43</f>
        <v>0</v>
      </c>
      <c r="AV43" s="30">
        <f>AA43+AB43+AC43+AD43+AE43+AF43+AG43+AH43+AI43+AJ43</f>
        <v>0</v>
      </c>
      <c r="AW43" s="30">
        <f>AN43*10</f>
        <v>0</v>
      </c>
    </row>
    <row r="44" spans="1:49" x14ac:dyDescent="0.25">
      <c r="A44" s="9"/>
      <c r="B44" s="7"/>
      <c r="C44" s="30">
        <f>N44+Y44+Z44+AK44+AL44+AM44+AO44+AP44+AQ44+AR44+AS44+AT44+AU44+AV44+AW44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5"/>
      <c r="AG44" s="25"/>
      <c r="AH44" s="25"/>
      <c r="AI44" s="25"/>
      <c r="AJ44" s="26"/>
      <c r="AK44" s="52"/>
      <c r="AL44" s="55"/>
      <c r="AM44" s="60"/>
      <c r="AN44" s="57"/>
      <c r="AO44" s="65"/>
      <c r="AP44" s="68"/>
      <c r="AQ44" s="27"/>
      <c r="AR44" s="28"/>
      <c r="AS44" s="71"/>
      <c r="AT44" s="29">
        <f>D44+E44+F44+G44+H44+I44+J44+K44+L44+M44</f>
        <v>0</v>
      </c>
      <c r="AU44" s="30">
        <f>O44+P44+Q44+R44+S44+T44+U44+V44+W44+X44</f>
        <v>0</v>
      </c>
      <c r="AV44" s="30">
        <f>AA44+AB44+AC44+AD44+AE44+AF44+AG44+AH44+AI44+AJ44</f>
        <v>0</v>
      </c>
      <c r="AW44" s="30">
        <f>AN44*10</f>
        <v>0</v>
      </c>
    </row>
    <row r="45" spans="1:49" x14ac:dyDescent="0.25">
      <c r="A45" s="9"/>
      <c r="B45" s="7"/>
      <c r="C45" s="30">
        <f>N45+Y45+Z45+AK45+AL45+AM45+AO45+AP45+AQ45+AR45+AS45+AT45+AU45+AV45+AW45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5"/>
      <c r="AG45" s="25"/>
      <c r="AH45" s="25"/>
      <c r="AI45" s="25"/>
      <c r="AJ45" s="26"/>
      <c r="AK45" s="52"/>
      <c r="AL45" s="55"/>
      <c r="AM45" s="60"/>
      <c r="AN45" s="57"/>
      <c r="AO45" s="65"/>
      <c r="AP45" s="68"/>
      <c r="AQ45" s="27"/>
      <c r="AR45" s="28"/>
      <c r="AS45" s="71"/>
      <c r="AT45" s="29">
        <f>D45+E45+F45+G45+H45+I45+J45+K45+L45+M45</f>
        <v>0</v>
      </c>
      <c r="AU45" s="30">
        <f>O45+P45+Q45+R45+S45+T45+U45+V45+W45+X45</f>
        <v>0</v>
      </c>
      <c r="AV45" s="30">
        <f>AA45+AB45+AC45+AD45+AE45+AF45+AG45+AH45+AI45+AJ45</f>
        <v>0</v>
      </c>
      <c r="AW45" s="30">
        <f>AN45*10</f>
        <v>0</v>
      </c>
    </row>
    <row r="46" spans="1:49" x14ac:dyDescent="0.25">
      <c r="A46" s="9"/>
      <c r="B46" s="7"/>
      <c r="C46" s="30">
        <f>N46+Y46+Z46+AK46+AL46+AM46+AO46+AP46+AQ46+AR46+AS46+AT46+AU46+AV46+AW46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5"/>
      <c r="AG46" s="25"/>
      <c r="AH46" s="25"/>
      <c r="AI46" s="25"/>
      <c r="AJ46" s="26"/>
      <c r="AK46" s="52"/>
      <c r="AL46" s="55"/>
      <c r="AM46" s="60"/>
      <c r="AN46" s="57"/>
      <c r="AO46" s="65"/>
      <c r="AP46" s="68"/>
      <c r="AQ46" s="27"/>
      <c r="AR46" s="28"/>
      <c r="AS46" s="71"/>
      <c r="AT46" s="29">
        <f>D46+E46+F46+G46+H46+I46+J46+K46+L46+M46</f>
        <v>0</v>
      </c>
      <c r="AU46" s="30">
        <f>O46+P46+Q46+R46+S46+T46+U46+V46+W46+X46</f>
        <v>0</v>
      </c>
      <c r="AV46" s="30">
        <f>AA46+AB46+AC46+AD46+AE46+AF46+AG46+AH46+AI46+AJ46</f>
        <v>0</v>
      </c>
      <c r="AW46" s="30">
        <f>AN46*10</f>
        <v>0</v>
      </c>
    </row>
    <row r="47" spans="1:49" x14ac:dyDescent="0.25">
      <c r="A47" s="9"/>
      <c r="B47" s="7"/>
      <c r="C47" s="30">
        <f>N47+Y47+Z47+AK47+AL47+AM47+AO47+AP47+AQ47+AR47+AS47+AT47+AU47+AV47+AW47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5"/>
      <c r="AG47" s="25"/>
      <c r="AH47" s="25"/>
      <c r="AI47" s="25"/>
      <c r="AJ47" s="26"/>
      <c r="AK47" s="52"/>
      <c r="AL47" s="55"/>
      <c r="AM47" s="60"/>
      <c r="AN47" s="57"/>
      <c r="AO47" s="65"/>
      <c r="AP47" s="68"/>
      <c r="AQ47" s="27"/>
      <c r="AR47" s="28"/>
      <c r="AS47" s="71"/>
      <c r="AT47" s="29">
        <f>D47+E47+F47+G47+H47+I47+J47+K47+L47+M47</f>
        <v>0</v>
      </c>
      <c r="AU47" s="30">
        <f>O47+P47+Q47+R47+S47+T47+U47+V47+W47+X47</f>
        <v>0</v>
      </c>
      <c r="AV47" s="30">
        <f>AA47+AB47+AC47+AD47+AE47+AF47+AG47+AH47+AI47+AJ47</f>
        <v>0</v>
      </c>
      <c r="AW47" s="30">
        <f>AN47*10</f>
        <v>0</v>
      </c>
    </row>
    <row r="48" spans="1:49" x14ac:dyDescent="0.25">
      <c r="A48" s="9"/>
      <c r="B48" s="7"/>
      <c r="C48" s="30">
        <f>N48+Y48+Z48+AK48+AL48+AM48+AO48+AP48+AQ48+AR48+AS48+AT48+AU48+AV48+AW48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5"/>
      <c r="AG48" s="25"/>
      <c r="AH48" s="25"/>
      <c r="AI48" s="25"/>
      <c r="AJ48" s="26"/>
      <c r="AK48" s="52"/>
      <c r="AL48" s="55"/>
      <c r="AM48" s="60"/>
      <c r="AN48" s="57"/>
      <c r="AO48" s="65"/>
      <c r="AP48" s="68"/>
      <c r="AQ48" s="27"/>
      <c r="AR48" s="28"/>
      <c r="AS48" s="71"/>
      <c r="AT48" s="29">
        <f>D48+E48+F48+G48+H48+I48+J48+K48+L48+M48</f>
        <v>0</v>
      </c>
      <c r="AU48" s="30">
        <f>O48+P48+Q48+R48+S48+T48+U48+V48+W48+X48</f>
        <v>0</v>
      </c>
      <c r="AV48" s="30">
        <f>AA48+AB48+AC48+AD48+AE48+AF48+AG48+AH48+AI48+AJ48</f>
        <v>0</v>
      </c>
      <c r="AW48" s="30">
        <f>AN48*10</f>
        <v>0</v>
      </c>
    </row>
    <row r="49" spans="1:49" x14ac:dyDescent="0.25">
      <c r="A49" s="9"/>
      <c r="B49" s="7"/>
      <c r="C49" s="30">
        <f>N49+Y49+Z49+AK49+AL49+AM49+AO49+AP49+AQ49+AR49+AS49+AT49+AU49+AV49+AW49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5"/>
      <c r="AG49" s="25"/>
      <c r="AH49" s="25"/>
      <c r="AI49" s="25"/>
      <c r="AJ49" s="26"/>
      <c r="AK49" s="52"/>
      <c r="AL49" s="55"/>
      <c r="AM49" s="60"/>
      <c r="AN49" s="57"/>
      <c r="AO49" s="65"/>
      <c r="AP49" s="68"/>
      <c r="AQ49" s="27"/>
      <c r="AR49" s="28"/>
      <c r="AS49" s="71"/>
      <c r="AT49" s="29">
        <f>D49+E49+F49+G49+H49+I49+J49+K49+L49+M49</f>
        <v>0</v>
      </c>
      <c r="AU49" s="30">
        <f>O49+P49+Q49+R49+S49+T49+U49+V49+W49+X49</f>
        <v>0</v>
      </c>
      <c r="AV49" s="30">
        <f>AA49+AB49+AC49+AD49+AE49+AF49+AG49+AH49+AI49+AJ49</f>
        <v>0</v>
      </c>
      <c r="AW49" s="30">
        <f>AN49*10</f>
        <v>0</v>
      </c>
    </row>
    <row r="50" spans="1:49" x14ac:dyDescent="0.25">
      <c r="A50" s="9"/>
      <c r="B50" s="7"/>
      <c r="C50" s="30">
        <f>N50+Y50+Z50+AK50+AL50+AM50+AO50+AP50+AQ50+AR50+AS50+AT50+AU50+AV50+AW50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5"/>
      <c r="AG50" s="25"/>
      <c r="AH50" s="25"/>
      <c r="AI50" s="25"/>
      <c r="AJ50" s="26"/>
      <c r="AK50" s="52"/>
      <c r="AL50" s="55"/>
      <c r="AM50" s="60"/>
      <c r="AN50" s="57"/>
      <c r="AO50" s="65"/>
      <c r="AP50" s="68"/>
      <c r="AQ50" s="27"/>
      <c r="AR50" s="28"/>
      <c r="AS50" s="71"/>
      <c r="AT50" s="29">
        <f>D50+E50+F50+G50+H50+I50+J50+K50+L50+M50</f>
        <v>0</v>
      </c>
      <c r="AU50" s="30">
        <f>O50+P50+Q50+R50+S50+T50+U50+V50+W50+X50</f>
        <v>0</v>
      </c>
      <c r="AV50" s="30">
        <f>AA50+AB50+AC50+AD50+AE50+AF50+AG50+AH50+AI50+AJ50</f>
        <v>0</v>
      </c>
      <c r="AW50" s="30">
        <f>AN50*10</f>
        <v>0</v>
      </c>
    </row>
    <row r="51" spans="1:49" ht="15.75" thickBot="1" x14ac:dyDescent="0.3">
      <c r="A51" s="10"/>
      <c r="B51" s="8"/>
      <c r="C51" s="30">
        <f>N51+Y51+Z51+AK51+AL51+AM51+AO51+AP51+AQ51+AR51+AS51+AT51+AU51+AV51+AW51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39"/>
      <c r="AG51" s="39"/>
      <c r="AH51" s="39"/>
      <c r="AI51" s="39"/>
      <c r="AJ51" s="40"/>
      <c r="AK51" s="53"/>
      <c r="AL51" s="56"/>
      <c r="AM51" s="61"/>
      <c r="AN51" s="58"/>
      <c r="AO51" s="66"/>
      <c r="AP51" s="69"/>
      <c r="AQ51" s="41"/>
      <c r="AR51" s="42"/>
      <c r="AS51" s="72"/>
      <c r="AT51" s="29">
        <f>D51+E51+F51+G51+H51+I51+J51+K51+L51+M51</f>
        <v>0</v>
      </c>
      <c r="AU51" s="44">
        <f>O51+P51+Q51+R51+S51+T51+U51+V51+W51+X51</f>
        <v>0</v>
      </c>
      <c r="AV51" s="44">
        <f>AA51+AB51+AC51+AD51+AE51+AF51+AG51+AH51+AI51+AJ51</f>
        <v>0</v>
      </c>
      <c r="AW51" s="44">
        <f>AN51*10</f>
        <v>0</v>
      </c>
    </row>
    <row r="52" spans="1:49" ht="15.75" hidden="1" thickBot="1" x14ac:dyDescent="0.3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R52"/>
    </row>
    <row r="53" spans="1:49" x14ac:dyDescent="0.25">
      <c r="AT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J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53"/>
  <sheetViews>
    <sheetView zoomScaleNormal="100" workbookViewId="0">
      <pane ySplit="1" topLeftCell="A2" activePane="bottomLeft" state="frozen"/>
      <selection pane="bottomLeft" activeCell="AR1" sqref="AR1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13" width="3" customWidth="1"/>
    <col min="14" max="14" width="7.5703125" style="13" customWidth="1"/>
    <col min="15" max="24" width="3" customWidth="1"/>
    <col min="25" max="25" width="3.85546875" customWidth="1"/>
    <col min="26" max="26" width="7.42578125" style="13" customWidth="1"/>
    <col min="27" max="36" width="3.28515625" style="13" customWidth="1"/>
    <col min="37" max="37" width="4.7109375" style="13" customWidth="1"/>
    <col min="38" max="38" width="6.85546875" style="13" customWidth="1"/>
    <col min="39" max="39" width="6.7109375" style="13" customWidth="1"/>
    <col min="40" max="40" width="8.42578125" style="13" customWidth="1"/>
    <col min="41" max="42" width="5.140625" style="13" customWidth="1"/>
    <col min="43" max="43" width="6.7109375" customWidth="1"/>
    <col min="44" max="44" width="7.28515625" style="13" customWidth="1"/>
    <col min="45" max="45" width="6.5703125" customWidth="1"/>
    <col min="46" max="46" width="4.85546875" customWidth="1"/>
    <col min="47" max="48" width="4.5703125" customWidth="1"/>
    <col min="49" max="49" width="6.140625" customWidth="1"/>
  </cols>
  <sheetData>
    <row r="1" spans="1:49" ht="15.75" thickBot="1" x14ac:dyDescent="0.3">
      <c r="A1" s="1" t="s">
        <v>5</v>
      </c>
      <c r="B1" s="5" t="s">
        <v>13</v>
      </c>
      <c r="C1" s="1" t="s">
        <v>3</v>
      </c>
      <c r="D1" s="76" t="s">
        <v>0</v>
      </c>
      <c r="E1" s="77"/>
      <c r="F1" s="77"/>
      <c r="G1" s="77"/>
      <c r="H1" s="77"/>
      <c r="I1" s="77"/>
      <c r="J1" s="77"/>
      <c r="K1" s="77"/>
      <c r="L1" s="77"/>
      <c r="M1" s="78"/>
      <c r="N1" s="45" t="s">
        <v>140</v>
      </c>
      <c r="O1" s="79" t="s">
        <v>1</v>
      </c>
      <c r="P1" s="80"/>
      <c r="Q1" s="80"/>
      <c r="R1" s="80"/>
      <c r="S1" s="80"/>
      <c r="T1" s="80"/>
      <c r="U1" s="80"/>
      <c r="V1" s="80"/>
      <c r="W1" s="80"/>
      <c r="X1" s="81"/>
      <c r="Y1" s="2" t="s">
        <v>2</v>
      </c>
      <c r="Z1" s="48" t="s">
        <v>133</v>
      </c>
      <c r="AA1" s="82" t="s">
        <v>9</v>
      </c>
      <c r="AB1" s="83"/>
      <c r="AC1" s="83"/>
      <c r="AD1" s="83"/>
      <c r="AE1" s="83"/>
      <c r="AF1" s="83"/>
      <c r="AG1" s="83"/>
      <c r="AH1" s="83"/>
      <c r="AI1" s="83"/>
      <c r="AJ1" s="84"/>
      <c r="AK1" s="51" t="s">
        <v>10</v>
      </c>
      <c r="AL1" s="54" t="s">
        <v>132</v>
      </c>
      <c r="AM1" s="59" t="s">
        <v>138</v>
      </c>
      <c r="AN1" s="62" t="s">
        <v>139</v>
      </c>
      <c r="AO1" s="64" t="s">
        <v>4</v>
      </c>
      <c r="AP1" s="67" t="s">
        <v>12</v>
      </c>
      <c r="AQ1" s="14" t="s">
        <v>135</v>
      </c>
      <c r="AR1" s="75" t="s">
        <v>136</v>
      </c>
      <c r="AS1" s="70" t="s">
        <v>137</v>
      </c>
      <c r="AT1" s="3" t="s">
        <v>8</v>
      </c>
      <c r="AU1" s="4" t="s">
        <v>7</v>
      </c>
      <c r="AV1" s="15" t="s">
        <v>11</v>
      </c>
      <c r="AW1" s="63" t="s">
        <v>6</v>
      </c>
    </row>
    <row r="2" spans="1:49" x14ac:dyDescent="0.25">
      <c r="A2" s="16">
        <v>1</v>
      </c>
      <c r="B2" s="6" t="s">
        <v>37</v>
      </c>
      <c r="C2" s="30">
        <f t="shared" ref="C2:C33" si="0">N2+Y2+Z2+AK2+AL2+AM2+AO2+AP2+AQ2+AR2+AS2+AT2+AU2+AV2+AW2</f>
        <v>990</v>
      </c>
      <c r="D2" s="17">
        <v>9</v>
      </c>
      <c r="E2" s="18">
        <v>9</v>
      </c>
      <c r="F2" s="18">
        <v>9</v>
      </c>
      <c r="G2" s="18">
        <v>8</v>
      </c>
      <c r="H2" s="18">
        <v>8</v>
      </c>
      <c r="I2" s="18">
        <v>7</v>
      </c>
      <c r="J2" s="18">
        <v>6</v>
      </c>
      <c r="K2" s="18">
        <v>6</v>
      </c>
      <c r="L2" s="18">
        <v>5</v>
      </c>
      <c r="M2" s="19">
        <v>1</v>
      </c>
      <c r="N2" s="46">
        <v>50</v>
      </c>
      <c r="O2" s="20">
        <v>1</v>
      </c>
      <c r="P2" s="21">
        <v>3</v>
      </c>
      <c r="Q2" s="21">
        <v>8</v>
      </c>
      <c r="R2" s="21">
        <v>3</v>
      </c>
      <c r="S2" s="21">
        <v>2</v>
      </c>
      <c r="T2" s="21">
        <v>7</v>
      </c>
      <c r="U2" s="21">
        <v>6</v>
      </c>
      <c r="V2" s="21">
        <v>5</v>
      </c>
      <c r="W2" s="21">
        <v>4</v>
      </c>
      <c r="X2" s="22">
        <v>0</v>
      </c>
      <c r="Y2" s="23">
        <v>100</v>
      </c>
      <c r="Z2" s="49">
        <v>30</v>
      </c>
      <c r="AA2" s="24">
        <v>10</v>
      </c>
      <c r="AB2" s="25">
        <v>4</v>
      </c>
      <c r="AC2" s="25">
        <v>16</v>
      </c>
      <c r="AD2" s="25">
        <v>18</v>
      </c>
      <c r="AE2" s="25">
        <v>16</v>
      </c>
      <c r="AF2" s="25">
        <v>16</v>
      </c>
      <c r="AG2" s="25">
        <v>18</v>
      </c>
      <c r="AH2" s="25">
        <v>16</v>
      </c>
      <c r="AI2" s="25">
        <v>20</v>
      </c>
      <c r="AJ2" s="26">
        <v>20</v>
      </c>
      <c r="AK2" s="52">
        <v>35</v>
      </c>
      <c r="AL2" s="55">
        <v>58</v>
      </c>
      <c r="AM2" s="60">
        <v>35</v>
      </c>
      <c r="AN2" s="57">
        <v>5</v>
      </c>
      <c r="AO2" s="65">
        <v>80</v>
      </c>
      <c r="AP2" s="68">
        <v>64</v>
      </c>
      <c r="AQ2" s="27">
        <v>57</v>
      </c>
      <c r="AR2" s="28">
        <v>100</v>
      </c>
      <c r="AS2" s="71">
        <v>70</v>
      </c>
      <c r="AT2" s="29">
        <f t="shared" ref="AT2:AT33" si="1">D2+E2+F2+G2+H2+I2+J2+K2+L2+M2</f>
        <v>68</v>
      </c>
      <c r="AU2" s="30">
        <f t="shared" ref="AU2:AU33" si="2">O2+P2+Q2+R2+S2+T2+U2+V2+W2+X2</f>
        <v>39</v>
      </c>
      <c r="AV2" s="30">
        <f t="shared" ref="AV2:AV33" si="3">AA2+AB2+AC2+AD2+AE2+AF2+AG2+AH2+AI2+AJ2</f>
        <v>154</v>
      </c>
      <c r="AW2" s="30">
        <f t="shared" ref="AW2:AW33" si="4">AN2*10</f>
        <v>50</v>
      </c>
    </row>
    <row r="3" spans="1:49" x14ac:dyDescent="0.25">
      <c r="A3" s="9">
        <v>2</v>
      </c>
      <c r="B3" s="7" t="s">
        <v>60</v>
      </c>
      <c r="C3" s="30">
        <f t="shared" si="0"/>
        <v>857</v>
      </c>
      <c r="D3" s="17">
        <v>4</v>
      </c>
      <c r="E3" s="18">
        <v>6</v>
      </c>
      <c r="F3" s="18">
        <v>6</v>
      </c>
      <c r="G3" s="18">
        <v>5</v>
      </c>
      <c r="H3" s="18">
        <v>3</v>
      </c>
      <c r="I3" s="18">
        <v>8</v>
      </c>
      <c r="J3" s="18">
        <v>9</v>
      </c>
      <c r="K3" s="18">
        <v>7</v>
      </c>
      <c r="L3" s="18">
        <v>7</v>
      </c>
      <c r="M3" s="19">
        <v>2</v>
      </c>
      <c r="N3" s="46">
        <v>40</v>
      </c>
      <c r="O3" s="20">
        <v>1</v>
      </c>
      <c r="P3" s="21">
        <v>3</v>
      </c>
      <c r="Q3" s="21">
        <v>6</v>
      </c>
      <c r="R3" s="21">
        <v>9</v>
      </c>
      <c r="S3" s="21">
        <v>6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60</v>
      </c>
      <c r="Z3" s="49">
        <v>30</v>
      </c>
      <c r="AA3" s="24">
        <v>16</v>
      </c>
      <c r="AB3" s="25">
        <v>10</v>
      </c>
      <c r="AC3" s="25">
        <v>16</v>
      </c>
      <c r="AD3" s="25">
        <v>10</v>
      </c>
      <c r="AE3" s="25">
        <v>0</v>
      </c>
      <c r="AF3" s="25">
        <v>16</v>
      </c>
      <c r="AG3" s="25">
        <v>16</v>
      </c>
      <c r="AH3" s="25">
        <v>16</v>
      </c>
      <c r="AI3" s="25">
        <v>16</v>
      </c>
      <c r="AJ3" s="26">
        <v>16</v>
      </c>
      <c r="AK3" s="52">
        <v>45</v>
      </c>
      <c r="AL3" s="55">
        <v>46</v>
      </c>
      <c r="AM3" s="60">
        <v>45</v>
      </c>
      <c r="AN3" s="57">
        <v>9</v>
      </c>
      <c r="AO3" s="65">
        <v>40</v>
      </c>
      <c r="AP3" s="68">
        <v>31</v>
      </c>
      <c r="AQ3" s="27">
        <v>61</v>
      </c>
      <c r="AR3" s="28">
        <v>100</v>
      </c>
      <c r="AS3" s="71">
        <v>55</v>
      </c>
      <c r="AT3" s="29">
        <f t="shared" si="1"/>
        <v>57</v>
      </c>
      <c r="AU3" s="30">
        <f t="shared" si="2"/>
        <v>25</v>
      </c>
      <c r="AV3" s="30">
        <f t="shared" si="3"/>
        <v>132</v>
      </c>
      <c r="AW3" s="30">
        <f t="shared" si="4"/>
        <v>90</v>
      </c>
    </row>
    <row r="4" spans="1:49" x14ac:dyDescent="0.25">
      <c r="A4" s="9">
        <v>3</v>
      </c>
      <c r="B4" s="7" t="s">
        <v>38</v>
      </c>
      <c r="C4" s="30">
        <f t="shared" si="0"/>
        <v>835</v>
      </c>
      <c r="D4" s="17">
        <v>10</v>
      </c>
      <c r="E4" s="18">
        <v>8</v>
      </c>
      <c r="F4" s="18">
        <v>7</v>
      </c>
      <c r="G4" s="18">
        <v>7</v>
      </c>
      <c r="H4" s="18">
        <v>6</v>
      </c>
      <c r="I4" s="18">
        <v>6</v>
      </c>
      <c r="J4" s="18">
        <v>4</v>
      </c>
      <c r="K4" s="18">
        <v>4</v>
      </c>
      <c r="L4" s="18">
        <v>2</v>
      </c>
      <c r="M4" s="19">
        <v>0</v>
      </c>
      <c r="N4" s="46">
        <v>45</v>
      </c>
      <c r="O4" s="20">
        <v>6</v>
      </c>
      <c r="P4" s="21">
        <v>5</v>
      </c>
      <c r="Q4" s="21">
        <v>5</v>
      </c>
      <c r="R4" s="21">
        <v>4</v>
      </c>
      <c r="S4" s="21">
        <v>4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70</v>
      </c>
      <c r="Z4" s="49">
        <v>10</v>
      </c>
      <c r="AA4" s="24">
        <v>6</v>
      </c>
      <c r="AB4" s="25">
        <v>16</v>
      </c>
      <c r="AC4" s="25">
        <v>10</v>
      </c>
      <c r="AD4" s="25">
        <v>16</v>
      </c>
      <c r="AE4" s="25">
        <v>12</v>
      </c>
      <c r="AF4" s="25">
        <v>20</v>
      </c>
      <c r="AG4" s="25">
        <v>12</v>
      </c>
      <c r="AH4" s="25">
        <v>18</v>
      </c>
      <c r="AI4" s="25">
        <v>18</v>
      </c>
      <c r="AJ4" s="26">
        <v>18</v>
      </c>
      <c r="AK4" s="52">
        <v>15</v>
      </c>
      <c r="AL4" s="55">
        <v>61</v>
      </c>
      <c r="AM4" s="60">
        <v>45</v>
      </c>
      <c r="AN4" s="57">
        <v>7</v>
      </c>
      <c r="AO4" s="65">
        <v>40</v>
      </c>
      <c r="AP4" s="68">
        <v>65</v>
      </c>
      <c r="AQ4" s="27">
        <v>60</v>
      </c>
      <c r="AR4" s="28">
        <v>60</v>
      </c>
      <c r="AS4" s="71">
        <v>70</v>
      </c>
      <c r="AT4" s="29">
        <f t="shared" si="1"/>
        <v>54</v>
      </c>
      <c r="AU4" s="30">
        <f t="shared" si="2"/>
        <v>24</v>
      </c>
      <c r="AV4" s="30">
        <f t="shared" si="3"/>
        <v>146</v>
      </c>
      <c r="AW4" s="30">
        <f t="shared" si="4"/>
        <v>70</v>
      </c>
    </row>
    <row r="5" spans="1:49" x14ac:dyDescent="0.25">
      <c r="A5" s="9">
        <v>4</v>
      </c>
      <c r="B5" s="7" t="s">
        <v>19</v>
      </c>
      <c r="C5" s="30">
        <f t="shared" si="0"/>
        <v>823</v>
      </c>
      <c r="D5" s="17">
        <v>1</v>
      </c>
      <c r="E5" s="18">
        <v>3</v>
      </c>
      <c r="F5" s="18">
        <v>4</v>
      </c>
      <c r="G5" s="18">
        <v>5</v>
      </c>
      <c r="H5" s="18">
        <v>6</v>
      </c>
      <c r="I5" s="18">
        <v>7</v>
      </c>
      <c r="J5" s="18">
        <v>7</v>
      </c>
      <c r="K5" s="18">
        <v>7</v>
      </c>
      <c r="L5" s="18">
        <v>9</v>
      </c>
      <c r="M5" s="19">
        <v>10</v>
      </c>
      <c r="N5" s="46">
        <v>40</v>
      </c>
      <c r="O5" s="20">
        <v>8</v>
      </c>
      <c r="P5" s="21">
        <v>6</v>
      </c>
      <c r="Q5" s="21">
        <v>5</v>
      </c>
      <c r="R5" s="21">
        <v>3</v>
      </c>
      <c r="S5" s="21">
        <v>4</v>
      </c>
      <c r="T5" s="21">
        <v>1</v>
      </c>
      <c r="U5" s="21">
        <v>0</v>
      </c>
      <c r="V5" s="21">
        <v>0</v>
      </c>
      <c r="W5" s="21">
        <v>0</v>
      </c>
      <c r="X5" s="22">
        <v>0</v>
      </c>
      <c r="Y5" s="23">
        <v>70</v>
      </c>
      <c r="Z5" s="49">
        <v>0</v>
      </c>
      <c r="AA5" s="24">
        <v>20</v>
      </c>
      <c r="AB5" s="25">
        <v>10</v>
      </c>
      <c r="AC5" s="25">
        <v>16</v>
      </c>
      <c r="AD5" s="25">
        <v>12</v>
      </c>
      <c r="AE5" s="25">
        <v>18</v>
      </c>
      <c r="AF5" s="25">
        <v>10</v>
      </c>
      <c r="AG5" s="25">
        <v>16</v>
      </c>
      <c r="AH5" s="25">
        <v>18</v>
      </c>
      <c r="AI5" s="25">
        <v>18</v>
      </c>
      <c r="AJ5" s="26">
        <v>18</v>
      </c>
      <c r="AK5" s="52">
        <v>50</v>
      </c>
      <c r="AL5" s="55">
        <v>43</v>
      </c>
      <c r="AM5" s="60">
        <v>35</v>
      </c>
      <c r="AN5" s="57">
        <v>6</v>
      </c>
      <c r="AO5" s="65">
        <v>10</v>
      </c>
      <c r="AP5" s="68">
        <v>53</v>
      </c>
      <c r="AQ5" s="27">
        <v>45</v>
      </c>
      <c r="AR5" s="28">
        <v>100</v>
      </c>
      <c r="AS5" s="71">
        <v>75</v>
      </c>
      <c r="AT5" s="29">
        <f t="shared" si="1"/>
        <v>59</v>
      </c>
      <c r="AU5" s="30">
        <f t="shared" si="2"/>
        <v>27</v>
      </c>
      <c r="AV5" s="30">
        <f t="shared" si="3"/>
        <v>156</v>
      </c>
      <c r="AW5" s="30">
        <f t="shared" si="4"/>
        <v>60</v>
      </c>
    </row>
    <row r="6" spans="1:49" x14ac:dyDescent="0.25">
      <c r="A6" s="9">
        <v>5</v>
      </c>
      <c r="B6" s="7" t="s">
        <v>109</v>
      </c>
      <c r="C6" s="30">
        <f t="shared" si="0"/>
        <v>813</v>
      </c>
      <c r="D6" s="17">
        <v>1</v>
      </c>
      <c r="E6" s="18">
        <v>2</v>
      </c>
      <c r="F6" s="18">
        <v>3</v>
      </c>
      <c r="G6" s="18">
        <v>5</v>
      </c>
      <c r="H6" s="18">
        <v>5</v>
      </c>
      <c r="I6" s="18">
        <v>7</v>
      </c>
      <c r="J6" s="18">
        <v>10</v>
      </c>
      <c r="K6" s="18">
        <v>8</v>
      </c>
      <c r="L6" s="18">
        <v>4</v>
      </c>
      <c r="M6" s="19">
        <v>3</v>
      </c>
      <c r="N6" s="46">
        <v>25</v>
      </c>
      <c r="O6" s="20">
        <v>6</v>
      </c>
      <c r="P6" s="21">
        <v>4</v>
      </c>
      <c r="Q6" s="21">
        <v>3</v>
      </c>
      <c r="R6" s="21">
        <v>3</v>
      </c>
      <c r="S6" s="21">
        <v>3</v>
      </c>
      <c r="T6" s="21">
        <v>4</v>
      </c>
      <c r="U6" s="21">
        <v>6</v>
      </c>
      <c r="V6" s="21">
        <v>1</v>
      </c>
      <c r="W6" s="21">
        <v>0</v>
      </c>
      <c r="X6" s="22">
        <v>0</v>
      </c>
      <c r="Y6" s="23">
        <v>60</v>
      </c>
      <c r="Z6" s="49">
        <v>50</v>
      </c>
      <c r="AA6" s="24">
        <v>20</v>
      </c>
      <c r="AB6" s="25">
        <v>18</v>
      </c>
      <c r="AC6" s="25">
        <v>8</v>
      </c>
      <c r="AD6" s="25">
        <v>16</v>
      </c>
      <c r="AE6" s="25">
        <v>16</v>
      </c>
      <c r="AF6" s="25">
        <v>10</v>
      </c>
      <c r="AG6" s="25">
        <v>16</v>
      </c>
      <c r="AH6" s="25">
        <v>16</v>
      </c>
      <c r="AI6" s="25">
        <v>16</v>
      </c>
      <c r="AJ6" s="26">
        <v>12</v>
      </c>
      <c r="AK6" s="52">
        <v>65</v>
      </c>
      <c r="AL6" s="55">
        <v>60</v>
      </c>
      <c r="AM6" s="60">
        <v>15</v>
      </c>
      <c r="AN6" s="57">
        <v>6</v>
      </c>
      <c r="AO6" s="65">
        <v>30</v>
      </c>
      <c r="AP6" s="68">
        <v>53</v>
      </c>
      <c r="AQ6" s="27">
        <v>79</v>
      </c>
      <c r="AR6" s="28">
        <v>60</v>
      </c>
      <c r="AS6" s="71">
        <v>30</v>
      </c>
      <c r="AT6" s="29">
        <f t="shared" si="1"/>
        <v>48</v>
      </c>
      <c r="AU6" s="30">
        <f t="shared" si="2"/>
        <v>30</v>
      </c>
      <c r="AV6" s="30">
        <f t="shared" si="3"/>
        <v>148</v>
      </c>
      <c r="AW6" s="30">
        <f t="shared" si="4"/>
        <v>60</v>
      </c>
    </row>
    <row r="7" spans="1:49" x14ac:dyDescent="0.25">
      <c r="A7" s="9">
        <v>6</v>
      </c>
      <c r="B7" s="7" t="s">
        <v>116</v>
      </c>
      <c r="C7" s="30">
        <f t="shared" si="0"/>
        <v>795</v>
      </c>
      <c r="D7" s="17">
        <v>5</v>
      </c>
      <c r="E7" s="18">
        <v>6</v>
      </c>
      <c r="F7" s="18">
        <v>6</v>
      </c>
      <c r="G7" s="18">
        <v>6</v>
      </c>
      <c r="H7" s="18">
        <v>7</v>
      </c>
      <c r="I7" s="18">
        <v>8</v>
      </c>
      <c r="J7" s="18">
        <v>8</v>
      </c>
      <c r="K7" s="18">
        <v>8</v>
      </c>
      <c r="L7" s="18">
        <v>9</v>
      </c>
      <c r="M7" s="19">
        <v>9</v>
      </c>
      <c r="N7" s="46">
        <v>30</v>
      </c>
      <c r="O7" s="20">
        <v>1</v>
      </c>
      <c r="P7" s="21">
        <v>3</v>
      </c>
      <c r="Q7" s="21">
        <v>5</v>
      </c>
      <c r="R7" s="21">
        <v>6</v>
      </c>
      <c r="S7" s="21">
        <v>6</v>
      </c>
      <c r="T7" s="21">
        <v>6</v>
      </c>
      <c r="U7" s="21">
        <v>4</v>
      </c>
      <c r="V7" s="21">
        <v>1</v>
      </c>
      <c r="W7" s="21">
        <v>0</v>
      </c>
      <c r="X7" s="22">
        <v>0</v>
      </c>
      <c r="Y7" s="23">
        <v>70</v>
      </c>
      <c r="Z7" s="49">
        <v>20</v>
      </c>
      <c r="AA7" s="24">
        <v>16</v>
      </c>
      <c r="AB7" s="25">
        <v>10</v>
      </c>
      <c r="AC7" s="25">
        <v>10</v>
      </c>
      <c r="AD7" s="25">
        <v>18</v>
      </c>
      <c r="AE7" s="25">
        <v>4</v>
      </c>
      <c r="AF7" s="25">
        <v>16</v>
      </c>
      <c r="AG7" s="25">
        <v>16</v>
      </c>
      <c r="AH7" s="25">
        <v>16</v>
      </c>
      <c r="AI7" s="25">
        <v>10</v>
      </c>
      <c r="AJ7" s="26">
        <v>16</v>
      </c>
      <c r="AK7" s="52">
        <v>55</v>
      </c>
      <c r="AL7" s="55">
        <v>45</v>
      </c>
      <c r="AM7" s="60">
        <v>15</v>
      </c>
      <c r="AN7" s="57">
        <v>6</v>
      </c>
      <c r="AO7" s="65">
        <v>40</v>
      </c>
      <c r="AP7" s="68">
        <v>51</v>
      </c>
      <c r="AQ7" s="27">
        <v>43</v>
      </c>
      <c r="AR7" s="28">
        <v>100</v>
      </c>
      <c r="AS7" s="71">
        <v>30</v>
      </c>
      <c r="AT7" s="29">
        <f t="shared" si="1"/>
        <v>72</v>
      </c>
      <c r="AU7" s="30">
        <f t="shared" si="2"/>
        <v>32</v>
      </c>
      <c r="AV7" s="30">
        <f t="shared" si="3"/>
        <v>132</v>
      </c>
      <c r="AW7" s="30">
        <f t="shared" si="4"/>
        <v>60</v>
      </c>
    </row>
    <row r="8" spans="1:49" x14ac:dyDescent="0.25">
      <c r="A8" s="9">
        <v>7</v>
      </c>
      <c r="B8" s="7" t="s">
        <v>53</v>
      </c>
      <c r="C8" s="30">
        <f t="shared" si="0"/>
        <v>742</v>
      </c>
      <c r="D8" s="17">
        <v>1</v>
      </c>
      <c r="E8" s="18">
        <v>3</v>
      </c>
      <c r="F8" s="18">
        <v>4</v>
      </c>
      <c r="G8" s="18">
        <v>4</v>
      </c>
      <c r="H8" s="18">
        <v>6</v>
      </c>
      <c r="I8" s="18">
        <v>6</v>
      </c>
      <c r="J8" s="18">
        <v>7</v>
      </c>
      <c r="K8" s="18">
        <v>7</v>
      </c>
      <c r="L8" s="18">
        <v>7</v>
      </c>
      <c r="M8" s="19">
        <v>0</v>
      </c>
      <c r="N8" s="46">
        <v>40</v>
      </c>
      <c r="O8" s="20">
        <v>3</v>
      </c>
      <c r="P8" s="21">
        <v>9</v>
      </c>
      <c r="Q8" s="21">
        <v>2</v>
      </c>
      <c r="R8" s="21">
        <v>3</v>
      </c>
      <c r="S8" s="21">
        <v>6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50</v>
      </c>
      <c r="Z8" s="49">
        <v>20</v>
      </c>
      <c r="AA8" s="24">
        <v>10</v>
      </c>
      <c r="AB8" s="25">
        <v>16</v>
      </c>
      <c r="AC8" s="25">
        <v>16</v>
      </c>
      <c r="AD8" s="25">
        <v>16</v>
      </c>
      <c r="AE8" s="25">
        <v>14</v>
      </c>
      <c r="AF8" s="25">
        <v>12</v>
      </c>
      <c r="AG8" s="25">
        <v>16</v>
      </c>
      <c r="AH8" s="25">
        <v>16</v>
      </c>
      <c r="AI8" s="25">
        <v>0</v>
      </c>
      <c r="AJ8" s="26">
        <v>6</v>
      </c>
      <c r="AK8" s="52">
        <v>70</v>
      </c>
      <c r="AL8" s="55">
        <v>19</v>
      </c>
      <c r="AM8" s="60">
        <v>45</v>
      </c>
      <c r="AN8" s="57">
        <v>4</v>
      </c>
      <c r="AO8" s="65">
        <v>40</v>
      </c>
      <c r="AP8" s="68">
        <v>51</v>
      </c>
      <c r="AQ8" s="27">
        <v>37</v>
      </c>
      <c r="AR8" s="28">
        <v>60</v>
      </c>
      <c r="AS8" s="71">
        <v>80</v>
      </c>
      <c r="AT8" s="29">
        <f t="shared" si="1"/>
        <v>45</v>
      </c>
      <c r="AU8" s="30">
        <f t="shared" si="2"/>
        <v>23</v>
      </c>
      <c r="AV8" s="30">
        <f t="shared" si="3"/>
        <v>122</v>
      </c>
      <c r="AW8" s="30">
        <f t="shared" si="4"/>
        <v>40</v>
      </c>
    </row>
    <row r="9" spans="1:49" x14ac:dyDescent="0.25">
      <c r="A9" s="9">
        <v>8</v>
      </c>
      <c r="B9" s="7" t="s">
        <v>54</v>
      </c>
      <c r="C9" s="30">
        <f t="shared" si="0"/>
        <v>725</v>
      </c>
      <c r="D9" s="17">
        <v>1</v>
      </c>
      <c r="E9" s="18">
        <v>3</v>
      </c>
      <c r="F9" s="18">
        <v>6</v>
      </c>
      <c r="G9" s="18">
        <v>6</v>
      </c>
      <c r="H9" s="18">
        <v>7</v>
      </c>
      <c r="I9" s="18">
        <v>10</v>
      </c>
      <c r="J9" s="18">
        <v>0</v>
      </c>
      <c r="K9" s="18">
        <v>0</v>
      </c>
      <c r="L9" s="18">
        <v>0</v>
      </c>
      <c r="M9" s="19">
        <v>0</v>
      </c>
      <c r="N9" s="46">
        <v>20</v>
      </c>
      <c r="O9" s="20">
        <v>4</v>
      </c>
      <c r="P9" s="21">
        <v>5</v>
      </c>
      <c r="Q9" s="21">
        <v>6</v>
      </c>
      <c r="R9" s="21">
        <v>7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90</v>
      </c>
      <c r="Z9" s="49">
        <v>30</v>
      </c>
      <c r="AA9" s="24">
        <v>0</v>
      </c>
      <c r="AB9" s="25">
        <v>4</v>
      </c>
      <c r="AC9" s="25">
        <v>16</v>
      </c>
      <c r="AD9" s="25">
        <v>18</v>
      </c>
      <c r="AE9" s="25">
        <v>20</v>
      </c>
      <c r="AF9" s="25">
        <v>16</v>
      </c>
      <c r="AG9" s="25">
        <v>10</v>
      </c>
      <c r="AH9" s="25">
        <v>16</v>
      </c>
      <c r="AI9" s="25">
        <v>16</v>
      </c>
      <c r="AJ9" s="26">
        <v>16</v>
      </c>
      <c r="AK9" s="52">
        <v>50</v>
      </c>
      <c r="AL9" s="55">
        <v>81</v>
      </c>
      <c r="AM9" s="60">
        <v>35</v>
      </c>
      <c r="AN9" s="57">
        <v>3</v>
      </c>
      <c r="AO9" s="65">
        <v>40</v>
      </c>
      <c r="AP9" s="68">
        <v>61</v>
      </c>
      <c r="AQ9" s="27">
        <v>31</v>
      </c>
      <c r="AR9" s="28">
        <v>60</v>
      </c>
      <c r="AS9" s="71">
        <v>10</v>
      </c>
      <c r="AT9" s="29">
        <f t="shared" si="1"/>
        <v>33</v>
      </c>
      <c r="AU9" s="30">
        <f t="shared" si="2"/>
        <v>22</v>
      </c>
      <c r="AV9" s="30">
        <f t="shared" si="3"/>
        <v>132</v>
      </c>
      <c r="AW9" s="30">
        <f t="shared" si="4"/>
        <v>30</v>
      </c>
    </row>
    <row r="10" spans="1:49" x14ac:dyDescent="0.25">
      <c r="A10" s="9">
        <v>9</v>
      </c>
      <c r="B10" s="7" t="s">
        <v>49</v>
      </c>
      <c r="C10" s="30">
        <f t="shared" si="0"/>
        <v>650</v>
      </c>
      <c r="D10" s="17">
        <v>1</v>
      </c>
      <c r="E10" s="18">
        <v>1</v>
      </c>
      <c r="F10" s="18">
        <v>6</v>
      </c>
      <c r="G10" s="18">
        <v>5</v>
      </c>
      <c r="H10" s="18">
        <v>7</v>
      </c>
      <c r="I10" s="18">
        <v>8</v>
      </c>
      <c r="J10" s="18">
        <v>9</v>
      </c>
      <c r="K10" s="18">
        <v>0</v>
      </c>
      <c r="L10" s="18">
        <v>0</v>
      </c>
      <c r="M10" s="19">
        <v>0</v>
      </c>
      <c r="N10" s="46">
        <v>10</v>
      </c>
      <c r="O10" s="20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40</v>
      </c>
      <c r="Z10" s="49">
        <v>30</v>
      </c>
      <c r="AA10" s="24">
        <v>16</v>
      </c>
      <c r="AB10" s="25">
        <v>16</v>
      </c>
      <c r="AC10" s="25">
        <v>4</v>
      </c>
      <c r="AD10" s="25">
        <v>10</v>
      </c>
      <c r="AE10" s="25">
        <v>16</v>
      </c>
      <c r="AF10" s="25">
        <v>18</v>
      </c>
      <c r="AG10" s="25">
        <v>16</v>
      </c>
      <c r="AH10" s="25">
        <v>16</v>
      </c>
      <c r="AI10" s="25">
        <v>12</v>
      </c>
      <c r="AJ10" s="26">
        <v>18</v>
      </c>
      <c r="AK10" s="52">
        <v>45</v>
      </c>
      <c r="AL10" s="55">
        <v>29</v>
      </c>
      <c r="AM10" s="60">
        <v>5</v>
      </c>
      <c r="AN10" s="57">
        <v>9</v>
      </c>
      <c r="AO10" s="65">
        <v>20</v>
      </c>
      <c r="AP10" s="68">
        <v>11</v>
      </c>
      <c r="AQ10" s="27">
        <v>61</v>
      </c>
      <c r="AR10" s="28">
        <v>100</v>
      </c>
      <c r="AS10" s="71">
        <v>30</v>
      </c>
      <c r="AT10" s="29">
        <f t="shared" si="1"/>
        <v>37</v>
      </c>
      <c r="AU10" s="30">
        <f t="shared" si="2"/>
        <v>0</v>
      </c>
      <c r="AV10" s="30">
        <f t="shared" si="3"/>
        <v>142</v>
      </c>
      <c r="AW10" s="30">
        <f t="shared" si="4"/>
        <v>90</v>
      </c>
    </row>
    <row r="11" spans="1:49" x14ac:dyDescent="0.25">
      <c r="A11" s="9">
        <v>10</v>
      </c>
      <c r="B11" s="7" t="s">
        <v>128</v>
      </c>
      <c r="C11" s="30">
        <f t="shared" si="0"/>
        <v>631</v>
      </c>
      <c r="D11" s="17">
        <v>1</v>
      </c>
      <c r="E11" s="18">
        <v>2</v>
      </c>
      <c r="F11" s="18">
        <v>3</v>
      </c>
      <c r="G11" s="18">
        <v>3</v>
      </c>
      <c r="H11" s="18">
        <v>5</v>
      </c>
      <c r="I11" s="18">
        <v>7</v>
      </c>
      <c r="J11" s="18">
        <v>5</v>
      </c>
      <c r="K11" s="18">
        <v>8</v>
      </c>
      <c r="L11" s="18">
        <v>8</v>
      </c>
      <c r="M11" s="19">
        <v>9</v>
      </c>
      <c r="N11" s="46">
        <v>0</v>
      </c>
      <c r="O11" s="20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80</v>
      </c>
      <c r="Z11" s="49">
        <v>10</v>
      </c>
      <c r="AA11" s="24">
        <v>0</v>
      </c>
      <c r="AB11" s="25">
        <v>0</v>
      </c>
      <c r="AC11" s="25">
        <v>10</v>
      </c>
      <c r="AD11" s="25">
        <v>10</v>
      </c>
      <c r="AE11" s="25">
        <v>10</v>
      </c>
      <c r="AF11" s="25">
        <v>18</v>
      </c>
      <c r="AG11" s="25">
        <v>16</v>
      </c>
      <c r="AH11" s="25">
        <v>16</v>
      </c>
      <c r="AI11" s="25">
        <v>0</v>
      </c>
      <c r="AJ11" s="26">
        <v>0</v>
      </c>
      <c r="AK11" s="52">
        <v>30</v>
      </c>
      <c r="AL11" s="55">
        <v>57</v>
      </c>
      <c r="AM11" s="60">
        <v>25</v>
      </c>
      <c r="AN11" s="57">
        <v>9</v>
      </c>
      <c r="AO11" s="65">
        <v>20</v>
      </c>
      <c r="AP11" s="68">
        <v>62</v>
      </c>
      <c r="AQ11" s="27">
        <v>36</v>
      </c>
      <c r="AR11" s="28">
        <v>60</v>
      </c>
      <c r="AS11" s="71">
        <v>30</v>
      </c>
      <c r="AT11" s="29">
        <f t="shared" si="1"/>
        <v>51</v>
      </c>
      <c r="AU11" s="30">
        <f t="shared" si="2"/>
        <v>0</v>
      </c>
      <c r="AV11" s="30">
        <f t="shared" si="3"/>
        <v>80</v>
      </c>
      <c r="AW11" s="30">
        <f t="shared" si="4"/>
        <v>90</v>
      </c>
    </row>
    <row r="12" spans="1:49" x14ac:dyDescent="0.25">
      <c r="A12" s="9">
        <v>11</v>
      </c>
      <c r="B12" s="7" t="s">
        <v>20</v>
      </c>
      <c r="C12" s="30">
        <f t="shared" si="0"/>
        <v>609</v>
      </c>
      <c r="D12" s="17">
        <v>2</v>
      </c>
      <c r="E12" s="18">
        <v>4</v>
      </c>
      <c r="F12" s="18">
        <v>3</v>
      </c>
      <c r="G12" s="18">
        <v>8</v>
      </c>
      <c r="H12" s="18">
        <v>10</v>
      </c>
      <c r="I12" s="18">
        <v>0</v>
      </c>
      <c r="J12" s="18">
        <v>0</v>
      </c>
      <c r="K12" s="18">
        <v>0</v>
      </c>
      <c r="L12" s="18">
        <v>0</v>
      </c>
      <c r="M12" s="19">
        <v>0</v>
      </c>
      <c r="N12" s="46">
        <v>10</v>
      </c>
      <c r="O12" s="20">
        <v>3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50</v>
      </c>
      <c r="Z12" s="49">
        <v>30</v>
      </c>
      <c r="AA12" s="24">
        <v>10</v>
      </c>
      <c r="AB12" s="25">
        <v>12</v>
      </c>
      <c r="AC12" s="25">
        <v>16</v>
      </c>
      <c r="AD12" s="25">
        <v>16</v>
      </c>
      <c r="AE12" s="25">
        <v>16</v>
      </c>
      <c r="AF12" s="25">
        <v>16</v>
      </c>
      <c r="AG12" s="25">
        <v>4</v>
      </c>
      <c r="AH12" s="25">
        <v>12</v>
      </c>
      <c r="AI12" s="25">
        <v>10</v>
      </c>
      <c r="AJ12" s="26">
        <v>10</v>
      </c>
      <c r="AK12" s="52">
        <v>10</v>
      </c>
      <c r="AL12" s="55">
        <v>44</v>
      </c>
      <c r="AM12" s="60">
        <v>50</v>
      </c>
      <c r="AN12" s="57">
        <v>3</v>
      </c>
      <c r="AO12" s="65">
        <v>40</v>
      </c>
      <c r="AP12" s="68">
        <v>52</v>
      </c>
      <c r="AQ12" s="27">
        <v>56</v>
      </c>
      <c r="AR12" s="28">
        <v>30</v>
      </c>
      <c r="AS12" s="71">
        <v>55</v>
      </c>
      <c r="AT12" s="29">
        <f t="shared" si="1"/>
        <v>27</v>
      </c>
      <c r="AU12" s="30">
        <f t="shared" si="2"/>
        <v>3</v>
      </c>
      <c r="AV12" s="30">
        <f t="shared" si="3"/>
        <v>122</v>
      </c>
      <c r="AW12" s="30">
        <f t="shared" si="4"/>
        <v>30</v>
      </c>
    </row>
    <row r="13" spans="1:49" x14ac:dyDescent="0.25">
      <c r="A13" s="9">
        <v>12</v>
      </c>
      <c r="B13" s="7" t="s">
        <v>125</v>
      </c>
      <c r="C13" s="30">
        <f t="shared" si="0"/>
        <v>599</v>
      </c>
      <c r="D13" s="17">
        <v>3</v>
      </c>
      <c r="E13" s="18">
        <v>3</v>
      </c>
      <c r="F13" s="18">
        <v>4</v>
      </c>
      <c r="G13" s="18">
        <v>4</v>
      </c>
      <c r="H13" s="18">
        <v>6</v>
      </c>
      <c r="I13" s="18">
        <v>7</v>
      </c>
      <c r="J13" s="18">
        <v>0</v>
      </c>
      <c r="K13" s="18">
        <v>0</v>
      </c>
      <c r="L13" s="18">
        <v>0</v>
      </c>
      <c r="M13" s="19">
        <v>0</v>
      </c>
      <c r="N13" s="46">
        <v>10</v>
      </c>
      <c r="O13" s="20">
        <v>3</v>
      </c>
      <c r="P13" s="21">
        <v>4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50</v>
      </c>
      <c r="Z13" s="49">
        <v>40</v>
      </c>
      <c r="AA13" s="24">
        <v>16</v>
      </c>
      <c r="AB13" s="25">
        <v>0</v>
      </c>
      <c r="AC13" s="25">
        <v>16</v>
      </c>
      <c r="AD13" s="25">
        <v>16</v>
      </c>
      <c r="AE13" s="25">
        <v>0</v>
      </c>
      <c r="AF13" s="25">
        <v>16</v>
      </c>
      <c r="AG13" s="25">
        <v>10</v>
      </c>
      <c r="AH13" s="25">
        <v>12</v>
      </c>
      <c r="AI13" s="25">
        <v>10</v>
      </c>
      <c r="AJ13" s="26">
        <v>16</v>
      </c>
      <c r="AK13" s="52">
        <v>40</v>
      </c>
      <c r="AL13" s="55">
        <v>62</v>
      </c>
      <c r="AM13" s="60">
        <v>35</v>
      </c>
      <c r="AN13" s="57">
        <v>4</v>
      </c>
      <c r="AO13" s="65">
        <v>10</v>
      </c>
      <c r="AP13" s="68">
        <v>41</v>
      </c>
      <c r="AQ13" s="27">
        <v>0</v>
      </c>
      <c r="AR13" s="28">
        <v>100</v>
      </c>
      <c r="AS13" s="71">
        <v>25</v>
      </c>
      <c r="AT13" s="29">
        <f t="shared" si="1"/>
        <v>27</v>
      </c>
      <c r="AU13" s="30">
        <f t="shared" si="2"/>
        <v>7</v>
      </c>
      <c r="AV13" s="30">
        <f t="shared" si="3"/>
        <v>112</v>
      </c>
      <c r="AW13" s="30">
        <f t="shared" si="4"/>
        <v>40</v>
      </c>
    </row>
    <row r="14" spans="1:49" x14ac:dyDescent="0.25">
      <c r="A14" s="9">
        <v>13</v>
      </c>
      <c r="B14" s="7" t="s">
        <v>65</v>
      </c>
      <c r="C14" s="30">
        <f t="shared" si="0"/>
        <v>575</v>
      </c>
      <c r="D14" s="17">
        <v>0</v>
      </c>
      <c r="E14" s="18">
        <v>3</v>
      </c>
      <c r="F14" s="18">
        <v>8</v>
      </c>
      <c r="G14" s="18">
        <v>10</v>
      </c>
      <c r="H14" s="18">
        <v>7</v>
      </c>
      <c r="I14" s="18">
        <v>7</v>
      </c>
      <c r="J14" s="18">
        <v>5</v>
      </c>
      <c r="K14" s="18">
        <v>4</v>
      </c>
      <c r="L14" s="18">
        <v>2</v>
      </c>
      <c r="M14" s="19">
        <v>0</v>
      </c>
      <c r="N14" s="46">
        <v>0</v>
      </c>
      <c r="O14" s="20">
        <v>0</v>
      </c>
      <c r="P14" s="21">
        <v>1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60</v>
      </c>
      <c r="Z14" s="49">
        <v>0</v>
      </c>
      <c r="AA14" s="24">
        <v>4</v>
      </c>
      <c r="AB14" s="25">
        <v>16</v>
      </c>
      <c r="AC14" s="25">
        <v>16</v>
      </c>
      <c r="AD14" s="25">
        <v>16</v>
      </c>
      <c r="AE14" s="25">
        <v>16</v>
      </c>
      <c r="AF14" s="25">
        <v>10</v>
      </c>
      <c r="AG14" s="25">
        <v>16</v>
      </c>
      <c r="AH14" s="25">
        <v>20</v>
      </c>
      <c r="AI14" s="25">
        <v>20</v>
      </c>
      <c r="AJ14" s="26">
        <v>18</v>
      </c>
      <c r="AK14" s="52">
        <v>15</v>
      </c>
      <c r="AL14" s="55">
        <v>56</v>
      </c>
      <c r="AM14" s="60">
        <v>5</v>
      </c>
      <c r="AN14" s="57">
        <v>7</v>
      </c>
      <c r="AO14" s="65">
        <v>60</v>
      </c>
      <c r="AP14" s="68">
        <v>51</v>
      </c>
      <c r="AQ14" s="27">
        <v>24</v>
      </c>
      <c r="AR14" s="28">
        <v>30</v>
      </c>
      <c r="AS14" s="71">
        <v>5</v>
      </c>
      <c r="AT14" s="29">
        <f t="shared" si="1"/>
        <v>46</v>
      </c>
      <c r="AU14" s="30">
        <f t="shared" si="2"/>
        <v>1</v>
      </c>
      <c r="AV14" s="30">
        <f t="shared" si="3"/>
        <v>152</v>
      </c>
      <c r="AW14" s="30">
        <f t="shared" si="4"/>
        <v>70</v>
      </c>
    </row>
    <row r="15" spans="1:49" x14ac:dyDescent="0.25">
      <c r="A15" s="9">
        <v>14</v>
      </c>
      <c r="B15" s="7" t="s">
        <v>18</v>
      </c>
      <c r="C15" s="30">
        <f t="shared" si="0"/>
        <v>554</v>
      </c>
      <c r="D15" s="17">
        <v>5</v>
      </c>
      <c r="E15" s="18">
        <v>5</v>
      </c>
      <c r="F15" s="18">
        <v>6</v>
      </c>
      <c r="G15" s="18">
        <v>4</v>
      </c>
      <c r="H15" s="18">
        <v>1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N15" s="46">
        <v>10</v>
      </c>
      <c r="O15" s="20">
        <v>3</v>
      </c>
      <c r="P15" s="21">
        <v>9</v>
      </c>
      <c r="Q15" s="21">
        <v>4</v>
      </c>
      <c r="R15" s="21">
        <v>4</v>
      </c>
      <c r="S15" s="21">
        <v>5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80</v>
      </c>
      <c r="Z15" s="49">
        <v>0</v>
      </c>
      <c r="AA15" s="24">
        <v>0</v>
      </c>
      <c r="AB15" s="25">
        <v>0</v>
      </c>
      <c r="AC15" s="25">
        <v>6</v>
      </c>
      <c r="AD15" s="25">
        <v>10</v>
      </c>
      <c r="AE15" s="25">
        <v>10</v>
      </c>
      <c r="AF15" s="25">
        <v>10</v>
      </c>
      <c r="AG15" s="25">
        <v>16</v>
      </c>
      <c r="AH15" s="25">
        <v>16</v>
      </c>
      <c r="AI15" s="25">
        <v>16</v>
      </c>
      <c r="AJ15" s="26">
        <v>4</v>
      </c>
      <c r="AK15" s="52">
        <v>45</v>
      </c>
      <c r="AL15" s="55">
        <v>25</v>
      </c>
      <c r="AM15" s="60">
        <v>15</v>
      </c>
      <c r="AN15" s="57">
        <v>6</v>
      </c>
      <c r="AO15" s="65">
        <v>20</v>
      </c>
      <c r="AP15" s="68">
        <v>22</v>
      </c>
      <c r="AQ15" s="27">
        <v>78</v>
      </c>
      <c r="AR15" s="28">
        <v>60</v>
      </c>
      <c r="AS15" s="71">
        <v>5</v>
      </c>
      <c r="AT15" s="29">
        <f t="shared" si="1"/>
        <v>21</v>
      </c>
      <c r="AU15" s="30">
        <f t="shared" si="2"/>
        <v>25</v>
      </c>
      <c r="AV15" s="30">
        <f t="shared" si="3"/>
        <v>88</v>
      </c>
      <c r="AW15" s="30">
        <f t="shared" si="4"/>
        <v>60</v>
      </c>
    </row>
    <row r="16" spans="1:49" x14ac:dyDescent="0.25">
      <c r="A16" s="9">
        <v>15</v>
      </c>
      <c r="B16" s="7" t="s">
        <v>30</v>
      </c>
      <c r="C16" s="30">
        <f t="shared" si="0"/>
        <v>534</v>
      </c>
      <c r="D16" s="17">
        <v>0</v>
      </c>
      <c r="E16" s="18">
        <v>0</v>
      </c>
      <c r="F16" s="18">
        <v>0</v>
      </c>
      <c r="G16" s="18">
        <v>1</v>
      </c>
      <c r="H16" s="18">
        <v>4</v>
      </c>
      <c r="I16" s="18">
        <v>5</v>
      </c>
      <c r="J16" s="18">
        <v>6</v>
      </c>
      <c r="K16" s="18">
        <v>6</v>
      </c>
      <c r="L16" s="18">
        <v>8</v>
      </c>
      <c r="M16" s="19">
        <v>9</v>
      </c>
      <c r="N16" s="46">
        <v>0</v>
      </c>
      <c r="O16" s="20">
        <v>3</v>
      </c>
      <c r="P16" s="21">
        <v>4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2">
        <v>0</v>
      </c>
      <c r="Y16" s="23">
        <v>50</v>
      </c>
      <c r="Z16" s="49">
        <v>10</v>
      </c>
      <c r="AA16" s="24">
        <v>14</v>
      </c>
      <c r="AB16" s="25">
        <v>10</v>
      </c>
      <c r="AC16" s="25">
        <v>10</v>
      </c>
      <c r="AD16" s="25">
        <v>16</v>
      </c>
      <c r="AE16" s="25">
        <v>18</v>
      </c>
      <c r="AF16" s="25">
        <v>6</v>
      </c>
      <c r="AG16" s="25">
        <v>12</v>
      </c>
      <c r="AH16" s="25">
        <v>16</v>
      </c>
      <c r="AI16" s="25">
        <v>18</v>
      </c>
      <c r="AJ16" s="26">
        <v>4</v>
      </c>
      <c r="AK16" s="52">
        <v>45</v>
      </c>
      <c r="AL16" s="55">
        <v>45</v>
      </c>
      <c r="AM16" s="60">
        <v>5</v>
      </c>
      <c r="AN16" s="57">
        <v>4</v>
      </c>
      <c r="AO16" s="65">
        <v>20</v>
      </c>
      <c r="AP16" s="68">
        <v>41</v>
      </c>
      <c r="AQ16" s="27">
        <v>68</v>
      </c>
      <c r="AR16" s="28">
        <v>30</v>
      </c>
      <c r="AS16" s="71">
        <v>10</v>
      </c>
      <c r="AT16" s="29">
        <f t="shared" si="1"/>
        <v>39</v>
      </c>
      <c r="AU16" s="30">
        <f t="shared" si="2"/>
        <v>7</v>
      </c>
      <c r="AV16" s="30">
        <f t="shared" si="3"/>
        <v>124</v>
      </c>
      <c r="AW16" s="30">
        <f t="shared" si="4"/>
        <v>40</v>
      </c>
    </row>
    <row r="17" spans="1:49" x14ac:dyDescent="0.25">
      <c r="A17" s="9">
        <v>16</v>
      </c>
      <c r="B17" s="7" t="s">
        <v>77</v>
      </c>
      <c r="C17" s="30">
        <f t="shared" si="0"/>
        <v>533</v>
      </c>
      <c r="D17" s="17">
        <v>0</v>
      </c>
      <c r="E17" s="18">
        <v>0</v>
      </c>
      <c r="F17" s="18">
        <v>0</v>
      </c>
      <c r="G17" s="18">
        <v>3</v>
      </c>
      <c r="H17" s="18">
        <v>4</v>
      </c>
      <c r="I17" s="18">
        <v>2</v>
      </c>
      <c r="J17" s="18">
        <v>6</v>
      </c>
      <c r="K17" s="18">
        <v>7</v>
      </c>
      <c r="L17" s="18">
        <v>7</v>
      </c>
      <c r="M17" s="19">
        <v>9</v>
      </c>
      <c r="N17" s="46">
        <v>20</v>
      </c>
      <c r="O17" s="20">
        <v>6</v>
      </c>
      <c r="P17" s="21">
        <v>5</v>
      </c>
      <c r="Q17" s="21">
        <v>4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2">
        <v>0</v>
      </c>
      <c r="Y17" s="23">
        <v>30</v>
      </c>
      <c r="Z17" s="49">
        <v>0</v>
      </c>
      <c r="AA17" s="24">
        <v>10</v>
      </c>
      <c r="AB17" s="25">
        <v>0</v>
      </c>
      <c r="AC17" s="25">
        <v>16</v>
      </c>
      <c r="AD17" s="25">
        <v>10</v>
      </c>
      <c r="AE17" s="25">
        <v>16</v>
      </c>
      <c r="AF17" s="25">
        <v>16</v>
      </c>
      <c r="AG17" s="25">
        <v>18</v>
      </c>
      <c r="AH17" s="25">
        <v>16</v>
      </c>
      <c r="AI17" s="25">
        <v>0</v>
      </c>
      <c r="AJ17" s="26">
        <v>6</v>
      </c>
      <c r="AK17" s="52">
        <v>40</v>
      </c>
      <c r="AL17" s="55">
        <v>55</v>
      </c>
      <c r="AM17" s="60">
        <v>35</v>
      </c>
      <c r="AN17" s="57">
        <v>2</v>
      </c>
      <c r="AO17" s="65">
        <v>0</v>
      </c>
      <c r="AP17" s="68">
        <v>32</v>
      </c>
      <c r="AQ17" s="27">
        <v>25</v>
      </c>
      <c r="AR17" s="28">
        <v>60</v>
      </c>
      <c r="AS17" s="71">
        <v>55</v>
      </c>
      <c r="AT17" s="29">
        <f t="shared" si="1"/>
        <v>38</v>
      </c>
      <c r="AU17" s="30">
        <f t="shared" si="2"/>
        <v>15</v>
      </c>
      <c r="AV17" s="30">
        <f t="shared" si="3"/>
        <v>108</v>
      </c>
      <c r="AW17" s="30">
        <f t="shared" si="4"/>
        <v>20</v>
      </c>
    </row>
    <row r="18" spans="1:49" x14ac:dyDescent="0.25">
      <c r="A18" s="9">
        <v>17</v>
      </c>
      <c r="B18" s="7" t="s">
        <v>84</v>
      </c>
      <c r="C18" s="30">
        <f t="shared" si="0"/>
        <v>474</v>
      </c>
      <c r="D18" s="17">
        <v>0</v>
      </c>
      <c r="E18" s="18">
        <v>5</v>
      </c>
      <c r="F18" s="18">
        <v>7</v>
      </c>
      <c r="G18" s="18">
        <v>3</v>
      </c>
      <c r="H18" s="18">
        <v>2</v>
      </c>
      <c r="I18" s="18">
        <v>1</v>
      </c>
      <c r="J18" s="18">
        <v>0</v>
      </c>
      <c r="K18" s="18">
        <v>0</v>
      </c>
      <c r="L18" s="18">
        <v>0</v>
      </c>
      <c r="M18" s="19">
        <v>0</v>
      </c>
      <c r="N18" s="46">
        <v>0</v>
      </c>
      <c r="O18" s="20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2">
        <v>0</v>
      </c>
      <c r="Y18" s="23">
        <v>40</v>
      </c>
      <c r="Z18" s="49">
        <v>10</v>
      </c>
      <c r="AA18" s="24">
        <v>10</v>
      </c>
      <c r="AB18" s="25">
        <v>0</v>
      </c>
      <c r="AC18" s="25">
        <v>0</v>
      </c>
      <c r="AD18" s="25">
        <v>16</v>
      </c>
      <c r="AE18" s="25">
        <v>16</v>
      </c>
      <c r="AF18" s="25">
        <v>16</v>
      </c>
      <c r="AG18" s="25">
        <v>12</v>
      </c>
      <c r="AH18" s="25">
        <v>16</v>
      </c>
      <c r="AI18" s="25">
        <v>16</v>
      </c>
      <c r="AJ18" s="26">
        <v>4</v>
      </c>
      <c r="AK18" s="52">
        <v>30</v>
      </c>
      <c r="AL18" s="55">
        <v>22</v>
      </c>
      <c r="AM18" s="60">
        <v>15</v>
      </c>
      <c r="AN18" s="57">
        <v>3</v>
      </c>
      <c r="AO18" s="65">
        <v>20</v>
      </c>
      <c r="AP18" s="68">
        <v>1</v>
      </c>
      <c r="AQ18" s="27">
        <v>52</v>
      </c>
      <c r="AR18" s="28">
        <v>100</v>
      </c>
      <c r="AS18" s="71">
        <v>30</v>
      </c>
      <c r="AT18" s="29">
        <f t="shared" si="1"/>
        <v>18</v>
      </c>
      <c r="AU18" s="30">
        <f t="shared" si="2"/>
        <v>0</v>
      </c>
      <c r="AV18" s="30">
        <f t="shared" si="3"/>
        <v>106</v>
      </c>
      <c r="AW18" s="30">
        <f t="shared" si="4"/>
        <v>30</v>
      </c>
    </row>
    <row r="19" spans="1:49" x14ac:dyDescent="0.25">
      <c r="A19" s="9">
        <v>18</v>
      </c>
      <c r="B19" s="7" t="s">
        <v>50</v>
      </c>
      <c r="C19" s="30">
        <f t="shared" si="0"/>
        <v>414</v>
      </c>
      <c r="D19" s="17">
        <v>1</v>
      </c>
      <c r="E19" s="18">
        <v>1</v>
      </c>
      <c r="F19" s="18">
        <v>2</v>
      </c>
      <c r="G19" s="18">
        <v>2</v>
      </c>
      <c r="H19" s="18">
        <v>3</v>
      </c>
      <c r="I19" s="18">
        <v>4</v>
      </c>
      <c r="J19" s="18">
        <v>5</v>
      </c>
      <c r="K19" s="18">
        <v>10</v>
      </c>
      <c r="L19" s="18">
        <v>0</v>
      </c>
      <c r="M19" s="19">
        <v>0</v>
      </c>
      <c r="N19" s="46">
        <v>10</v>
      </c>
      <c r="O19" s="20">
        <v>4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30</v>
      </c>
      <c r="Z19" s="49">
        <v>30</v>
      </c>
      <c r="AA19" s="24">
        <v>4</v>
      </c>
      <c r="AB19" s="25">
        <v>10</v>
      </c>
      <c r="AC19" s="25">
        <v>16</v>
      </c>
      <c r="AD19" s="25">
        <v>10</v>
      </c>
      <c r="AE19" s="25">
        <v>4</v>
      </c>
      <c r="AF19" s="25">
        <v>16</v>
      </c>
      <c r="AG19" s="25">
        <v>10</v>
      </c>
      <c r="AH19" s="25">
        <v>18</v>
      </c>
      <c r="AI19" s="25">
        <v>12</v>
      </c>
      <c r="AJ19" s="26">
        <v>10</v>
      </c>
      <c r="AK19" s="52">
        <v>10</v>
      </c>
      <c r="AL19" s="55">
        <v>29</v>
      </c>
      <c r="AM19" s="60">
        <v>15</v>
      </c>
      <c r="AN19" s="57">
        <v>4</v>
      </c>
      <c r="AO19" s="65">
        <v>30</v>
      </c>
      <c r="AP19" s="68">
        <v>31</v>
      </c>
      <c r="AQ19" s="27">
        <v>12</v>
      </c>
      <c r="AR19" s="28">
        <v>30</v>
      </c>
      <c r="AS19" s="71">
        <v>5</v>
      </c>
      <c r="AT19" s="29">
        <f t="shared" si="1"/>
        <v>28</v>
      </c>
      <c r="AU19" s="30">
        <f t="shared" si="2"/>
        <v>4</v>
      </c>
      <c r="AV19" s="30">
        <f t="shared" si="3"/>
        <v>110</v>
      </c>
      <c r="AW19" s="30">
        <f t="shared" si="4"/>
        <v>40</v>
      </c>
    </row>
    <row r="20" spans="1:49" x14ac:dyDescent="0.25">
      <c r="A20" s="9">
        <v>19</v>
      </c>
      <c r="B20" s="7" t="s">
        <v>124</v>
      </c>
      <c r="C20" s="30">
        <f t="shared" si="0"/>
        <v>401</v>
      </c>
      <c r="D20" s="17">
        <v>10</v>
      </c>
      <c r="E20" s="18">
        <v>9</v>
      </c>
      <c r="F20" s="18">
        <v>8</v>
      </c>
      <c r="G20" s="18">
        <v>5</v>
      </c>
      <c r="H20" s="18">
        <v>5</v>
      </c>
      <c r="I20" s="18">
        <v>0</v>
      </c>
      <c r="J20" s="18">
        <v>0</v>
      </c>
      <c r="K20" s="18">
        <v>0</v>
      </c>
      <c r="L20" s="18">
        <v>0</v>
      </c>
      <c r="M20" s="19">
        <v>0</v>
      </c>
      <c r="N20" s="46">
        <v>10</v>
      </c>
      <c r="O20" s="20">
        <v>3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60</v>
      </c>
      <c r="Z20" s="49">
        <v>50</v>
      </c>
      <c r="AA20" s="24">
        <v>16</v>
      </c>
      <c r="AB20" s="25">
        <v>16</v>
      </c>
      <c r="AC20" s="25">
        <v>10</v>
      </c>
      <c r="AD20" s="25">
        <v>0</v>
      </c>
      <c r="AE20" s="25">
        <v>0</v>
      </c>
      <c r="AF20" s="25">
        <v>16</v>
      </c>
      <c r="AG20" s="25">
        <v>16</v>
      </c>
      <c r="AH20" s="25">
        <v>16</v>
      </c>
      <c r="AI20" s="25">
        <v>10</v>
      </c>
      <c r="AJ20" s="26">
        <v>16</v>
      </c>
      <c r="AK20" s="52">
        <v>25</v>
      </c>
      <c r="AL20" s="55">
        <v>34</v>
      </c>
      <c r="AM20" s="60">
        <v>5</v>
      </c>
      <c r="AN20" s="57">
        <v>3</v>
      </c>
      <c r="AO20" s="65">
        <v>0</v>
      </c>
      <c r="AP20" s="68">
        <v>1</v>
      </c>
      <c r="AQ20" s="27">
        <v>0</v>
      </c>
      <c r="AR20" s="28">
        <v>30</v>
      </c>
      <c r="AS20" s="71">
        <v>0</v>
      </c>
      <c r="AT20" s="29">
        <f t="shared" si="1"/>
        <v>37</v>
      </c>
      <c r="AU20" s="30">
        <f t="shared" si="2"/>
        <v>3</v>
      </c>
      <c r="AV20" s="30">
        <f t="shared" si="3"/>
        <v>116</v>
      </c>
      <c r="AW20" s="30">
        <f t="shared" si="4"/>
        <v>30</v>
      </c>
    </row>
    <row r="21" spans="1:49" x14ac:dyDescent="0.2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5"/>
      <c r="AG21" s="25"/>
      <c r="AH21" s="25"/>
      <c r="AI21" s="25"/>
      <c r="AJ21" s="26"/>
      <c r="AK21" s="52"/>
      <c r="AL21" s="55"/>
      <c r="AM21" s="60"/>
      <c r="AN21" s="57"/>
      <c r="AO21" s="65"/>
      <c r="AP21" s="68"/>
      <c r="AQ21" s="27"/>
      <c r="AR21" s="28"/>
      <c r="AS21" s="71"/>
      <c r="AT21" s="29">
        <f t="shared" si="1"/>
        <v>0</v>
      </c>
      <c r="AU21" s="30">
        <f t="shared" si="2"/>
        <v>0</v>
      </c>
      <c r="AV21" s="30">
        <f t="shared" si="3"/>
        <v>0</v>
      </c>
      <c r="AW21" s="30">
        <f t="shared" si="4"/>
        <v>0</v>
      </c>
    </row>
    <row r="22" spans="1:49" x14ac:dyDescent="0.2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5"/>
      <c r="AG22" s="25"/>
      <c r="AH22" s="25"/>
      <c r="AI22" s="25"/>
      <c r="AJ22" s="26"/>
      <c r="AK22" s="52"/>
      <c r="AL22" s="55"/>
      <c r="AM22" s="60"/>
      <c r="AN22" s="57"/>
      <c r="AO22" s="65"/>
      <c r="AP22" s="68"/>
      <c r="AQ22" s="27"/>
      <c r="AR22" s="28"/>
      <c r="AS22" s="71"/>
      <c r="AT22" s="29">
        <f t="shared" si="1"/>
        <v>0</v>
      </c>
      <c r="AU22" s="30">
        <f t="shared" si="2"/>
        <v>0</v>
      </c>
      <c r="AV22" s="30">
        <f t="shared" si="3"/>
        <v>0</v>
      </c>
      <c r="AW22" s="30">
        <f t="shared" si="4"/>
        <v>0</v>
      </c>
    </row>
    <row r="23" spans="1:49" x14ac:dyDescent="0.2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5"/>
      <c r="AG23" s="25"/>
      <c r="AH23" s="25"/>
      <c r="AI23" s="25"/>
      <c r="AJ23" s="26"/>
      <c r="AK23" s="52"/>
      <c r="AL23" s="55"/>
      <c r="AM23" s="60"/>
      <c r="AN23" s="57"/>
      <c r="AO23" s="65"/>
      <c r="AP23" s="68"/>
      <c r="AQ23" s="27"/>
      <c r="AR23" s="28"/>
      <c r="AS23" s="71"/>
      <c r="AT23" s="29">
        <f t="shared" si="1"/>
        <v>0</v>
      </c>
      <c r="AU23" s="30">
        <f t="shared" si="2"/>
        <v>0</v>
      </c>
      <c r="AV23" s="30">
        <f t="shared" si="3"/>
        <v>0</v>
      </c>
      <c r="AW23" s="30">
        <f t="shared" si="4"/>
        <v>0</v>
      </c>
    </row>
    <row r="24" spans="1:49" x14ac:dyDescent="0.2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5"/>
      <c r="AG24" s="25"/>
      <c r="AH24" s="25"/>
      <c r="AI24" s="25"/>
      <c r="AJ24" s="26"/>
      <c r="AK24" s="52"/>
      <c r="AL24" s="55"/>
      <c r="AM24" s="60"/>
      <c r="AN24" s="57"/>
      <c r="AO24" s="65"/>
      <c r="AP24" s="68"/>
      <c r="AQ24" s="27"/>
      <c r="AR24" s="28"/>
      <c r="AS24" s="71"/>
      <c r="AT24" s="29">
        <f t="shared" si="1"/>
        <v>0</v>
      </c>
      <c r="AU24" s="30">
        <f t="shared" si="2"/>
        <v>0</v>
      </c>
      <c r="AV24" s="30">
        <f t="shared" si="3"/>
        <v>0</v>
      </c>
      <c r="AW24" s="30">
        <f t="shared" si="4"/>
        <v>0</v>
      </c>
    </row>
    <row r="25" spans="1:49" x14ac:dyDescent="0.2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5"/>
      <c r="AG25" s="25"/>
      <c r="AH25" s="25"/>
      <c r="AI25" s="25"/>
      <c r="AJ25" s="26"/>
      <c r="AK25" s="52"/>
      <c r="AL25" s="55"/>
      <c r="AM25" s="60"/>
      <c r="AN25" s="57"/>
      <c r="AO25" s="65"/>
      <c r="AP25" s="68"/>
      <c r="AQ25" s="27"/>
      <c r="AR25" s="28"/>
      <c r="AS25" s="71"/>
      <c r="AT25" s="29">
        <f t="shared" si="1"/>
        <v>0</v>
      </c>
      <c r="AU25" s="30">
        <f t="shared" si="2"/>
        <v>0</v>
      </c>
      <c r="AV25" s="30">
        <f t="shared" si="3"/>
        <v>0</v>
      </c>
      <c r="AW25" s="30">
        <f t="shared" si="4"/>
        <v>0</v>
      </c>
    </row>
    <row r="26" spans="1:49" x14ac:dyDescent="0.2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5"/>
      <c r="AG26" s="25"/>
      <c r="AH26" s="25"/>
      <c r="AI26" s="25"/>
      <c r="AJ26" s="26"/>
      <c r="AK26" s="52"/>
      <c r="AL26" s="55"/>
      <c r="AM26" s="60"/>
      <c r="AN26" s="57"/>
      <c r="AO26" s="65"/>
      <c r="AP26" s="68"/>
      <c r="AQ26" s="27"/>
      <c r="AR26" s="28"/>
      <c r="AS26" s="71"/>
      <c r="AT26" s="29">
        <f t="shared" si="1"/>
        <v>0</v>
      </c>
      <c r="AU26" s="30">
        <f t="shared" si="2"/>
        <v>0</v>
      </c>
      <c r="AV26" s="30">
        <f t="shared" si="3"/>
        <v>0</v>
      </c>
      <c r="AW26" s="30">
        <f t="shared" si="4"/>
        <v>0</v>
      </c>
    </row>
    <row r="27" spans="1:49" x14ac:dyDescent="0.2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5"/>
      <c r="AG27" s="25"/>
      <c r="AH27" s="25"/>
      <c r="AI27" s="25"/>
      <c r="AJ27" s="26"/>
      <c r="AK27" s="52"/>
      <c r="AL27" s="55"/>
      <c r="AM27" s="60"/>
      <c r="AN27" s="57"/>
      <c r="AO27" s="65"/>
      <c r="AP27" s="68"/>
      <c r="AQ27" s="27"/>
      <c r="AR27" s="28"/>
      <c r="AS27" s="71"/>
      <c r="AT27" s="29">
        <f t="shared" si="1"/>
        <v>0</v>
      </c>
      <c r="AU27" s="30">
        <f t="shared" si="2"/>
        <v>0</v>
      </c>
      <c r="AV27" s="30">
        <f t="shared" si="3"/>
        <v>0</v>
      </c>
      <c r="AW27" s="30">
        <f t="shared" si="4"/>
        <v>0</v>
      </c>
    </row>
    <row r="28" spans="1:49" x14ac:dyDescent="0.2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5"/>
      <c r="AG28" s="25"/>
      <c r="AH28" s="25"/>
      <c r="AI28" s="25"/>
      <c r="AJ28" s="26"/>
      <c r="AK28" s="52"/>
      <c r="AL28" s="55"/>
      <c r="AM28" s="60"/>
      <c r="AN28" s="57"/>
      <c r="AO28" s="65"/>
      <c r="AP28" s="68"/>
      <c r="AQ28" s="27"/>
      <c r="AR28" s="28"/>
      <c r="AS28" s="71"/>
      <c r="AT28" s="29">
        <f t="shared" si="1"/>
        <v>0</v>
      </c>
      <c r="AU28" s="30">
        <f t="shared" si="2"/>
        <v>0</v>
      </c>
      <c r="AV28" s="30">
        <f t="shared" si="3"/>
        <v>0</v>
      </c>
      <c r="AW28" s="30">
        <f t="shared" si="4"/>
        <v>0</v>
      </c>
    </row>
    <row r="29" spans="1:49" x14ac:dyDescent="0.2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5"/>
      <c r="AG29" s="25"/>
      <c r="AH29" s="25"/>
      <c r="AI29" s="25"/>
      <c r="AJ29" s="26"/>
      <c r="AK29" s="52"/>
      <c r="AL29" s="55"/>
      <c r="AM29" s="60"/>
      <c r="AN29" s="57"/>
      <c r="AO29" s="65"/>
      <c r="AP29" s="68"/>
      <c r="AQ29" s="27"/>
      <c r="AR29" s="28"/>
      <c r="AS29" s="71"/>
      <c r="AT29" s="29">
        <f t="shared" si="1"/>
        <v>0</v>
      </c>
      <c r="AU29" s="30">
        <f t="shared" si="2"/>
        <v>0</v>
      </c>
      <c r="AV29" s="30">
        <f t="shared" si="3"/>
        <v>0</v>
      </c>
      <c r="AW29" s="30">
        <f t="shared" si="4"/>
        <v>0</v>
      </c>
    </row>
    <row r="30" spans="1:49" x14ac:dyDescent="0.2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5"/>
      <c r="AG30" s="25"/>
      <c r="AH30" s="25"/>
      <c r="AI30" s="25"/>
      <c r="AJ30" s="26"/>
      <c r="AK30" s="52"/>
      <c r="AL30" s="55"/>
      <c r="AM30" s="60"/>
      <c r="AN30" s="57"/>
      <c r="AO30" s="65"/>
      <c r="AP30" s="68"/>
      <c r="AQ30" s="27"/>
      <c r="AR30" s="28"/>
      <c r="AS30" s="71"/>
      <c r="AT30" s="29">
        <f t="shared" si="1"/>
        <v>0</v>
      </c>
      <c r="AU30" s="30">
        <f t="shared" si="2"/>
        <v>0</v>
      </c>
      <c r="AV30" s="30">
        <f t="shared" si="3"/>
        <v>0</v>
      </c>
      <c r="AW30" s="30">
        <f t="shared" si="4"/>
        <v>0</v>
      </c>
    </row>
    <row r="31" spans="1:49" x14ac:dyDescent="0.2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5"/>
      <c r="AG31" s="25"/>
      <c r="AH31" s="25"/>
      <c r="AI31" s="25"/>
      <c r="AJ31" s="26"/>
      <c r="AK31" s="52"/>
      <c r="AL31" s="55"/>
      <c r="AM31" s="60"/>
      <c r="AN31" s="57"/>
      <c r="AO31" s="65"/>
      <c r="AP31" s="68"/>
      <c r="AQ31" s="27"/>
      <c r="AR31" s="28"/>
      <c r="AS31" s="71"/>
      <c r="AT31" s="29">
        <f t="shared" si="1"/>
        <v>0</v>
      </c>
      <c r="AU31" s="30">
        <f t="shared" si="2"/>
        <v>0</v>
      </c>
      <c r="AV31" s="30">
        <f t="shared" si="3"/>
        <v>0</v>
      </c>
      <c r="AW31" s="30">
        <f t="shared" si="4"/>
        <v>0</v>
      </c>
    </row>
    <row r="32" spans="1:49" x14ac:dyDescent="0.2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5"/>
      <c r="AG32" s="25"/>
      <c r="AH32" s="25"/>
      <c r="AI32" s="25"/>
      <c r="AJ32" s="26"/>
      <c r="AK32" s="52"/>
      <c r="AL32" s="55"/>
      <c r="AM32" s="60"/>
      <c r="AN32" s="57"/>
      <c r="AO32" s="65"/>
      <c r="AP32" s="68"/>
      <c r="AQ32" s="27"/>
      <c r="AR32" s="28"/>
      <c r="AS32" s="71"/>
      <c r="AT32" s="29">
        <f t="shared" si="1"/>
        <v>0</v>
      </c>
      <c r="AU32" s="30">
        <f t="shared" si="2"/>
        <v>0</v>
      </c>
      <c r="AV32" s="30">
        <f t="shared" si="3"/>
        <v>0</v>
      </c>
      <c r="AW32" s="30">
        <f t="shared" si="4"/>
        <v>0</v>
      </c>
    </row>
    <row r="33" spans="1:49" x14ac:dyDescent="0.2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5"/>
      <c r="AG33" s="25"/>
      <c r="AH33" s="25"/>
      <c r="AI33" s="25"/>
      <c r="AJ33" s="26"/>
      <c r="AK33" s="52"/>
      <c r="AL33" s="55"/>
      <c r="AM33" s="60"/>
      <c r="AN33" s="57"/>
      <c r="AO33" s="65"/>
      <c r="AP33" s="68"/>
      <c r="AQ33" s="27"/>
      <c r="AR33" s="28"/>
      <c r="AS33" s="71"/>
      <c r="AT33" s="29">
        <f t="shared" si="1"/>
        <v>0</v>
      </c>
      <c r="AU33" s="30">
        <f t="shared" si="2"/>
        <v>0</v>
      </c>
      <c r="AV33" s="30">
        <f t="shared" si="3"/>
        <v>0</v>
      </c>
      <c r="AW33" s="30">
        <f t="shared" si="4"/>
        <v>0</v>
      </c>
    </row>
    <row r="34" spans="1:49" x14ac:dyDescent="0.25">
      <c r="A34" s="9"/>
      <c r="B34" s="7"/>
      <c r="C34" s="30">
        <f t="shared" ref="C34:C51" si="5">N34+Y34+Z34+AK34+AL34+AM34+AO34+AP34+AQ34+AR34+AS34+AT34+AU34+AV34+AW34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5"/>
      <c r="AG34" s="25"/>
      <c r="AH34" s="25"/>
      <c r="AI34" s="25"/>
      <c r="AJ34" s="26"/>
      <c r="AK34" s="52"/>
      <c r="AL34" s="55"/>
      <c r="AM34" s="60"/>
      <c r="AN34" s="57"/>
      <c r="AO34" s="65"/>
      <c r="AP34" s="68"/>
      <c r="AQ34" s="27"/>
      <c r="AR34" s="28"/>
      <c r="AS34" s="71"/>
      <c r="AT34" s="29">
        <f t="shared" ref="AT34:AT51" si="6">D34+E34+F34+G34+H34+I34+J34+K34+L34+M34</f>
        <v>0</v>
      </c>
      <c r="AU34" s="30">
        <f t="shared" ref="AU34:AU51" si="7">O34+P34+Q34+R34+S34+T34+U34+V34+W34+X34</f>
        <v>0</v>
      </c>
      <c r="AV34" s="30">
        <f t="shared" ref="AV34:AV51" si="8">AA34+AB34+AC34+AD34+AE34+AF34+AG34+AH34+AI34+AJ34</f>
        <v>0</v>
      </c>
      <c r="AW34" s="30">
        <f t="shared" ref="AW34:AW51" si="9">AN34*10</f>
        <v>0</v>
      </c>
    </row>
    <row r="35" spans="1:49" x14ac:dyDescent="0.2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5"/>
      <c r="AG35" s="25"/>
      <c r="AH35" s="25"/>
      <c r="AI35" s="25"/>
      <c r="AJ35" s="26"/>
      <c r="AK35" s="52"/>
      <c r="AL35" s="55"/>
      <c r="AM35" s="60"/>
      <c r="AN35" s="57"/>
      <c r="AO35" s="65"/>
      <c r="AP35" s="68"/>
      <c r="AQ35" s="27"/>
      <c r="AR35" s="28"/>
      <c r="AS35" s="71"/>
      <c r="AT35" s="29">
        <f t="shared" si="6"/>
        <v>0</v>
      </c>
      <c r="AU35" s="30">
        <f t="shared" si="7"/>
        <v>0</v>
      </c>
      <c r="AV35" s="30">
        <f t="shared" si="8"/>
        <v>0</v>
      </c>
      <c r="AW35" s="30">
        <f t="shared" si="9"/>
        <v>0</v>
      </c>
    </row>
    <row r="36" spans="1:49" x14ac:dyDescent="0.2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5"/>
      <c r="AG36" s="25"/>
      <c r="AH36" s="25"/>
      <c r="AI36" s="25"/>
      <c r="AJ36" s="26"/>
      <c r="AK36" s="52"/>
      <c r="AL36" s="55"/>
      <c r="AM36" s="60"/>
      <c r="AN36" s="57"/>
      <c r="AO36" s="65"/>
      <c r="AP36" s="68"/>
      <c r="AQ36" s="27"/>
      <c r="AR36" s="28"/>
      <c r="AS36" s="71"/>
      <c r="AT36" s="29">
        <f t="shared" si="6"/>
        <v>0</v>
      </c>
      <c r="AU36" s="30">
        <f t="shared" si="7"/>
        <v>0</v>
      </c>
      <c r="AV36" s="30">
        <f t="shared" si="8"/>
        <v>0</v>
      </c>
      <c r="AW36" s="30">
        <f t="shared" si="9"/>
        <v>0</v>
      </c>
    </row>
    <row r="37" spans="1:49" x14ac:dyDescent="0.2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5"/>
      <c r="AG37" s="25"/>
      <c r="AH37" s="25"/>
      <c r="AI37" s="25"/>
      <c r="AJ37" s="26"/>
      <c r="AK37" s="52"/>
      <c r="AL37" s="55"/>
      <c r="AM37" s="60"/>
      <c r="AN37" s="57"/>
      <c r="AO37" s="65"/>
      <c r="AP37" s="68"/>
      <c r="AQ37" s="27"/>
      <c r="AR37" s="28"/>
      <c r="AS37" s="71"/>
      <c r="AT37" s="29">
        <f t="shared" si="6"/>
        <v>0</v>
      </c>
      <c r="AU37" s="30">
        <f t="shared" si="7"/>
        <v>0</v>
      </c>
      <c r="AV37" s="30">
        <f t="shared" si="8"/>
        <v>0</v>
      </c>
      <c r="AW37" s="30">
        <f t="shared" si="9"/>
        <v>0</v>
      </c>
    </row>
    <row r="38" spans="1:49" x14ac:dyDescent="0.2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5"/>
      <c r="AG38" s="25"/>
      <c r="AH38" s="25"/>
      <c r="AI38" s="25"/>
      <c r="AJ38" s="26"/>
      <c r="AK38" s="52"/>
      <c r="AL38" s="55"/>
      <c r="AM38" s="60"/>
      <c r="AN38" s="57"/>
      <c r="AO38" s="65"/>
      <c r="AP38" s="68"/>
      <c r="AQ38" s="27"/>
      <c r="AR38" s="28"/>
      <c r="AS38" s="71"/>
      <c r="AT38" s="29">
        <f t="shared" si="6"/>
        <v>0</v>
      </c>
      <c r="AU38" s="30">
        <f t="shared" si="7"/>
        <v>0</v>
      </c>
      <c r="AV38" s="30">
        <f t="shared" si="8"/>
        <v>0</v>
      </c>
      <c r="AW38" s="30">
        <f t="shared" si="9"/>
        <v>0</v>
      </c>
    </row>
    <row r="39" spans="1:49" x14ac:dyDescent="0.2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5"/>
      <c r="AG39" s="25"/>
      <c r="AH39" s="25"/>
      <c r="AI39" s="25"/>
      <c r="AJ39" s="26"/>
      <c r="AK39" s="52"/>
      <c r="AL39" s="55"/>
      <c r="AM39" s="60"/>
      <c r="AN39" s="57"/>
      <c r="AO39" s="65"/>
      <c r="AP39" s="68"/>
      <c r="AQ39" s="27"/>
      <c r="AR39" s="28"/>
      <c r="AS39" s="71"/>
      <c r="AT39" s="29">
        <f t="shared" si="6"/>
        <v>0</v>
      </c>
      <c r="AU39" s="30">
        <f t="shared" si="7"/>
        <v>0</v>
      </c>
      <c r="AV39" s="30">
        <f t="shared" si="8"/>
        <v>0</v>
      </c>
      <c r="AW39" s="30">
        <f t="shared" si="9"/>
        <v>0</v>
      </c>
    </row>
    <row r="40" spans="1:49" x14ac:dyDescent="0.2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5"/>
      <c r="AG40" s="25"/>
      <c r="AH40" s="25"/>
      <c r="AI40" s="25"/>
      <c r="AJ40" s="26"/>
      <c r="AK40" s="52"/>
      <c r="AL40" s="55"/>
      <c r="AM40" s="60"/>
      <c r="AN40" s="57"/>
      <c r="AO40" s="65"/>
      <c r="AP40" s="68"/>
      <c r="AQ40" s="27"/>
      <c r="AR40" s="28"/>
      <c r="AS40" s="71"/>
      <c r="AT40" s="29">
        <f t="shared" si="6"/>
        <v>0</v>
      </c>
      <c r="AU40" s="30">
        <f t="shared" si="7"/>
        <v>0</v>
      </c>
      <c r="AV40" s="30">
        <f t="shared" si="8"/>
        <v>0</v>
      </c>
      <c r="AW40" s="30">
        <f t="shared" si="9"/>
        <v>0</v>
      </c>
    </row>
    <row r="41" spans="1:49" x14ac:dyDescent="0.2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5"/>
      <c r="AG41" s="25"/>
      <c r="AH41" s="25"/>
      <c r="AI41" s="25"/>
      <c r="AJ41" s="26"/>
      <c r="AK41" s="52"/>
      <c r="AL41" s="55"/>
      <c r="AM41" s="60"/>
      <c r="AN41" s="57"/>
      <c r="AO41" s="65"/>
      <c r="AP41" s="68"/>
      <c r="AQ41" s="27"/>
      <c r="AR41" s="28"/>
      <c r="AS41" s="71"/>
      <c r="AT41" s="29">
        <f t="shared" si="6"/>
        <v>0</v>
      </c>
      <c r="AU41" s="30">
        <f t="shared" si="7"/>
        <v>0</v>
      </c>
      <c r="AV41" s="30">
        <f t="shared" si="8"/>
        <v>0</v>
      </c>
      <c r="AW41" s="30">
        <f t="shared" si="9"/>
        <v>0</v>
      </c>
    </row>
    <row r="42" spans="1:49" x14ac:dyDescent="0.2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5"/>
      <c r="AG42" s="25"/>
      <c r="AH42" s="25"/>
      <c r="AI42" s="25"/>
      <c r="AJ42" s="26"/>
      <c r="AK42" s="52"/>
      <c r="AL42" s="55"/>
      <c r="AM42" s="60"/>
      <c r="AN42" s="57"/>
      <c r="AO42" s="65"/>
      <c r="AP42" s="68"/>
      <c r="AQ42" s="27"/>
      <c r="AR42" s="28"/>
      <c r="AS42" s="71"/>
      <c r="AT42" s="29">
        <f t="shared" si="6"/>
        <v>0</v>
      </c>
      <c r="AU42" s="30">
        <f t="shared" si="7"/>
        <v>0</v>
      </c>
      <c r="AV42" s="30">
        <f t="shared" si="8"/>
        <v>0</v>
      </c>
      <c r="AW42" s="30">
        <f t="shared" si="9"/>
        <v>0</v>
      </c>
    </row>
    <row r="43" spans="1:49" x14ac:dyDescent="0.2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5"/>
      <c r="AG43" s="25"/>
      <c r="AH43" s="25"/>
      <c r="AI43" s="25"/>
      <c r="AJ43" s="26"/>
      <c r="AK43" s="52"/>
      <c r="AL43" s="55"/>
      <c r="AM43" s="60"/>
      <c r="AN43" s="57"/>
      <c r="AO43" s="65"/>
      <c r="AP43" s="68"/>
      <c r="AQ43" s="27"/>
      <c r="AR43" s="28"/>
      <c r="AS43" s="71"/>
      <c r="AT43" s="29">
        <f t="shared" si="6"/>
        <v>0</v>
      </c>
      <c r="AU43" s="30">
        <f t="shared" si="7"/>
        <v>0</v>
      </c>
      <c r="AV43" s="30">
        <f t="shared" si="8"/>
        <v>0</v>
      </c>
      <c r="AW43" s="30">
        <f t="shared" si="9"/>
        <v>0</v>
      </c>
    </row>
    <row r="44" spans="1:49" x14ac:dyDescent="0.2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5"/>
      <c r="AG44" s="25"/>
      <c r="AH44" s="25"/>
      <c r="AI44" s="25"/>
      <c r="AJ44" s="26"/>
      <c r="AK44" s="52"/>
      <c r="AL44" s="55"/>
      <c r="AM44" s="60"/>
      <c r="AN44" s="57"/>
      <c r="AO44" s="65"/>
      <c r="AP44" s="68"/>
      <c r="AQ44" s="27"/>
      <c r="AR44" s="28"/>
      <c r="AS44" s="71"/>
      <c r="AT44" s="29">
        <f t="shared" si="6"/>
        <v>0</v>
      </c>
      <c r="AU44" s="30">
        <f t="shared" si="7"/>
        <v>0</v>
      </c>
      <c r="AV44" s="30">
        <f t="shared" si="8"/>
        <v>0</v>
      </c>
      <c r="AW44" s="30">
        <f t="shared" si="9"/>
        <v>0</v>
      </c>
    </row>
    <row r="45" spans="1:49" x14ac:dyDescent="0.2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5"/>
      <c r="AG45" s="25"/>
      <c r="AH45" s="25"/>
      <c r="AI45" s="25"/>
      <c r="AJ45" s="26"/>
      <c r="AK45" s="52"/>
      <c r="AL45" s="55"/>
      <c r="AM45" s="60"/>
      <c r="AN45" s="57"/>
      <c r="AO45" s="65"/>
      <c r="AP45" s="68"/>
      <c r="AQ45" s="27"/>
      <c r="AR45" s="28"/>
      <c r="AS45" s="71"/>
      <c r="AT45" s="29">
        <f t="shared" si="6"/>
        <v>0</v>
      </c>
      <c r="AU45" s="30">
        <f t="shared" si="7"/>
        <v>0</v>
      </c>
      <c r="AV45" s="30">
        <f t="shared" si="8"/>
        <v>0</v>
      </c>
      <c r="AW45" s="30">
        <f t="shared" si="9"/>
        <v>0</v>
      </c>
    </row>
    <row r="46" spans="1:49" x14ac:dyDescent="0.2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5"/>
      <c r="AG46" s="25"/>
      <c r="AH46" s="25"/>
      <c r="AI46" s="25"/>
      <c r="AJ46" s="26"/>
      <c r="AK46" s="52"/>
      <c r="AL46" s="55"/>
      <c r="AM46" s="60"/>
      <c r="AN46" s="57"/>
      <c r="AO46" s="65"/>
      <c r="AP46" s="68"/>
      <c r="AQ46" s="27"/>
      <c r="AR46" s="28"/>
      <c r="AS46" s="71"/>
      <c r="AT46" s="29">
        <f t="shared" si="6"/>
        <v>0</v>
      </c>
      <c r="AU46" s="30">
        <f t="shared" si="7"/>
        <v>0</v>
      </c>
      <c r="AV46" s="30">
        <f t="shared" si="8"/>
        <v>0</v>
      </c>
      <c r="AW46" s="30">
        <f t="shared" si="9"/>
        <v>0</v>
      </c>
    </row>
    <row r="47" spans="1:49" x14ac:dyDescent="0.2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5"/>
      <c r="AG47" s="25"/>
      <c r="AH47" s="25"/>
      <c r="AI47" s="25"/>
      <c r="AJ47" s="26"/>
      <c r="AK47" s="52"/>
      <c r="AL47" s="55"/>
      <c r="AM47" s="60"/>
      <c r="AN47" s="57"/>
      <c r="AO47" s="65"/>
      <c r="AP47" s="68"/>
      <c r="AQ47" s="27"/>
      <c r="AR47" s="28"/>
      <c r="AS47" s="71"/>
      <c r="AT47" s="29">
        <f t="shared" si="6"/>
        <v>0</v>
      </c>
      <c r="AU47" s="30">
        <f t="shared" si="7"/>
        <v>0</v>
      </c>
      <c r="AV47" s="30">
        <f t="shared" si="8"/>
        <v>0</v>
      </c>
      <c r="AW47" s="30">
        <f t="shared" si="9"/>
        <v>0</v>
      </c>
    </row>
    <row r="48" spans="1:49" x14ac:dyDescent="0.2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5"/>
      <c r="AG48" s="25"/>
      <c r="AH48" s="25"/>
      <c r="AI48" s="25"/>
      <c r="AJ48" s="26"/>
      <c r="AK48" s="52"/>
      <c r="AL48" s="55"/>
      <c r="AM48" s="60"/>
      <c r="AN48" s="57"/>
      <c r="AO48" s="65"/>
      <c r="AP48" s="68"/>
      <c r="AQ48" s="27"/>
      <c r="AR48" s="28"/>
      <c r="AS48" s="71"/>
      <c r="AT48" s="29">
        <f t="shared" si="6"/>
        <v>0</v>
      </c>
      <c r="AU48" s="30">
        <f t="shared" si="7"/>
        <v>0</v>
      </c>
      <c r="AV48" s="30">
        <f t="shared" si="8"/>
        <v>0</v>
      </c>
      <c r="AW48" s="30">
        <f t="shared" si="9"/>
        <v>0</v>
      </c>
    </row>
    <row r="49" spans="1:49" x14ac:dyDescent="0.2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5"/>
      <c r="AG49" s="25"/>
      <c r="AH49" s="25"/>
      <c r="AI49" s="25"/>
      <c r="AJ49" s="26"/>
      <c r="AK49" s="52"/>
      <c r="AL49" s="55"/>
      <c r="AM49" s="60"/>
      <c r="AN49" s="57"/>
      <c r="AO49" s="65"/>
      <c r="AP49" s="68"/>
      <c r="AQ49" s="27"/>
      <c r="AR49" s="28"/>
      <c r="AS49" s="71"/>
      <c r="AT49" s="29">
        <f t="shared" si="6"/>
        <v>0</v>
      </c>
      <c r="AU49" s="30">
        <f t="shared" si="7"/>
        <v>0</v>
      </c>
      <c r="AV49" s="30">
        <f t="shared" si="8"/>
        <v>0</v>
      </c>
      <c r="AW49" s="30">
        <f t="shared" si="9"/>
        <v>0</v>
      </c>
    </row>
    <row r="50" spans="1:49" x14ac:dyDescent="0.2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5"/>
      <c r="AG50" s="25"/>
      <c r="AH50" s="25"/>
      <c r="AI50" s="25"/>
      <c r="AJ50" s="26"/>
      <c r="AK50" s="52"/>
      <c r="AL50" s="55"/>
      <c r="AM50" s="60"/>
      <c r="AN50" s="57"/>
      <c r="AO50" s="65"/>
      <c r="AP50" s="68"/>
      <c r="AQ50" s="27"/>
      <c r="AR50" s="28"/>
      <c r="AS50" s="71"/>
      <c r="AT50" s="29">
        <f t="shared" si="6"/>
        <v>0</v>
      </c>
      <c r="AU50" s="30">
        <f t="shared" si="7"/>
        <v>0</v>
      </c>
      <c r="AV50" s="30">
        <f t="shared" si="8"/>
        <v>0</v>
      </c>
      <c r="AW50" s="30">
        <f t="shared" si="9"/>
        <v>0</v>
      </c>
    </row>
    <row r="51" spans="1:49" ht="15.75" thickBot="1" x14ac:dyDescent="0.3">
      <c r="A51" s="10"/>
      <c r="B51" s="8"/>
      <c r="C51" s="30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39"/>
      <c r="AG51" s="39"/>
      <c r="AH51" s="39"/>
      <c r="AI51" s="39"/>
      <c r="AJ51" s="40"/>
      <c r="AK51" s="53"/>
      <c r="AL51" s="56"/>
      <c r="AM51" s="61"/>
      <c r="AN51" s="58"/>
      <c r="AO51" s="66"/>
      <c r="AP51" s="69"/>
      <c r="AQ51" s="41"/>
      <c r="AR51" s="42"/>
      <c r="AS51" s="72"/>
      <c r="AT51" s="29">
        <f t="shared" si="6"/>
        <v>0</v>
      </c>
      <c r="AU51" s="44">
        <f t="shared" si="7"/>
        <v>0</v>
      </c>
      <c r="AV51" s="44">
        <f t="shared" si="8"/>
        <v>0</v>
      </c>
      <c r="AW51" s="44">
        <f t="shared" si="9"/>
        <v>0</v>
      </c>
    </row>
    <row r="52" spans="1:49" ht="15.75" hidden="1" thickBot="1" x14ac:dyDescent="0.3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R52"/>
    </row>
    <row r="53" spans="1:49" x14ac:dyDescent="0.25">
      <c r="AT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J1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53"/>
  <sheetViews>
    <sheetView zoomScaleNormal="100" workbookViewId="0">
      <pane ySplit="1" topLeftCell="A2" activePane="bottomLeft" state="frozen"/>
      <selection pane="bottomLeft" activeCell="AR1" sqref="AR1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13" width="3" customWidth="1"/>
    <col min="14" max="14" width="8" style="13" customWidth="1"/>
    <col min="15" max="24" width="3" customWidth="1"/>
    <col min="25" max="25" width="3.7109375" customWidth="1"/>
    <col min="26" max="26" width="7.7109375" style="13" customWidth="1"/>
    <col min="27" max="36" width="3.28515625" style="13" customWidth="1"/>
    <col min="37" max="37" width="4.7109375" style="13" customWidth="1"/>
    <col min="38" max="39" width="6.85546875" style="13" customWidth="1"/>
    <col min="40" max="40" width="8.42578125" style="13" customWidth="1"/>
    <col min="41" max="42" width="5.140625" style="13" customWidth="1"/>
    <col min="43" max="43" width="6.42578125" customWidth="1"/>
    <col min="44" max="44" width="6.5703125" style="13" customWidth="1"/>
    <col min="45" max="45" width="6.85546875" customWidth="1"/>
    <col min="46" max="46" width="4.85546875" customWidth="1"/>
    <col min="47" max="48" width="4.5703125" customWidth="1"/>
    <col min="49" max="49" width="6.140625" customWidth="1"/>
  </cols>
  <sheetData>
    <row r="1" spans="1:49" ht="15.75" thickBot="1" x14ac:dyDescent="0.3">
      <c r="A1" s="1" t="s">
        <v>5</v>
      </c>
      <c r="B1" s="5" t="s">
        <v>13</v>
      </c>
      <c r="C1" s="1" t="s">
        <v>3</v>
      </c>
      <c r="D1" s="76" t="s">
        <v>0</v>
      </c>
      <c r="E1" s="77"/>
      <c r="F1" s="77"/>
      <c r="G1" s="77"/>
      <c r="H1" s="77"/>
      <c r="I1" s="77"/>
      <c r="J1" s="77"/>
      <c r="K1" s="77"/>
      <c r="L1" s="77"/>
      <c r="M1" s="78"/>
      <c r="N1" s="45" t="s">
        <v>140</v>
      </c>
      <c r="O1" s="79" t="s">
        <v>1</v>
      </c>
      <c r="P1" s="80"/>
      <c r="Q1" s="80"/>
      <c r="R1" s="80"/>
      <c r="S1" s="80"/>
      <c r="T1" s="80"/>
      <c r="U1" s="80"/>
      <c r="V1" s="80"/>
      <c r="W1" s="80"/>
      <c r="X1" s="81"/>
      <c r="Y1" s="2" t="s">
        <v>2</v>
      </c>
      <c r="Z1" s="48" t="s">
        <v>133</v>
      </c>
      <c r="AA1" s="82" t="s">
        <v>9</v>
      </c>
      <c r="AB1" s="83"/>
      <c r="AC1" s="83"/>
      <c r="AD1" s="83"/>
      <c r="AE1" s="83"/>
      <c r="AF1" s="83"/>
      <c r="AG1" s="83"/>
      <c r="AH1" s="83"/>
      <c r="AI1" s="83"/>
      <c r="AJ1" s="84"/>
      <c r="AK1" s="51" t="s">
        <v>10</v>
      </c>
      <c r="AL1" s="54" t="s">
        <v>132</v>
      </c>
      <c r="AM1" s="59" t="s">
        <v>138</v>
      </c>
      <c r="AN1" s="62" t="s">
        <v>139</v>
      </c>
      <c r="AO1" s="64" t="s">
        <v>4</v>
      </c>
      <c r="AP1" s="67" t="s">
        <v>12</v>
      </c>
      <c r="AQ1" s="14" t="s">
        <v>135</v>
      </c>
      <c r="AR1" s="75" t="s">
        <v>136</v>
      </c>
      <c r="AS1" s="70" t="s">
        <v>137</v>
      </c>
      <c r="AT1" s="3" t="s">
        <v>8</v>
      </c>
      <c r="AU1" s="4" t="s">
        <v>7</v>
      </c>
      <c r="AV1" s="15" t="s">
        <v>11</v>
      </c>
      <c r="AW1" s="63" t="s">
        <v>6</v>
      </c>
    </row>
    <row r="2" spans="1:49" x14ac:dyDescent="0.25">
      <c r="A2" s="16">
        <v>1</v>
      </c>
      <c r="B2" s="6" t="s">
        <v>114</v>
      </c>
      <c r="C2" s="30">
        <f t="shared" ref="C2:C33" si="0">N2+Y2+Z2+AK2+AL2+AM2+AO2+AP2+AQ2+AR2+AS2+AT2+AU2+AV2+AW2</f>
        <v>923</v>
      </c>
      <c r="D2" s="17">
        <v>0</v>
      </c>
      <c r="E2" s="18">
        <v>4</v>
      </c>
      <c r="F2" s="18">
        <v>5</v>
      </c>
      <c r="G2" s="18">
        <v>6</v>
      </c>
      <c r="H2" s="18">
        <v>7</v>
      </c>
      <c r="I2" s="18">
        <v>10</v>
      </c>
      <c r="J2" s="18">
        <v>5</v>
      </c>
      <c r="K2" s="18">
        <v>6</v>
      </c>
      <c r="L2" s="18">
        <v>5</v>
      </c>
      <c r="M2" s="19">
        <v>2</v>
      </c>
      <c r="N2" s="46">
        <v>60</v>
      </c>
      <c r="O2" s="20">
        <v>3</v>
      </c>
      <c r="P2" s="21">
        <v>5</v>
      </c>
      <c r="Q2" s="21">
        <v>3</v>
      </c>
      <c r="R2" s="21">
        <v>8</v>
      </c>
      <c r="S2" s="21">
        <v>5</v>
      </c>
      <c r="T2" s="21">
        <v>3</v>
      </c>
      <c r="U2" s="21">
        <v>0</v>
      </c>
      <c r="V2" s="21">
        <v>0</v>
      </c>
      <c r="W2" s="21">
        <v>0</v>
      </c>
      <c r="X2" s="22">
        <v>0</v>
      </c>
      <c r="Y2" s="23">
        <v>50</v>
      </c>
      <c r="Z2" s="49">
        <v>40</v>
      </c>
      <c r="AA2" s="24">
        <v>16</v>
      </c>
      <c r="AB2" s="25">
        <v>16</v>
      </c>
      <c r="AC2" s="25">
        <v>16</v>
      </c>
      <c r="AD2" s="25">
        <v>16</v>
      </c>
      <c r="AE2" s="25">
        <v>18</v>
      </c>
      <c r="AF2" s="25">
        <v>18</v>
      </c>
      <c r="AG2" s="25">
        <v>18</v>
      </c>
      <c r="AH2" s="25">
        <v>16</v>
      </c>
      <c r="AI2" s="25">
        <v>18</v>
      </c>
      <c r="AJ2" s="26">
        <v>16</v>
      </c>
      <c r="AK2" s="52">
        <v>95</v>
      </c>
      <c r="AL2" s="55">
        <v>70</v>
      </c>
      <c r="AM2" s="60">
        <v>35</v>
      </c>
      <c r="AN2" s="57">
        <v>6</v>
      </c>
      <c r="AO2" s="65">
        <v>60</v>
      </c>
      <c r="AP2" s="68">
        <v>72</v>
      </c>
      <c r="AQ2" s="27">
        <v>56</v>
      </c>
      <c r="AR2" s="28">
        <v>30</v>
      </c>
      <c r="AS2" s="71">
        <v>50</v>
      </c>
      <c r="AT2" s="29">
        <f t="shared" ref="AT2:AT33" si="1">D2+E2+F2+G2+H2+I2+J2+K2+L2+M2</f>
        <v>50</v>
      </c>
      <c r="AU2" s="30">
        <f t="shared" ref="AU2:AU33" si="2">O2+P2+Q2+R2+S2+T2+U2+V2+W2+X2</f>
        <v>27</v>
      </c>
      <c r="AV2" s="30">
        <f t="shared" ref="AV2:AV33" si="3">AA2+AB2+AC2+AD2+AE2+AF2+AG2+AH2+AI2+AJ2</f>
        <v>168</v>
      </c>
      <c r="AW2" s="30">
        <f t="shared" ref="AW2:AW33" si="4">AN2*10</f>
        <v>60</v>
      </c>
    </row>
    <row r="3" spans="1:49" x14ac:dyDescent="0.25">
      <c r="A3" s="9">
        <v>2</v>
      </c>
      <c r="B3" s="7" t="s">
        <v>33</v>
      </c>
      <c r="C3" s="30">
        <f t="shared" si="0"/>
        <v>912</v>
      </c>
      <c r="D3" s="17">
        <v>3</v>
      </c>
      <c r="E3" s="18">
        <v>6</v>
      </c>
      <c r="F3" s="18">
        <v>7</v>
      </c>
      <c r="G3" s="18">
        <v>9</v>
      </c>
      <c r="H3" s="18">
        <v>8</v>
      </c>
      <c r="I3" s="18">
        <v>7</v>
      </c>
      <c r="J3" s="18">
        <v>8</v>
      </c>
      <c r="K3" s="18">
        <v>8</v>
      </c>
      <c r="L3" s="18">
        <v>10</v>
      </c>
      <c r="M3" s="19">
        <v>0</v>
      </c>
      <c r="N3" s="46">
        <v>65</v>
      </c>
      <c r="O3" s="20">
        <v>6</v>
      </c>
      <c r="P3" s="21">
        <v>8</v>
      </c>
      <c r="Q3" s="21">
        <v>10</v>
      </c>
      <c r="R3" s="21">
        <v>7</v>
      </c>
      <c r="S3" s="21">
        <v>4</v>
      </c>
      <c r="T3" s="21">
        <v>2</v>
      </c>
      <c r="U3" s="21">
        <v>1</v>
      </c>
      <c r="V3" s="21">
        <v>2</v>
      </c>
      <c r="W3" s="21">
        <v>1</v>
      </c>
      <c r="X3" s="22">
        <v>1</v>
      </c>
      <c r="Y3" s="23">
        <v>80</v>
      </c>
      <c r="Z3" s="49">
        <v>50</v>
      </c>
      <c r="AA3" s="24">
        <v>20</v>
      </c>
      <c r="AB3" s="25">
        <v>16</v>
      </c>
      <c r="AC3" s="25">
        <v>18</v>
      </c>
      <c r="AD3" s="25">
        <v>12</v>
      </c>
      <c r="AE3" s="25">
        <v>18</v>
      </c>
      <c r="AF3" s="25">
        <v>16</v>
      </c>
      <c r="AG3" s="25">
        <v>12</v>
      </c>
      <c r="AH3" s="25">
        <v>16</v>
      </c>
      <c r="AI3" s="25">
        <v>16</v>
      </c>
      <c r="AJ3" s="26">
        <v>20</v>
      </c>
      <c r="AK3" s="52">
        <v>80</v>
      </c>
      <c r="AL3" s="55">
        <v>55</v>
      </c>
      <c r="AM3" s="60">
        <v>15</v>
      </c>
      <c r="AN3" s="57">
        <v>5</v>
      </c>
      <c r="AO3" s="65">
        <v>40</v>
      </c>
      <c r="AP3" s="68">
        <v>65</v>
      </c>
      <c r="AQ3" s="27">
        <v>35</v>
      </c>
      <c r="AR3" s="28">
        <v>60</v>
      </c>
      <c r="AS3" s="71">
        <v>45</v>
      </c>
      <c r="AT3" s="29">
        <f t="shared" si="1"/>
        <v>66</v>
      </c>
      <c r="AU3" s="30">
        <f t="shared" si="2"/>
        <v>42</v>
      </c>
      <c r="AV3" s="30">
        <f t="shared" si="3"/>
        <v>164</v>
      </c>
      <c r="AW3" s="30">
        <f t="shared" si="4"/>
        <v>50</v>
      </c>
    </row>
    <row r="4" spans="1:49" x14ac:dyDescent="0.25">
      <c r="A4" s="9">
        <v>3</v>
      </c>
      <c r="B4" s="7" t="s">
        <v>102</v>
      </c>
      <c r="C4" s="30">
        <f t="shared" si="0"/>
        <v>890</v>
      </c>
      <c r="D4" s="17">
        <v>3</v>
      </c>
      <c r="E4" s="18">
        <v>2</v>
      </c>
      <c r="F4" s="18">
        <v>4</v>
      </c>
      <c r="G4" s="18">
        <v>8</v>
      </c>
      <c r="H4" s="18">
        <v>8</v>
      </c>
      <c r="I4" s="18">
        <v>7</v>
      </c>
      <c r="J4" s="18">
        <v>6</v>
      </c>
      <c r="K4" s="18">
        <v>9</v>
      </c>
      <c r="L4" s="18">
        <v>0</v>
      </c>
      <c r="M4" s="19">
        <v>7</v>
      </c>
      <c r="N4" s="46">
        <v>30</v>
      </c>
      <c r="O4" s="20">
        <v>4</v>
      </c>
      <c r="P4" s="21">
        <v>3</v>
      </c>
      <c r="Q4" s="21">
        <v>5</v>
      </c>
      <c r="R4" s="21">
        <v>3</v>
      </c>
      <c r="S4" s="21">
        <v>7</v>
      </c>
      <c r="T4" s="21">
        <v>7</v>
      </c>
      <c r="U4" s="21">
        <v>7</v>
      </c>
      <c r="V4" s="21">
        <v>0</v>
      </c>
      <c r="W4" s="21">
        <v>0</v>
      </c>
      <c r="X4" s="22">
        <v>0</v>
      </c>
      <c r="Y4" s="23">
        <v>60</v>
      </c>
      <c r="Z4" s="49">
        <v>50</v>
      </c>
      <c r="AA4" s="24">
        <v>16</v>
      </c>
      <c r="AB4" s="25">
        <v>10</v>
      </c>
      <c r="AC4" s="25">
        <v>16</v>
      </c>
      <c r="AD4" s="25">
        <v>10</v>
      </c>
      <c r="AE4" s="25">
        <v>18</v>
      </c>
      <c r="AF4" s="25">
        <v>16</v>
      </c>
      <c r="AG4" s="25">
        <v>16</v>
      </c>
      <c r="AH4" s="25">
        <v>16</v>
      </c>
      <c r="AI4" s="25">
        <v>18</v>
      </c>
      <c r="AJ4" s="26">
        <v>18</v>
      </c>
      <c r="AK4" s="52">
        <v>65</v>
      </c>
      <c r="AL4" s="55">
        <v>26</v>
      </c>
      <c r="AM4" s="60">
        <v>55</v>
      </c>
      <c r="AN4" s="57">
        <v>11</v>
      </c>
      <c r="AO4" s="65">
        <v>30</v>
      </c>
      <c r="AP4" s="68">
        <v>52</v>
      </c>
      <c r="AQ4" s="27">
        <v>53</v>
      </c>
      <c r="AR4" s="28">
        <v>100</v>
      </c>
      <c r="AS4" s="71">
        <v>15</v>
      </c>
      <c r="AT4" s="29">
        <f t="shared" si="1"/>
        <v>54</v>
      </c>
      <c r="AU4" s="30">
        <f t="shared" si="2"/>
        <v>36</v>
      </c>
      <c r="AV4" s="30">
        <f t="shared" si="3"/>
        <v>154</v>
      </c>
      <c r="AW4" s="30">
        <f t="shared" si="4"/>
        <v>110</v>
      </c>
    </row>
    <row r="5" spans="1:49" x14ac:dyDescent="0.25">
      <c r="A5" s="9">
        <v>4</v>
      </c>
      <c r="B5" s="7" t="s">
        <v>101</v>
      </c>
      <c r="C5" s="30">
        <f t="shared" si="0"/>
        <v>823</v>
      </c>
      <c r="D5" s="17">
        <v>0</v>
      </c>
      <c r="E5" s="18">
        <v>0</v>
      </c>
      <c r="F5" s="18">
        <v>1</v>
      </c>
      <c r="G5" s="18">
        <v>2</v>
      </c>
      <c r="H5" s="18">
        <v>3</v>
      </c>
      <c r="I5" s="18">
        <v>3</v>
      </c>
      <c r="J5" s="18">
        <v>4</v>
      </c>
      <c r="K5" s="18">
        <v>6</v>
      </c>
      <c r="L5" s="18">
        <v>9</v>
      </c>
      <c r="M5" s="19">
        <v>10</v>
      </c>
      <c r="N5" s="46">
        <v>35</v>
      </c>
      <c r="O5" s="20">
        <v>1</v>
      </c>
      <c r="P5" s="21">
        <v>3</v>
      </c>
      <c r="Q5" s="21">
        <v>6</v>
      </c>
      <c r="R5" s="21">
        <v>8</v>
      </c>
      <c r="S5" s="21">
        <v>4</v>
      </c>
      <c r="T5" s="21">
        <v>3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9">
        <v>40</v>
      </c>
      <c r="AA5" s="24">
        <v>0</v>
      </c>
      <c r="AB5" s="25">
        <v>16</v>
      </c>
      <c r="AC5" s="25">
        <v>20</v>
      </c>
      <c r="AD5" s="25">
        <v>6</v>
      </c>
      <c r="AE5" s="25">
        <v>16</v>
      </c>
      <c r="AF5" s="25">
        <v>12</v>
      </c>
      <c r="AG5" s="25">
        <v>18</v>
      </c>
      <c r="AH5" s="25">
        <v>18</v>
      </c>
      <c r="AI5" s="25">
        <v>10</v>
      </c>
      <c r="AJ5" s="26">
        <v>16</v>
      </c>
      <c r="AK5" s="52">
        <v>65</v>
      </c>
      <c r="AL5" s="55">
        <v>77</v>
      </c>
      <c r="AM5" s="60">
        <v>5</v>
      </c>
      <c r="AN5" s="57">
        <v>4</v>
      </c>
      <c r="AO5" s="65">
        <v>80</v>
      </c>
      <c r="AP5" s="68">
        <v>63</v>
      </c>
      <c r="AQ5" s="27">
        <v>43</v>
      </c>
      <c r="AR5" s="28">
        <v>100</v>
      </c>
      <c r="AS5" s="71">
        <v>20</v>
      </c>
      <c r="AT5" s="29">
        <f t="shared" si="1"/>
        <v>38</v>
      </c>
      <c r="AU5" s="30">
        <f t="shared" si="2"/>
        <v>25</v>
      </c>
      <c r="AV5" s="30">
        <f t="shared" si="3"/>
        <v>132</v>
      </c>
      <c r="AW5" s="30">
        <f t="shared" si="4"/>
        <v>40</v>
      </c>
    </row>
    <row r="6" spans="1:49" x14ac:dyDescent="0.25">
      <c r="A6" s="9">
        <v>5</v>
      </c>
      <c r="B6" s="7" t="s">
        <v>85</v>
      </c>
      <c r="C6" s="30">
        <f t="shared" si="0"/>
        <v>716</v>
      </c>
      <c r="D6" s="17">
        <v>3</v>
      </c>
      <c r="E6" s="18">
        <v>5</v>
      </c>
      <c r="F6" s="18">
        <v>8</v>
      </c>
      <c r="G6" s="18">
        <v>3</v>
      </c>
      <c r="H6" s="18">
        <v>5</v>
      </c>
      <c r="I6" s="18">
        <v>3</v>
      </c>
      <c r="J6" s="18">
        <v>2</v>
      </c>
      <c r="K6" s="18">
        <v>6</v>
      </c>
      <c r="L6" s="18">
        <v>6</v>
      </c>
      <c r="M6" s="19">
        <v>6</v>
      </c>
      <c r="N6" s="46">
        <v>10</v>
      </c>
      <c r="O6" s="20">
        <v>0</v>
      </c>
      <c r="P6" s="21">
        <v>2</v>
      </c>
      <c r="Q6" s="21">
        <v>4</v>
      </c>
      <c r="R6" s="21">
        <v>3</v>
      </c>
      <c r="S6" s="21">
        <v>2</v>
      </c>
      <c r="T6" s="21">
        <v>6</v>
      </c>
      <c r="U6" s="21">
        <v>4</v>
      </c>
      <c r="V6" s="21">
        <v>5</v>
      </c>
      <c r="W6" s="21">
        <v>0</v>
      </c>
      <c r="X6" s="22">
        <v>0</v>
      </c>
      <c r="Y6" s="23">
        <v>60</v>
      </c>
      <c r="Z6" s="49">
        <v>0</v>
      </c>
      <c r="AA6" s="24">
        <v>10</v>
      </c>
      <c r="AB6" s="25">
        <v>16</v>
      </c>
      <c r="AC6" s="25">
        <v>10</v>
      </c>
      <c r="AD6" s="25">
        <v>16</v>
      </c>
      <c r="AE6" s="25">
        <v>16</v>
      </c>
      <c r="AF6" s="25">
        <v>10</v>
      </c>
      <c r="AG6" s="25">
        <v>16</v>
      </c>
      <c r="AH6" s="25">
        <v>18</v>
      </c>
      <c r="AI6" s="25">
        <v>10</v>
      </c>
      <c r="AJ6" s="26">
        <v>4</v>
      </c>
      <c r="AK6" s="52">
        <v>45</v>
      </c>
      <c r="AL6" s="55">
        <v>74</v>
      </c>
      <c r="AM6" s="60">
        <v>20</v>
      </c>
      <c r="AN6" s="57">
        <v>9</v>
      </c>
      <c r="AO6" s="65">
        <v>40</v>
      </c>
      <c r="AP6" s="68">
        <v>51</v>
      </c>
      <c r="AQ6" s="27">
        <v>67</v>
      </c>
      <c r="AR6" s="28">
        <v>30</v>
      </c>
      <c r="AS6" s="71">
        <v>30</v>
      </c>
      <c r="AT6" s="29">
        <f t="shared" si="1"/>
        <v>47</v>
      </c>
      <c r="AU6" s="30">
        <f t="shared" si="2"/>
        <v>26</v>
      </c>
      <c r="AV6" s="30">
        <f t="shared" si="3"/>
        <v>126</v>
      </c>
      <c r="AW6" s="30">
        <f t="shared" si="4"/>
        <v>90</v>
      </c>
    </row>
    <row r="7" spans="1:49" x14ac:dyDescent="0.25">
      <c r="A7" s="9">
        <v>6</v>
      </c>
      <c r="B7" s="7" t="s">
        <v>29</v>
      </c>
      <c r="C7" s="30">
        <f t="shared" si="0"/>
        <v>659</v>
      </c>
      <c r="D7" s="17">
        <v>6</v>
      </c>
      <c r="E7" s="18">
        <v>6</v>
      </c>
      <c r="F7" s="18">
        <v>5</v>
      </c>
      <c r="G7" s="18">
        <v>4</v>
      </c>
      <c r="H7" s="18">
        <v>5</v>
      </c>
      <c r="I7" s="18">
        <v>4</v>
      </c>
      <c r="J7" s="18">
        <v>7</v>
      </c>
      <c r="K7" s="18">
        <v>8</v>
      </c>
      <c r="L7" s="18">
        <v>8</v>
      </c>
      <c r="M7" s="19">
        <v>0</v>
      </c>
      <c r="N7" s="46">
        <v>40</v>
      </c>
      <c r="O7" s="20">
        <v>8</v>
      </c>
      <c r="P7" s="21">
        <v>6</v>
      </c>
      <c r="Q7" s="21">
        <v>4</v>
      </c>
      <c r="R7" s="21">
        <v>1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30</v>
      </c>
      <c r="Z7" s="49">
        <v>50</v>
      </c>
      <c r="AA7" s="24">
        <v>0</v>
      </c>
      <c r="AB7" s="25">
        <v>16</v>
      </c>
      <c r="AC7" s="25">
        <v>16</v>
      </c>
      <c r="AD7" s="25">
        <v>16</v>
      </c>
      <c r="AE7" s="25">
        <v>16</v>
      </c>
      <c r="AF7" s="25">
        <v>18</v>
      </c>
      <c r="AG7" s="25">
        <v>10</v>
      </c>
      <c r="AH7" s="25">
        <v>16</v>
      </c>
      <c r="AI7" s="25">
        <v>18</v>
      </c>
      <c r="AJ7" s="26">
        <v>18</v>
      </c>
      <c r="AK7" s="52">
        <v>25</v>
      </c>
      <c r="AL7" s="55">
        <v>65</v>
      </c>
      <c r="AM7" s="60">
        <v>5</v>
      </c>
      <c r="AN7" s="57">
        <v>8</v>
      </c>
      <c r="AO7" s="65">
        <v>20</v>
      </c>
      <c r="AP7" s="68">
        <v>22</v>
      </c>
      <c r="AQ7" s="27">
        <v>36</v>
      </c>
      <c r="AR7" s="28">
        <v>30</v>
      </c>
      <c r="AS7" s="71">
        <v>40</v>
      </c>
      <c r="AT7" s="29">
        <f t="shared" si="1"/>
        <v>53</v>
      </c>
      <c r="AU7" s="30">
        <f t="shared" si="2"/>
        <v>19</v>
      </c>
      <c r="AV7" s="30">
        <f t="shared" si="3"/>
        <v>144</v>
      </c>
      <c r="AW7" s="30">
        <f t="shared" si="4"/>
        <v>80</v>
      </c>
    </row>
    <row r="8" spans="1:49" x14ac:dyDescent="0.25">
      <c r="A8" s="9">
        <v>7</v>
      </c>
      <c r="B8" s="7" t="s">
        <v>130</v>
      </c>
      <c r="C8" s="30">
        <f t="shared" si="0"/>
        <v>619</v>
      </c>
      <c r="D8" s="17">
        <v>5</v>
      </c>
      <c r="E8" s="18">
        <v>7</v>
      </c>
      <c r="F8" s="18">
        <v>7</v>
      </c>
      <c r="G8" s="18">
        <v>6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46">
        <v>30</v>
      </c>
      <c r="O8" s="20">
        <v>5</v>
      </c>
      <c r="P8" s="21">
        <v>1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80</v>
      </c>
      <c r="Z8" s="49">
        <v>10</v>
      </c>
      <c r="AA8" s="24">
        <v>16</v>
      </c>
      <c r="AB8" s="25">
        <v>0</v>
      </c>
      <c r="AC8" s="25">
        <v>16</v>
      </c>
      <c r="AD8" s="25">
        <v>4</v>
      </c>
      <c r="AE8" s="25">
        <v>12</v>
      </c>
      <c r="AF8" s="25">
        <v>18</v>
      </c>
      <c r="AG8" s="25">
        <v>12</v>
      </c>
      <c r="AH8" s="25">
        <v>10</v>
      </c>
      <c r="AI8" s="25">
        <v>4</v>
      </c>
      <c r="AJ8" s="26">
        <v>10</v>
      </c>
      <c r="AK8" s="52">
        <v>50</v>
      </c>
      <c r="AL8" s="55">
        <v>50</v>
      </c>
      <c r="AM8" s="60">
        <v>45</v>
      </c>
      <c r="AN8" s="57">
        <v>5</v>
      </c>
      <c r="AO8" s="65">
        <v>40</v>
      </c>
      <c r="AP8" s="68">
        <v>31</v>
      </c>
      <c r="AQ8" s="27">
        <v>30</v>
      </c>
      <c r="AR8" s="28">
        <v>30</v>
      </c>
      <c r="AS8" s="71">
        <v>40</v>
      </c>
      <c r="AT8" s="29">
        <f t="shared" si="1"/>
        <v>25</v>
      </c>
      <c r="AU8" s="30">
        <f t="shared" si="2"/>
        <v>6</v>
      </c>
      <c r="AV8" s="30">
        <f t="shared" si="3"/>
        <v>102</v>
      </c>
      <c r="AW8" s="30">
        <f t="shared" si="4"/>
        <v>50</v>
      </c>
    </row>
    <row r="9" spans="1:49" x14ac:dyDescent="0.25">
      <c r="A9" s="9">
        <v>8</v>
      </c>
      <c r="B9" s="7" t="s">
        <v>39</v>
      </c>
      <c r="C9" s="30">
        <f t="shared" si="0"/>
        <v>516</v>
      </c>
      <c r="D9" s="17">
        <v>1</v>
      </c>
      <c r="E9" s="18">
        <v>1</v>
      </c>
      <c r="F9" s="18">
        <v>7</v>
      </c>
      <c r="G9" s="18">
        <v>6</v>
      </c>
      <c r="H9" s="18">
        <v>4</v>
      </c>
      <c r="I9" s="18">
        <v>0</v>
      </c>
      <c r="J9" s="18">
        <v>0</v>
      </c>
      <c r="K9" s="18">
        <v>0</v>
      </c>
      <c r="L9" s="18">
        <v>0</v>
      </c>
      <c r="M9" s="19">
        <v>0</v>
      </c>
      <c r="N9" s="46">
        <v>20</v>
      </c>
      <c r="O9" s="20">
        <v>1</v>
      </c>
      <c r="P9" s="21">
        <v>2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50</v>
      </c>
      <c r="Z9" s="49">
        <v>40</v>
      </c>
      <c r="AA9" s="24">
        <v>4</v>
      </c>
      <c r="AB9" s="25">
        <v>10</v>
      </c>
      <c r="AC9" s="25">
        <v>0</v>
      </c>
      <c r="AD9" s="25">
        <v>10</v>
      </c>
      <c r="AE9" s="25">
        <v>4</v>
      </c>
      <c r="AF9" s="25">
        <v>14</v>
      </c>
      <c r="AG9" s="25">
        <v>16</v>
      </c>
      <c r="AH9" s="25">
        <v>16</v>
      </c>
      <c r="AI9" s="25">
        <v>16</v>
      </c>
      <c r="AJ9" s="26">
        <v>16</v>
      </c>
      <c r="AK9" s="52">
        <v>35</v>
      </c>
      <c r="AL9" s="55">
        <v>68</v>
      </c>
      <c r="AM9" s="60">
        <v>5</v>
      </c>
      <c r="AN9" s="57">
        <v>5</v>
      </c>
      <c r="AO9" s="65">
        <v>0</v>
      </c>
      <c r="AP9" s="68">
        <v>12</v>
      </c>
      <c r="AQ9" s="27">
        <v>63</v>
      </c>
      <c r="AR9" s="28">
        <v>30</v>
      </c>
      <c r="AS9" s="71">
        <v>15</v>
      </c>
      <c r="AT9" s="29">
        <f t="shared" si="1"/>
        <v>19</v>
      </c>
      <c r="AU9" s="30">
        <f t="shared" si="2"/>
        <v>3</v>
      </c>
      <c r="AV9" s="30">
        <f t="shared" si="3"/>
        <v>106</v>
      </c>
      <c r="AW9" s="30">
        <f t="shared" si="4"/>
        <v>50</v>
      </c>
    </row>
    <row r="10" spans="1:49" x14ac:dyDescent="0.25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9"/>
      <c r="AA10" s="24"/>
      <c r="AB10" s="25"/>
      <c r="AC10" s="25"/>
      <c r="AD10" s="25"/>
      <c r="AE10" s="25"/>
      <c r="AF10" s="25"/>
      <c r="AG10" s="25"/>
      <c r="AH10" s="25"/>
      <c r="AI10" s="25"/>
      <c r="AJ10" s="26"/>
      <c r="AK10" s="52"/>
      <c r="AL10" s="55"/>
      <c r="AM10" s="60"/>
      <c r="AN10" s="57"/>
      <c r="AO10" s="65"/>
      <c r="AP10" s="68"/>
      <c r="AQ10" s="27"/>
      <c r="AR10" s="28"/>
      <c r="AS10" s="71"/>
      <c r="AT10" s="29">
        <f t="shared" si="1"/>
        <v>0</v>
      </c>
      <c r="AU10" s="30">
        <f t="shared" si="2"/>
        <v>0</v>
      </c>
      <c r="AV10" s="30">
        <f t="shared" si="3"/>
        <v>0</v>
      </c>
      <c r="AW10" s="30">
        <f t="shared" si="4"/>
        <v>0</v>
      </c>
    </row>
    <row r="11" spans="1:49" x14ac:dyDescent="0.25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5"/>
      <c r="AG11" s="25"/>
      <c r="AH11" s="25"/>
      <c r="AI11" s="25"/>
      <c r="AJ11" s="26"/>
      <c r="AK11" s="52"/>
      <c r="AL11" s="55"/>
      <c r="AM11" s="60"/>
      <c r="AN11" s="57"/>
      <c r="AO11" s="65"/>
      <c r="AP11" s="68"/>
      <c r="AQ11" s="27"/>
      <c r="AR11" s="28"/>
      <c r="AS11" s="71"/>
      <c r="AT11" s="29">
        <f t="shared" si="1"/>
        <v>0</v>
      </c>
      <c r="AU11" s="30">
        <f t="shared" si="2"/>
        <v>0</v>
      </c>
      <c r="AV11" s="30">
        <f t="shared" si="3"/>
        <v>0</v>
      </c>
      <c r="AW11" s="30">
        <f t="shared" si="4"/>
        <v>0</v>
      </c>
    </row>
    <row r="12" spans="1:49" x14ac:dyDescent="0.2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5"/>
      <c r="AG12" s="25"/>
      <c r="AH12" s="25"/>
      <c r="AI12" s="25"/>
      <c r="AJ12" s="26"/>
      <c r="AK12" s="52"/>
      <c r="AL12" s="55"/>
      <c r="AM12" s="60"/>
      <c r="AN12" s="57"/>
      <c r="AO12" s="65"/>
      <c r="AP12" s="68"/>
      <c r="AQ12" s="27"/>
      <c r="AR12" s="28"/>
      <c r="AS12" s="71"/>
      <c r="AT12" s="29">
        <f t="shared" si="1"/>
        <v>0</v>
      </c>
      <c r="AU12" s="30">
        <f t="shared" si="2"/>
        <v>0</v>
      </c>
      <c r="AV12" s="30">
        <f t="shared" si="3"/>
        <v>0</v>
      </c>
      <c r="AW12" s="30">
        <f t="shared" si="4"/>
        <v>0</v>
      </c>
    </row>
    <row r="13" spans="1:49" x14ac:dyDescent="0.2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5"/>
      <c r="AG13" s="25"/>
      <c r="AH13" s="25"/>
      <c r="AI13" s="25"/>
      <c r="AJ13" s="26"/>
      <c r="AK13" s="52"/>
      <c r="AL13" s="55"/>
      <c r="AM13" s="60"/>
      <c r="AN13" s="57"/>
      <c r="AO13" s="65"/>
      <c r="AP13" s="68"/>
      <c r="AQ13" s="27"/>
      <c r="AR13" s="28"/>
      <c r="AS13" s="71"/>
      <c r="AT13" s="29">
        <f t="shared" si="1"/>
        <v>0</v>
      </c>
      <c r="AU13" s="30">
        <f t="shared" si="2"/>
        <v>0</v>
      </c>
      <c r="AV13" s="30">
        <f t="shared" si="3"/>
        <v>0</v>
      </c>
      <c r="AW13" s="30">
        <f t="shared" si="4"/>
        <v>0</v>
      </c>
    </row>
    <row r="14" spans="1:49" x14ac:dyDescent="0.2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5"/>
      <c r="AG14" s="25"/>
      <c r="AH14" s="25"/>
      <c r="AI14" s="25"/>
      <c r="AJ14" s="26"/>
      <c r="AK14" s="52"/>
      <c r="AL14" s="55"/>
      <c r="AM14" s="60"/>
      <c r="AN14" s="57"/>
      <c r="AO14" s="65"/>
      <c r="AP14" s="68"/>
      <c r="AQ14" s="27"/>
      <c r="AR14" s="28"/>
      <c r="AS14" s="71"/>
      <c r="AT14" s="29">
        <f t="shared" si="1"/>
        <v>0</v>
      </c>
      <c r="AU14" s="30">
        <f t="shared" si="2"/>
        <v>0</v>
      </c>
      <c r="AV14" s="30">
        <f t="shared" si="3"/>
        <v>0</v>
      </c>
      <c r="AW14" s="30">
        <f t="shared" si="4"/>
        <v>0</v>
      </c>
    </row>
    <row r="15" spans="1:49" x14ac:dyDescent="0.2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5"/>
      <c r="AG15" s="25"/>
      <c r="AH15" s="25"/>
      <c r="AI15" s="25"/>
      <c r="AJ15" s="26"/>
      <c r="AK15" s="52"/>
      <c r="AL15" s="55"/>
      <c r="AM15" s="60"/>
      <c r="AN15" s="57"/>
      <c r="AO15" s="65"/>
      <c r="AP15" s="68"/>
      <c r="AQ15" s="27"/>
      <c r="AR15" s="28"/>
      <c r="AS15" s="71"/>
      <c r="AT15" s="29">
        <f t="shared" si="1"/>
        <v>0</v>
      </c>
      <c r="AU15" s="30">
        <f t="shared" si="2"/>
        <v>0</v>
      </c>
      <c r="AV15" s="30">
        <f t="shared" si="3"/>
        <v>0</v>
      </c>
      <c r="AW15" s="30">
        <f t="shared" si="4"/>
        <v>0</v>
      </c>
    </row>
    <row r="16" spans="1:49" x14ac:dyDescent="0.2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5"/>
      <c r="AG16" s="25"/>
      <c r="AH16" s="25"/>
      <c r="AI16" s="25"/>
      <c r="AJ16" s="26"/>
      <c r="AK16" s="52"/>
      <c r="AL16" s="55"/>
      <c r="AM16" s="60"/>
      <c r="AN16" s="57"/>
      <c r="AO16" s="65"/>
      <c r="AP16" s="68"/>
      <c r="AQ16" s="27"/>
      <c r="AR16" s="28"/>
      <c r="AS16" s="71"/>
      <c r="AT16" s="29">
        <f t="shared" si="1"/>
        <v>0</v>
      </c>
      <c r="AU16" s="30">
        <f t="shared" si="2"/>
        <v>0</v>
      </c>
      <c r="AV16" s="30">
        <f t="shared" si="3"/>
        <v>0</v>
      </c>
      <c r="AW16" s="30">
        <f t="shared" si="4"/>
        <v>0</v>
      </c>
    </row>
    <row r="17" spans="1:49" x14ac:dyDescent="0.2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5"/>
      <c r="AG17" s="25"/>
      <c r="AH17" s="25"/>
      <c r="AI17" s="25"/>
      <c r="AJ17" s="26"/>
      <c r="AK17" s="52"/>
      <c r="AL17" s="55"/>
      <c r="AM17" s="60"/>
      <c r="AN17" s="57"/>
      <c r="AO17" s="65"/>
      <c r="AP17" s="68"/>
      <c r="AQ17" s="27"/>
      <c r="AR17" s="28"/>
      <c r="AS17" s="71"/>
      <c r="AT17" s="29">
        <f t="shared" si="1"/>
        <v>0</v>
      </c>
      <c r="AU17" s="30">
        <f t="shared" si="2"/>
        <v>0</v>
      </c>
      <c r="AV17" s="30">
        <f t="shared" si="3"/>
        <v>0</v>
      </c>
      <c r="AW17" s="30">
        <f t="shared" si="4"/>
        <v>0</v>
      </c>
    </row>
    <row r="18" spans="1:49" x14ac:dyDescent="0.2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5"/>
      <c r="AG18" s="25"/>
      <c r="AH18" s="25"/>
      <c r="AI18" s="25"/>
      <c r="AJ18" s="26"/>
      <c r="AK18" s="52"/>
      <c r="AL18" s="55"/>
      <c r="AM18" s="60"/>
      <c r="AN18" s="57"/>
      <c r="AO18" s="65"/>
      <c r="AP18" s="68"/>
      <c r="AQ18" s="27"/>
      <c r="AR18" s="28"/>
      <c r="AS18" s="71"/>
      <c r="AT18" s="29">
        <f t="shared" si="1"/>
        <v>0</v>
      </c>
      <c r="AU18" s="30">
        <f t="shared" si="2"/>
        <v>0</v>
      </c>
      <c r="AV18" s="30">
        <f t="shared" si="3"/>
        <v>0</v>
      </c>
      <c r="AW18" s="30">
        <f t="shared" si="4"/>
        <v>0</v>
      </c>
    </row>
    <row r="19" spans="1:49" x14ac:dyDescent="0.2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5"/>
      <c r="AG19" s="25"/>
      <c r="AH19" s="25"/>
      <c r="AI19" s="25"/>
      <c r="AJ19" s="26"/>
      <c r="AK19" s="52"/>
      <c r="AL19" s="55"/>
      <c r="AM19" s="60"/>
      <c r="AN19" s="57"/>
      <c r="AO19" s="65"/>
      <c r="AP19" s="68"/>
      <c r="AQ19" s="27"/>
      <c r="AR19" s="28"/>
      <c r="AS19" s="71"/>
      <c r="AT19" s="29">
        <f t="shared" si="1"/>
        <v>0</v>
      </c>
      <c r="AU19" s="30">
        <f t="shared" si="2"/>
        <v>0</v>
      </c>
      <c r="AV19" s="30">
        <f t="shared" si="3"/>
        <v>0</v>
      </c>
      <c r="AW19" s="30">
        <f t="shared" si="4"/>
        <v>0</v>
      </c>
    </row>
    <row r="20" spans="1:49" x14ac:dyDescent="0.2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5"/>
      <c r="AG20" s="25"/>
      <c r="AH20" s="25"/>
      <c r="AI20" s="25"/>
      <c r="AJ20" s="26"/>
      <c r="AK20" s="52"/>
      <c r="AL20" s="55"/>
      <c r="AM20" s="60"/>
      <c r="AN20" s="57"/>
      <c r="AO20" s="65"/>
      <c r="AP20" s="68"/>
      <c r="AQ20" s="27"/>
      <c r="AR20" s="28"/>
      <c r="AS20" s="71"/>
      <c r="AT20" s="29">
        <f t="shared" si="1"/>
        <v>0</v>
      </c>
      <c r="AU20" s="30">
        <f t="shared" si="2"/>
        <v>0</v>
      </c>
      <c r="AV20" s="30">
        <f t="shared" si="3"/>
        <v>0</v>
      </c>
      <c r="AW20" s="30">
        <f t="shared" si="4"/>
        <v>0</v>
      </c>
    </row>
    <row r="21" spans="1:49" x14ac:dyDescent="0.2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5"/>
      <c r="AG21" s="25"/>
      <c r="AH21" s="25"/>
      <c r="AI21" s="25"/>
      <c r="AJ21" s="26"/>
      <c r="AK21" s="52"/>
      <c r="AL21" s="55"/>
      <c r="AM21" s="60"/>
      <c r="AN21" s="57"/>
      <c r="AO21" s="65"/>
      <c r="AP21" s="68"/>
      <c r="AQ21" s="27"/>
      <c r="AR21" s="28"/>
      <c r="AS21" s="71"/>
      <c r="AT21" s="29">
        <f t="shared" si="1"/>
        <v>0</v>
      </c>
      <c r="AU21" s="30">
        <f t="shared" si="2"/>
        <v>0</v>
      </c>
      <c r="AV21" s="30">
        <f t="shared" si="3"/>
        <v>0</v>
      </c>
      <c r="AW21" s="30">
        <f t="shared" si="4"/>
        <v>0</v>
      </c>
    </row>
    <row r="22" spans="1:49" x14ac:dyDescent="0.2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5"/>
      <c r="AG22" s="25"/>
      <c r="AH22" s="25"/>
      <c r="AI22" s="25"/>
      <c r="AJ22" s="26"/>
      <c r="AK22" s="52"/>
      <c r="AL22" s="55"/>
      <c r="AM22" s="60"/>
      <c r="AN22" s="57"/>
      <c r="AO22" s="65"/>
      <c r="AP22" s="68"/>
      <c r="AQ22" s="27"/>
      <c r="AR22" s="28"/>
      <c r="AS22" s="71"/>
      <c r="AT22" s="29">
        <f t="shared" si="1"/>
        <v>0</v>
      </c>
      <c r="AU22" s="30">
        <f t="shared" si="2"/>
        <v>0</v>
      </c>
      <c r="AV22" s="30">
        <f t="shared" si="3"/>
        <v>0</v>
      </c>
      <c r="AW22" s="30">
        <f t="shared" si="4"/>
        <v>0</v>
      </c>
    </row>
    <row r="23" spans="1:49" x14ac:dyDescent="0.2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5"/>
      <c r="AG23" s="25"/>
      <c r="AH23" s="25"/>
      <c r="AI23" s="25"/>
      <c r="AJ23" s="26"/>
      <c r="AK23" s="52"/>
      <c r="AL23" s="55"/>
      <c r="AM23" s="60"/>
      <c r="AN23" s="57"/>
      <c r="AO23" s="65"/>
      <c r="AP23" s="68"/>
      <c r="AQ23" s="27"/>
      <c r="AR23" s="28"/>
      <c r="AS23" s="71"/>
      <c r="AT23" s="29">
        <f t="shared" si="1"/>
        <v>0</v>
      </c>
      <c r="AU23" s="30">
        <f t="shared" si="2"/>
        <v>0</v>
      </c>
      <c r="AV23" s="30">
        <f t="shared" si="3"/>
        <v>0</v>
      </c>
      <c r="AW23" s="30">
        <f t="shared" si="4"/>
        <v>0</v>
      </c>
    </row>
    <row r="24" spans="1:49" x14ac:dyDescent="0.2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5"/>
      <c r="AG24" s="25"/>
      <c r="AH24" s="25"/>
      <c r="AI24" s="25"/>
      <c r="AJ24" s="26"/>
      <c r="AK24" s="52"/>
      <c r="AL24" s="55"/>
      <c r="AM24" s="60"/>
      <c r="AN24" s="57"/>
      <c r="AO24" s="65"/>
      <c r="AP24" s="68"/>
      <c r="AQ24" s="27"/>
      <c r="AR24" s="28"/>
      <c r="AS24" s="71"/>
      <c r="AT24" s="29">
        <f t="shared" si="1"/>
        <v>0</v>
      </c>
      <c r="AU24" s="30">
        <f t="shared" si="2"/>
        <v>0</v>
      </c>
      <c r="AV24" s="30">
        <f t="shared" si="3"/>
        <v>0</v>
      </c>
      <c r="AW24" s="30">
        <f t="shared" si="4"/>
        <v>0</v>
      </c>
    </row>
    <row r="25" spans="1:49" x14ac:dyDescent="0.2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5"/>
      <c r="AG25" s="25"/>
      <c r="AH25" s="25"/>
      <c r="AI25" s="25"/>
      <c r="AJ25" s="26"/>
      <c r="AK25" s="52"/>
      <c r="AL25" s="55"/>
      <c r="AM25" s="60"/>
      <c r="AN25" s="57"/>
      <c r="AO25" s="65"/>
      <c r="AP25" s="68"/>
      <c r="AQ25" s="27"/>
      <c r="AR25" s="28"/>
      <c r="AS25" s="71"/>
      <c r="AT25" s="29">
        <f t="shared" si="1"/>
        <v>0</v>
      </c>
      <c r="AU25" s="30">
        <f t="shared" si="2"/>
        <v>0</v>
      </c>
      <c r="AV25" s="30">
        <f t="shared" si="3"/>
        <v>0</v>
      </c>
      <c r="AW25" s="30">
        <f t="shared" si="4"/>
        <v>0</v>
      </c>
    </row>
    <row r="26" spans="1:49" x14ac:dyDescent="0.2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5"/>
      <c r="AG26" s="25"/>
      <c r="AH26" s="25"/>
      <c r="AI26" s="25"/>
      <c r="AJ26" s="26"/>
      <c r="AK26" s="52"/>
      <c r="AL26" s="55"/>
      <c r="AM26" s="60"/>
      <c r="AN26" s="57"/>
      <c r="AO26" s="65"/>
      <c r="AP26" s="68"/>
      <c r="AQ26" s="27"/>
      <c r="AR26" s="28"/>
      <c r="AS26" s="71"/>
      <c r="AT26" s="29">
        <f t="shared" si="1"/>
        <v>0</v>
      </c>
      <c r="AU26" s="30">
        <f t="shared" si="2"/>
        <v>0</v>
      </c>
      <c r="AV26" s="30">
        <f t="shared" si="3"/>
        <v>0</v>
      </c>
      <c r="AW26" s="30">
        <f t="shared" si="4"/>
        <v>0</v>
      </c>
    </row>
    <row r="27" spans="1:49" x14ac:dyDescent="0.2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5"/>
      <c r="AG27" s="25"/>
      <c r="AH27" s="25"/>
      <c r="AI27" s="25"/>
      <c r="AJ27" s="26"/>
      <c r="AK27" s="52"/>
      <c r="AL27" s="55"/>
      <c r="AM27" s="60"/>
      <c r="AN27" s="57"/>
      <c r="AO27" s="65"/>
      <c r="AP27" s="68"/>
      <c r="AQ27" s="27"/>
      <c r="AR27" s="28"/>
      <c r="AS27" s="71"/>
      <c r="AT27" s="29">
        <f t="shared" si="1"/>
        <v>0</v>
      </c>
      <c r="AU27" s="30">
        <f t="shared" si="2"/>
        <v>0</v>
      </c>
      <c r="AV27" s="30">
        <f t="shared" si="3"/>
        <v>0</v>
      </c>
      <c r="AW27" s="30">
        <f t="shared" si="4"/>
        <v>0</v>
      </c>
    </row>
    <row r="28" spans="1:49" x14ac:dyDescent="0.2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5"/>
      <c r="AG28" s="25"/>
      <c r="AH28" s="25"/>
      <c r="AI28" s="25"/>
      <c r="AJ28" s="26"/>
      <c r="AK28" s="52"/>
      <c r="AL28" s="55"/>
      <c r="AM28" s="60"/>
      <c r="AN28" s="57"/>
      <c r="AO28" s="65"/>
      <c r="AP28" s="68"/>
      <c r="AQ28" s="27"/>
      <c r="AR28" s="28"/>
      <c r="AS28" s="71"/>
      <c r="AT28" s="29">
        <f t="shared" si="1"/>
        <v>0</v>
      </c>
      <c r="AU28" s="30">
        <f t="shared" si="2"/>
        <v>0</v>
      </c>
      <c r="AV28" s="30">
        <f t="shared" si="3"/>
        <v>0</v>
      </c>
      <c r="AW28" s="30">
        <f t="shared" si="4"/>
        <v>0</v>
      </c>
    </row>
    <row r="29" spans="1:49" x14ac:dyDescent="0.2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5"/>
      <c r="AG29" s="25"/>
      <c r="AH29" s="25"/>
      <c r="AI29" s="25"/>
      <c r="AJ29" s="26"/>
      <c r="AK29" s="52"/>
      <c r="AL29" s="55"/>
      <c r="AM29" s="60"/>
      <c r="AN29" s="57"/>
      <c r="AO29" s="65"/>
      <c r="AP29" s="68"/>
      <c r="AQ29" s="27"/>
      <c r="AR29" s="28"/>
      <c r="AS29" s="71"/>
      <c r="AT29" s="29">
        <f t="shared" si="1"/>
        <v>0</v>
      </c>
      <c r="AU29" s="30">
        <f t="shared" si="2"/>
        <v>0</v>
      </c>
      <c r="AV29" s="30">
        <f t="shared" si="3"/>
        <v>0</v>
      </c>
      <c r="AW29" s="30">
        <f t="shared" si="4"/>
        <v>0</v>
      </c>
    </row>
    <row r="30" spans="1:49" x14ac:dyDescent="0.2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5"/>
      <c r="AG30" s="25"/>
      <c r="AH30" s="25"/>
      <c r="AI30" s="25"/>
      <c r="AJ30" s="26"/>
      <c r="AK30" s="52"/>
      <c r="AL30" s="55"/>
      <c r="AM30" s="60"/>
      <c r="AN30" s="57"/>
      <c r="AO30" s="65"/>
      <c r="AP30" s="68"/>
      <c r="AQ30" s="27"/>
      <c r="AR30" s="28"/>
      <c r="AS30" s="71"/>
      <c r="AT30" s="29">
        <f t="shared" si="1"/>
        <v>0</v>
      </c>
      <c r="AU30" s="30">
        <f t="shared" si="2"/>
        <v>0</v>
      </c>
      <c r="AV30" s="30">
        <f t="shared" si="3"/>
        <v>0</v>
      </c>
      <c r="AW30" s="30">
        <f t="shared" si="4"/>
        <v>0</v>
      </c>
    </row>
    <row r="31" spans="1:49" x14ac:dyDescent="0.2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5"/>
      <c r="AG31" s="25"/>
      <c r="AH31" s="25"/>
      <c r="AI31" s="25"/>
      <c r="AJ31" s="26"/>
      <c r="AK31" s="52"/>
      <c r="AL31" s="55"/>
      <c r="AM31" s="60"/>
      <c r="AN31" s="57"/>
      <c r="AO31" s="65"/>
      <c r="AP31" s="68"/>
      <c r="AQ31" s="27"/>
      <c r="AR31" s="28"/>
      <c r="AS31" s="71"/>
      <c r="AT31" s="29">
        <f t="shared" si="1"/>
        <v>0</v>
      </c>
      <c r="AU31" s="30">
        <f t="shared" si="2"/>
        <v>0</v>
      </c>
      <c r="AV31" s="30">
        <f t="shared" si="3"/>
        <v>0</v>
      </c>
      <c r="AW31" s="30">
        <f t="shared" si="4"/>
        <v>0</v>
      </c>
    </row>
    <row r="32" spans="1:49" x14ac:dyDescent="0.2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5"/>
      <c r="AG32" s="25"/>
      <c r="AH32" s="25"/>
      <c r="AI32" s="25"/>
      <c r="AJ32" s="26"/>
      <c r="AK32" s="52"/>
      <c r="AL32" s="55"/>
      <c r="AM32" s="60"/>
      <c r="AN32" s="57"/>
      <c r="AO32" s="65"/>
      <c r="AP32" s="68"/>
      <c r="AQ32" s="27"/>
      <c r="AR32" s="28"/>
      <c r="AS32" s="71"/>
      <c r="AT32" s="29">
        <f t="shared" si="1"/>
        <v>0</v>
      </c>
      <c r="AU32" s="30">
        <f t="shared" si="2"/>
        <v>0</v>
      </c>
      <c r="AV32" s="30">
        <f t="shared" si="3"/>
        <v>0</v>
      </c>
      <c r="AW32" s="30">
        <f t="shared" si="4"/>
        <v>0</v>
      </c>
    </row>
    <row r="33" spans="1:49" x14ac:dyDescent="0.2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5"/>
      <c r="AG33" s="25"/>
      <c r="AH33" s="25"/>
      <c r="AI33" s="25"/>
      <c r="AJ33" s="26"/>
      <c r="AK33" s="52"/>
      <c r="AL33" s="55"/>
      <c r="AM33" s="60"/>
      <c r="AN33" s="57"/>
      <c r="AO33" s="65"/>
      <c r="AP33" s="68"/>
      <c r="AQ33" s="27"/>
      <c r="AR33" s="28"/>
      <c r="AS33" s="71"/>
      <c r="AT33" s="29">
        <f t="shared" si="1"/>
        <v>0</v>
      </c>
      <c r="AU33" s="30">
        <f t="shared" si="2"/>
        <v>0</v>
      </c>
      <c r="AV33" s="30">
        <f t="shared" si="3"/>
        <v>0</v>
      </c>
      <c r="AW33" s="30">
        <f t="shared" si="4"/>
        <v>0</v>
      </c>
    </row>
    <row r="34" spans="1:49" x14ac:dyDescent="0.25">
      <c r="A34" s="9"/>
      <c r="B34" s="7"/>
      <c r="C34" s="30">
        <f t="shared" ref="C34:C51" si="5">N34+Y34+Z34+AK34+AL34+AM34+AO34+AP34+AQ34+AR34+AS34+AT34+AU34+AV34+AW34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5"/>
      <c r="AG34" s="25"/>
      <c r="AH34" s="25"/>
      <c r="AI34" s="25"/>
      <c r="AJ34" s="26"/>
      <c r="AK34" s="52"/>
      <c r="AL34" s="55"/>
      <c r="AM34" s="60"/>
      <c r="AN34" s="57"/>
      <c r="AO34" s="65"/>
      <c r="AP34" s="68"/>
      <c r="AQ34" s="27"/>
      <c r="AR34" s="28"/>
      <c r="AS34" s="71"/>
      <c r="AT34" s="29">
        <f t="shared" ref="AT34:AT51" si="6">D34+E34+F34+G34+H34+I34+J34+K34+L34+M34</f>
        <v>0</v>
      </c>
      <c r="AU34" s="30">
        <f t="shared" ref="AU34:AU51" si="7">O34+P34+Q34+R34+S34+T34+U34+V34+W34+X34</f>
        <v>0</v>
      </c>
      <c r="AV34" s="30">
        <f t="shared" ref="AV34:AV51" si="8">AA34+AB34+AC34+AD34+AE34+AF34+AG34+AH34+AI34+AJ34</f>
        <v>0</v>
      </c>
      <c r="AW34" s="30">
        <f t="shared" ref="AW34:AW51" si="9">AN34*10</f>
        <v>0</v>
      </c>
    </row>
    <row r="35" spans="1:49" x14ac:dyDescent="0.25">
      <c r="A35" s="9"/>
      <c r="B35" s="7"/>
      <c r="C35" s="30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5"/>
      <c r="AG35" s="25"/>
      <c r="AH35" s="25"/>
      <c r="AI35" s="25"/>
      <c r="AJ35" s="26"/>
      <c r="AK35" s="52"/>
      <c r="AL35" s="55"/>
      <c r="AM35" s="60"/>
      <c r="AN35" s="57"/>
      <c r="AO35" s="65"/>
      <c r="AP35" s="68"/>
      <c r="AQ35" s="27"/>
      <c r="AR35" s="28"/>
      <c r="AS35" s="71"/>
      <c r="AT35" s="29">
        <f t="shared" si="6"/>
        <v>0</v>
      </c>
      <c r="AU35" s="30">
        <f t="shared" si="7"/>
        <v>0</v>
      </c>
      <c r="AV35" s="30">
        <f t="shared" si="8"/>
        <v>0</v>
      </c>
      <c r="AW35" s="30">
        <f t="shared" si="9"/>
        <v>0</v>
      </c>
    </row>
    <row r="36" spans="1:49" x14ac:dyDescent="0.25">
      <c r="A36" s="9"/>
      <c r="B36" s="7"/>
      <c r="C36" s="30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5"/>
      <c r="AG36" s="25"/>
      <c r="AH36" s="25"/>
      <c r="AI36" s="25"/>
      <c r="AJ36" s="26"/>
      <c r="AK36" s="52"/>
      <c r="AL36" s="55"/>
      <c r="AM36" s="60"/>
      <c r="AN36" s="57"/>
      <c r="AO36" s="65"/>
      <c r="AP36" s="68"/>
      <c r="AQ36" s="27"/>
      <c r="AR36" s="28"/>
      <c r="AS36" s="71"/>
      <c r="AT36" s="29">
        <f t="shared" si="6"/>
        <v>0</v>
      </c>
      <c r="AU36" s="30">
        <f t="shared" si="7"/>
        <v>0</v>
      </c>
      <c r="AV36" s="30">
        <f t="shared" si="8"/>
        <v>0</v>
      </c>
      <c r="AW36" s="30">
        <f t="shared" si="9"/>
        <v>0</v>
      </c>
    </row>
    <row r="37" spans="1:49" x14ac:dyDescent="0.25">
      <c r="A37" s="9"/>
      <c r="B37" s="7"/>
      <c r="C37" s="30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5"/>
      <c r="AG37" s="25"/>
      <c r="AH37" s="25"/>
      <c r="AI37" s="25"/>
      <c r="AJ37" s="26"/>
      <c r="AK37" s="52"/>
      <c r="AL37" s="55"/>
      <c r="AM37" s="60"/>
      <c r="AN37" s="57"/>
      <c r="AO37" s="65"/>
      <c r="AP37" s="68"/>
      <c r="AQ37" s="27"/>
      <c r="AR37" s="28"/>
      <c r="AS37" s="71"/>
      <c r="AT37" s="29">
        <f t="shared" si="6"/>
        <v>0</v>
      </c>
      <c r="AU37" s="30">
        <f t="shared" si="7"/>
        <v>0</v>
      </c>
      <c r="AV37" s="30">
        <f t="shared" si="8"/>
        <v>0</v>
      </c>
      <c r="AW37" s="30">
        <f t="shared" si="9"/>
        <v>0</v>
      </c>
    </row>
    <row r="38" spans="1:49" x14ac:dyDescent="0.25">
      <c r="A38" s="9"/>
      <c r="B38" s="7"/>
      <c r="C38" s="30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5"/>
      <c r="AG38" s="25"/>
      <c r="AH38" s="25"/>
      <c r="AI38" s="25"/>
      <c r="AJ38" s="26"/>
      <c r="AK38" s="52"/>
      <c r="AL38" s="55"/>
      <c r="AM38" s="60"/>
      <c r="AN38" s="57"/>
      <c r="AO38" s="65"/>
      <c r="AP38" s="68"/>
      <c r="AQ38" s="27"/>
      <c r="AR38" s="28"/>
      <c r="AS38" s="71"/>
      <c r="AT38" s="29">
        <f t="shared" si="6"/>
        <v>0</v>
      </c>
      <c r="AU38" s="30">
        <f t="shared" si="7"/>
        <v>0</v>
      </c>
      <c r="AV38" s="30">
        <f t="shared" si="8"/>
        <v>0</v>
      </c>
      <c r="AW38" s="30">
        <f t="shared" si="9"/>
        <v>0</v>
      </c>
    </row>
    <row r="39" spans="1:49" x14ac:dyDescent="0.25">
      <c r="A39" s="9"/>
      <c r="B39" s="7"/>
      <c r="C39" s="30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5"/>
      <c r="AG39" s="25"/>
      <c r="AH39" s="25"/>
      <c r="AI39" s="25"/>
      <c r="AJ39" s="26"/>
      <c r="AK39" s="52"/>
      <c r="AL39" s="55"/>
      <c r="AM39" s="60"/>
      <c r="AN39" s="57"/>
      <c r="AO39" s="65"/>
      <c r="AP39" s="68"/>
      <c r="AQ39" s="27"/>
      <c r="AR39" s="28"/>
      <c r="AS39" s="71"/>
      <c r="AT39" s="29">
        <f t="shared" si="6"/>
        <v>0</v>
      </c>
      <c r="AU39" s="30">
        <f t="shared" si="7"/>
        <v>0</v>
      </c>
      <c r="AV39" s="30">
        <f t="shared" si="8"/>
        <v>0</v>
      </c>
      <c r="AW39" s="30">
        <f t="shared" si="9"/>
        <v>0</v>
      </c>
    </row>
    <row r="40" spans="1:49" x14ac:dyDescent="0.25">
      <c r="A40" s="9"/>
      <c r="B40" s="7"/>
      <c r="C40" s="30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5"/>
      <c r="AG40" s="25"/>
      <c r="AH40" s="25"/>
      <c r="AI40" s="25"/>
      <c r="AJ40" s="26"/>
      <c r="AK40" s="52"/>
      <c r="AL40" s="55"/>
      <c r="AM40" s="60"/>
      <c r="AN40" s="57"/>
      <c r="AO40" s="65"/>
      <c r="AP40" s="68"/>
      <c r="AQ40" s="27"/>
      <c r="AR40" s="28"/>
      <c r="AS40" s="71"/>
      <c r="AT40" s="29">
        <f t="shared" si="6"/>
        <v>0</v>
      </c>
      <c r="AU40" s="30">
        <f t="shared" si="7"/>
        <v>0</v>
      </c>
      <c r="AV40" s="30">
        <f t="shared" si="8"/>
        <v>0</v>
      </c>
      <c r="AW40" s="30">
        <f t="shared" si="9"/>
        <v>0</v>
      </c>
    </row>
    <row r="41" spans="1:49" x14ac:dyDescent="0.25">
      <c r="A41" s="9"/>
      <c r="B41" s="7"/>
      <c r="C41" s="30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5"/>
      <c r="AG41" s="25"/>
      <c r="AH41" s="25"/>
      <c r="AI41" s="25"/>
      <c r="AJ41" s="26"/>
      <c r="AK41" s="52"/>
      <c r="AL41" s="55"/>
      <c r="AM41" s="60"/>
      <c r="AN41" s="57"/>
      <c r="AO41" s="65"/>
      <c r="AP41" s="68"/>
      <c r="AQ41" s="27"/>
      <c r="AR41" s="28"/>
      <c r="AS41" s="71"/>
      <c r="AT41" s="29">
        <f t="shared" si="6"/>
        <v>0</v>
      </c>
      <c r="AU41" s="30">
        <f t="shared" si="7"/>
        <v>0</v>
      </c>
      <c r="AV41" s="30">
        <f t="shared" si="8"/>
        <v>0</v>
      </c>
      <c r="AW41" s="30">
        <f t="shared" si="9"/>
        <v>0</v>
      </c>
    </row>
    <row r="42" spans="1:49" x14ac:dyDescent="0.25">
      <c r="A42" s="9"/>
      <c r="B42" s="7"/>
      <c r="C42" s="30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5"/>
      <c r="AG42" s="25"/>
      <c r="AH42" s="25"/>
      <c r="AI42" s="25"/>
      <c r="AJ42" s="26"/>
      <c r="AK42" s="52"/>
      <c r="AL42" s="55"/>
      <c r="AM42" s="60"/>
      <c r="AN42" s="57"/>
      <c r="AO42" s="65"/>
      <c r="AP42" s="68"/>
      <c r="AQ42" s="27"/>
      <c r="AR42" s="28"/>
      <c r="AS42" s="71"/>
      <c r="AT42" s="29">
        <f t="shared" si="6"/>
        <v>0</v>
      </c>
      <c r="AU42" s="30">
        <f t="shared" si="7"/>
        <v>0</v>
      </c>
      <c r="AV42" s="30">
        <f t="shared" si="8"/>
        <v>0</v>
      </c>
      <c r="AW42" s="30">
        <f t="shared" si="9"/>
        <v>0</v>
      </c>
    </row>
    <row r="43" spans="1:49" x14ac:dyDescent="0.25">
      <c r="A43" s="9"/>
      <c r="B43" s="7"/>
      <c r="C43" s="30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5"/>
      <c r="AG43" s="25"/>
      <c r="AH43" s="25"/>
      <c r="AI43" s="25"/>
      <c r="AJ43" s="26"/>
      <c r="AK43" s="52"/>
      <c r="AL43" s="55"/>
      <c r="AM43" s="60"/>
      <c r="AN43" s="57"/>
      <c r="AO43" s="65"/>
      <c r="AP43" s="68"/>
      <c r="AQ43" s="27"/>
      <c r="AR43" s="28"/>
      <c r="AS43" s="71"/>
      <c r="AT43" s="29">
        <f t="shared" si="6"/>
        <v>0</v>
      </c>
      <c r="AU43" s="30">
        <f t="shared" si="7"/>
        <v>0</v>
      </c>
      <c r="AV43" s="30">
        <f t="shared" si="8"/>
        <v>0</v>
      </c>
      <c r="AW43" s="30">
        <f t="shared" si="9"/>
        <v>0</v>
      </c>
    </row>
    <row r="44" spans="1:49" x14ac:dyDescent="0.25">
      <c r="A44" s="9"/>
      <c r="B44" s="7"/>
      <c r="C44" s="30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5"/>
      <c r="AG44" s="25"/>
      <c r="AH44" s="25"/>
      <c r="AI44" s="25"/>
      <c r="AJ44" s="26"/>
      <c r="AK44" s="52"/>
      <c r="AL44" s="55"/>
      <c r="AM44" s="60"/>
      <c r="AN44" s="57"/>
      <c r="AO44" s="65"/>
      <c r="AP44" s="68"/>
      <c r="AQ44" s="27"/>
      <c r="AR44" s="28"/>
      <c r="AS44" s="71"/>
      <c r="AT44" s="29">
        <f t="shared" si="6"/>
        <v>0</v>
      </c>
      <c r="AU44" s="30">
        <f t="shared" si="7"/>
        <v>0</v>
      </c>
      <c r="AV44" s="30">
        <f t="shared" si="8"/>
        <v>0</v>
      </c>
      <c r="AW44" s="30">
        <f t="shared" si="9"/>
        <v>0</v>
      </c>
    </row>
    <row r="45" spans="1:49" x14ac:dyDescent="0.25">
      <c r="A45" s="9"/>
      <c r="B45" s="7"/>
      <c r="C45" s="30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5"/>
      <c r="AG45" s="25"/>
      <c r="AH45" s="25"/>
      <c r="AI45" s="25"/>
      <c r="AJ45" s="26"/>
      <c r="AK45" s="52"/>
      <c r="AL45" s="55"/>
      <c r="AM45" s="60"/>
      <c r="AN45" s="57"/>
      <c r="AO45" s="65"/>
      <c r="AP45" s="68"/>
      <c r="AQ45" s="27"/>
      <c r="AR45" s="28"/>
      <c r="AS45" s="71"/>
      <c r="AT45" s="29">
        <f t="shared" si="6"/>
        <v>0</v>
      </c>
      <c r="AU45" s="30">
        <f t="shared" si="7"/>
        <v>0</v>
      </c>
      <c r="AV45" s="30">
        <f t="shared" si="8"/>
        <v>0</v>
      </c>
      <c r="AW45" s="30">
        <f t="shared" si="9"/>
        <v>0</v>
      </c>
    </row>
    <row r="46" spans="1:49" x14ac:dyDescent="0.25">
      <c r="A46" s="9"/>
      <c r="B46" s="7"/>
      <c r="C46" s="30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5"/>
      <c r="AG46" s="25"/>
      <c r="AH46" s="25"/>
      <c r="AI46" s="25"/>
      <c r="AJ46" s="26"/>
      <c r="AK46" s="52"/>
      <c r="AL46" s="55"/>
      <c r="AM46" s="60"/>
      <c r="AN46" s="57"/>
      <c r="AO46" s="65"/>
      <c r="AP46" s="68"/>
      <c r="AQ46" s="27"/>
      <c r="AR46" s="28"/>
      <c r="AS46" s="71"/>
      <c r="AT46" s="29">
        <f t="shared" si="6"/>
        <v>0</v>
      </c>
      <c r="AU46" s="30">
        <f t="shared" si="7"/>
        <v>0</v>
      </c>
      <c r="AV46" s="30">
        <f t="shared" si="8"/>
        <v>0</v>
      </c>
      <c r="AW46" s="30">
        <f t="shared" si="9"/>
        <v>0</v>
      </c>
    </row>
    <row r="47" spans="1:49" x14ac:dyDescent="0.25">
      <c r="A47" s="9"/>
      <c r="B47" s="7"/>
      <c r="C47" s="30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5"/>
      <c r="AG47" s="25"/>
      <c r="AH47" s="25"/>
      <c r="AI47" s="25"/>
      <c r="AJ47" s="26"/>
      <c r="AK47" s="52"/>
      <c r="AL47" s="55"/>
      <c r="AM47" s="60"/>
      <c r="AN47" s="57"/>
      <c r="AO47" s="65"/>
      <c r="AP47" s="68"/>
      <c r="AQ47" s="27"/>
      <c r="AR47" s="28"/>
      <c r="AS47" s="71"/>
      <c r="AT47" s="29">
        <f t="shared" si="6"/>
        <v>0</v>
      </c>
      <c r="AU47" s="30">
        <f t="shared" si="7"/>
        <v>0</v>
      </c>
      <c r="AV47" s="30">
        <f t="shared" si="8"/>
        <v>0</v>
      </c>
      <c r="AW47" s="30">
        <f t="shared" si="9"/>
        <v>0</v>
      </c>
    </row>
    <row r="48" spans="1:49" x14ac:dyDescent="0.25">
      <c r="A48" s="9"/>
      <c r="B48" s="7"/>
      <c r="C48" s="30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5"/>
      <c r="AG48" s="25"/>
      <c r="AH48" s="25"/>
      <c r="AI48" s="25"/>
      <c r="AJ48" s="26"/>
      <c r="AK48" s="52"/>
      <c r="AL48" s="55"/>
      <c r="AM48" s="60"/>
      <c r="AN48" s="57"/>
      <c r="AO48" s="65"/>
      <c r="AP48" s="68"/>
      <c r="AQ48" s="27"/>
      <c r="AR48" s="28"/>
      <c r="AS48" s="71"/>
      <c r="AT48" s="29">
        <f t="shared" si="6"/>
        <v>0</v>
      </c>
      <c r="AU48" s="30">
        <f t="shared" si="7"/>
        <v>0</v>
      </c>
      <c r="AV48" s="30">
        <f t="shared" si="8"/>
        <v>0</v>
      </c>
      <c r="AW48" s="30">
        <f t="shared" si="9"/>
        <v>0</v>
      </c>
    </row>
    <row r="49" spans="1:49" x14ac:dyDescent="0.25">
      <c r="A49" s="9"/>
      <c r="B49" s="7"/>
      <c r="C49" s="30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5"/>
      <c r="AG49" s="25"/>
      <c r="AH49" s="25"/>
      <c r="AI49" s="25"/>
      <c r="AJ49" s="26"/>
      <c r="AK49" s="52"/>
      <c r="AL49" s="55"/>
      <c r="AM49" s="60"/>
      <c r="AN49" s="57"/>
      <c r="AO49" s="65"/>
      <c r="AP49" s="68"/>
      <c r="AQ49" s="27"/>
      <c r="AR49" s="28"/>
      <c r="AS49" s="71"/>
      <c r="AT49" s="29">
        <f t="shared" si="6"/>
        <v>0</v>
      </c>
      <c r="AU49" s="30">
        <f t="shared" si="7"/>
        <v>0</v>
      </c>
      <c r="AV49" s="30">
        <f t="shared" si="8"/>
        <v>0</v>
      </c>
      <c r="AW49" s="30">
        <f t="shared" si="9"/>
        <v>0</v>
      </c>
    </row>
    <row r="50" spans="1:49" x14ac:dyDescent="0.25">
      <c r="A50" s="9"/>
      <c r="B50" s="7"/>
      <c r="C50" s="30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5"/>
      <c r="AG50" s="25"/>
      <c r="AH50" s="25"/>
      <c r="AI50" s="25"/>
      <c r="AJ50" s="26"/>
      <c r="AK50" s="52"/>
      <c r="AL50" s="55"/>
      <c r="AM50" s="60"/>
      <c r="AN50" s="57"/>
      <c r="AO50" s="65"/>
      <c r="AP50" s="68"/>
      <c r="AQ50" s="27"/>
      <c r="AR50" s="28"/>
      <c r="AS50" s="71"/>
      <c r="AT50" s="29">
        <f t="shared" si="6"/>
        <v>0</v>
      </c>
      <c r="AU50" s="30">
        <f t="shared" si="7"/>
        <v>0</v>
      </c>
      <c r="AV50" s="30">
        <f t="shared" si="8"/>
        <v>0</v>
      </c>
      <c r="AW50" s="30">
        <f t="shared" si="9"/>
        <v>0</v>
      </c>
    </row>
    <row r="51" spans="1:49" ht="15.75" thickBot="1" x14ac:dyDescent="0.3">
      <c r="A51" s="10"/>
      <c r="B51" s="8"/>
      <c r="C51" s="44">
        <f t="shared" si="5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39"/>
      <c r="AG51" s="39"/>
      <c r="AH51" s="39"/>
      <c r="AI51" s="39"/>
      <c r="AJ51" s="40"/>
      <c r="AK51" s="53"/>
      <c r="AL51" s="56"/>
      <c r="AM51" s="61"/>
      <c r="AN51" s="58"/>
      <c r="AO51" s="66"/>
      <c r="AP51" s="69"/>
      <c r="AQ51" s="41"/>
      <c r="AR51" s="42"/>
      <c r="AS51" s="72"/>
      <c r="AT51" s="29">
        <f t="shared" si="6"/>
        <v>0</v>
      </c>
      <c r="AU51" s="44">
        <f t="shared" si="7"/>
        <v>0</v>
      </c>
      <c r="AV51" s="44">
        <f t="shared" si="8"/>
        <v>0</v>
      </c>
      <c r="AW51" s="44">
        <f t="shared" si="9"/>
        <v>0</v>
      </c>
    </row>
    <row r="52" spans="1:49" ht="15.75" hidden="1" thickBot="1" x14ac:dyDescent="0.3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R52"/>
    </row>
    <row r="53" spans="1:49" x14ac:dyDescent="0.25">
      <c r="AT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J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53"/>
  <sheetViews>
    <sheetView zoomScaleNormal="100"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5.42578125" style="12" customWidth="1"/>
    <col min="2" max="2" width="23.5703125" customWidth="1"/>
    <col min="3" max="3" width="9.140625" style="73"/>
    <col min="4" max="13" width="3" customWidth="1"/>
    <col min="14" max="14" width="8.140625" style="13" customWidth="1"/>
    <col min="15" max="24" width="3" customWidth="1"/>
    <col min="25" max="25" width="3.85546875" customWidth="1"/>
    <col min="26" max="26" width="7.7109375" style="13" customWidth="1"/>
    <col min="27" max="36" width="3.28515625" style="13" customWidth="1"/>
    <col min="37" max="37" width="4.7109375" style="13" customWidth="1"/>
    <col min="38" max="38" width="6.5703125" style="13" customWidth="1"/>
    <col min="39" max="39" width="7.28515625" style="13" customWidth="1"/>
    <col min="40" max="40" width="8.140625" style="13" customWidth="1"/>
    <col min="41" max="42" width="5.140625" style="13" customWidth="1"/>
    <col min="43" max="43" width="6.42578125" customWidth="1"/>
    <col min="44" max="44" width="6.5703125" style="13" customWidth="1"/>
    <col min="45" max="45" width="6.85546875" customWidth="1"/>
    <col min="46" max="46" width="4.85546875" customWidth="1"/>
    <col min="47" max="48" width="4.5703125" customWidth="1"/>
    <col min="49" max="49" width="6.140625" customWidth="1"/>
  </cols>
  <sheetData>
    <row r="1" spans="1:49" ht="15.75" thickBot="1" x14ac:dyDescent="0.3">
      <c r="A1" s="1" t="s">
        <v>5</v>
      </c>
      <c r="B1" s="5" t="s">
        <v>13</v>
      </c>
      <c r="C1" s="1" t="s">
        <v>3</v>
      </c>
      <c r="D1" s="76" t="s">
        <v>0</v>
      </c>
      <c r="E1" s="77"/>
      <c r="F1" s="77"/>
      <c r="G1" s="77"/>
      <c r="H1" s="77"/>
      <c r="I1" s="77"/>
      <c r="J1" s="77"/>
      <c r="K1" s="77"/>
      <c r="L1" s="77"/>
      <c r="M1" s="78"/>
      <c r="N1" s="45" t="s">
        <v>140</v>
      </c>
      <c r="O1" s="79" t="s">
        <v>1</v>
      </c>
      <c r="P1" s="80"/>
      <c r="Q1" s="80"/>
      <c r="R1" s="80"/>
      <c r="S1" s="80"/>
      <c r="T1" s="80"/>
      <c r="U1" s="80"/>
      <c r="V1" s="80"/>
      <c r="W1" s="80"/>
      <c r="X1" s="81"/>
      <c r="Y1" s="2" t="s">
        <v>2</v>
      </c>
      <c r="Z1" s="48" t="s">
        <v>133</v>
      </c>
      <c r="AA1" s="82" t="s">
        <v>9</v>
      </c>
      <c r="AB1" s="83"/>
      <c r="AC1" s="83"/>
      <c r="AD1" s="83"/>
      <c r="AE1" s="83"/>
      <c r="AF1" s="83"/>
      <c r="AG1" s="83"/>
      <c r="AH1" s="83"/>
      <c r="AI1" s="83"/>
      <c r="AJ1" s="84"/>
      <c r="AK1" s="51" t="s">
        <v>10</v>
      </c>
      <c r="AL1" s="54" t="s">
        <v>132</v>
      </c>
      <c r="AM1" s="59" t="s">
        <v>138</v>
      </c>
      <c r="AN1" s="62" t="s">
        <v>139</v>
      </c>
      <c r="AO1" s="64" t="s">
        <v>4</v>
      </c>
      <c r="AP1" s="67" t="s">
        <v>12</v>
      </c>
      <c r="AQ1" s="14" t="s">
        <v>135</v>
      </c>
      <c r="AR1" s="75" t="s">
        <v>136</v>
      </c>
      <c r="AS1" s="70" t="s">
        <v>137</v>
      </c>
      <c r="AT1" s="3" t="s">
        <v>8</v>
      </c>
      <c r="AU1" s="4" t="s">
        <v>7</v>
      </c>
      <c r="AV1" s="15" t="s">
        <v>11</v>
      </c>
      <c r="AW1" s="63" t="s">
        <v>6</v>
      </c>
    </row>
    <row r="2" spans="1:49" x14ac:dyDescent="0.25">
      <c r="A2" s="16">
        <v>1</v>
      </c>
      <c r="B2" s="6" t="s">
        <v>70</v>
      </c>
      <c r="C2" s="30">
        <f>N2+Y2+Z2+AK2+AL2+AM2+AO2+AP2+AQ2+AR2+AS2+AT2+AU2+AV2+AW2</f>
        <v>989</v>
      </c>
      <c r="D2" s="17">
        <v>0</v>
      </c>
      <c r="E2" s="18">
        <v>2</v>
      </c>
      <c r="F2" s="18">
        <v>4</v>
      </c>
      <c r="G2" s="18">
        <v>4</v>
      </c>
      <c r="H2" s="18">
        <v>5</v>
      </c>
      <c r="I2" s="18">
        <v>6</v>
      </c>
      <c r="J2" s="18">
        <v>7</v>
      </c>
      <c r="K2" s="18">
        <v>7</v>
      </c>
      <c r="L2" s="18">
        <v>8</v>
      </c>
      <c r="M2" s="19">
        <v>9</v>
      </c>
      <c r="N2" s="46">
        <v>40</v>
      </c>
      <c r="O2" s="20">
        <v>0</v>
      </c>
      <c r="P2" s="21">
        <v>0</v>
      </c>
      <c r="Q2" s="21">
        <v>1</v>
      </c>
      <c r="R2" s="21">
        <v>3</v>
      </c>
      <c r="S2" s="21">
        <v>5</v>
      </c>
      <c r="T2" s="21">
        <v>5</v>
      </c>
      <c r="U2" s="21">
        <v>6</v>
      </c>
      <c r="V2" s="21">
        <v>7</v>
      </c>
      <c r="W2" s="21">
        <v>9</v>
      </c>
      <c r="X2" s="22">
        <v>0</v>
      </c>
      <c r="Y2" s="23">
        <v>100</v>
      </c>
      <c r="Z2" s="49">
        <v>90</v>
      </c>
      <c r="AA2" s="24">
        <v>12</v>
      </c>
      <c r="AB2" s="25">
        <v>4</v>
      </c>
      <c r="AC2" s="25">
        <v>18</v>
      </c>
      <c r="AD2" s="25">
        <v>16</v>
      </c>
      <c r="AE2" s="25">
        <v>18</v>
      </c>
      <c r="AF2" s="25">
        <v>14</v>
      </c>
      <c r="AG2" s="25">
        <v>18</v>
      </c>
      <c r="AH2" s="25">
        <v>18</v>
      </c>
      <c r="AI2" s="25">
        <v>10</v>
      </c>
      <c r="AJ2" s="26">
        <v>16</v>
      </c>
      <c r="AK2" s="52">
        <v>45</v>
      </c>
      <c r="AL2" s="55">
        <v>61</v>
      </c>
      <c r="AM2" s="60">
        <v>15</v>
      </c>
      <c r="AN2" s="57">
        <v>6</v>
      </c>
      <c r="AO2" s="65">
        <v>60</v>
      </c>
      <c r="AP2" s="68">
        <v>86</v>
      </c>
      <c r="AQ2" s="27">
        <v>75</v>
      </c>
      <c r="AR2" s="28">
        <v>60</v>
      </c>
      <c r="AS2" s="71">
        <v>65</v>
      </c>
      <c r="AT2" s="29">
        <f>D2+E2+F2+G2+H2+I2+J2+K2+L2+M2</f>
        <v>52</v>
      </c>
      <c r="AU2" s="30">
        <f>O2+P2+Q2+R2+S2+T2+U2+V2+W2+X2</f>
        <v>36</v>
      </c>
      <c r="AV2" s="30">
        <f>AA2+AB2+AC2+AD2+AE2+AF2+AG2+AH2+AI2+AJ2</f>
        <v>144</v>
      </c>
      <c r="AW2" s="30">
        <f>AN2*10</f>
        <v>60</v>
      </c>
    </row>
    <row r="3" spans="1:49" x14ac:dyDescent="0.25">
      <c r="A3" s="9">
        <v>2</v>
      </c>
      <c r="B3" s="7" t="s">
        <v>118</v>
      </c>
      <c r="C3" s="30">
        <f>N3+Y3+Z3+AK3+AL3+AM3+AO3+AP3+AQ3+AR3+AS3+AT3+AU3+AV3+AW3</f>
        <v>838</v>
      </c>
      <c r="D3" s="17">
        <v>2</v>
      </c>
      <c r="E3" s="18">
        <v>2</v>
      </c>
      <c r="F3" s="18">
        <v>8</v>
      </c>
      <c r="G3" s="18">
        <v>8</v>
      </c>
      <c r="H3" s="18">
        <v>8</v>
      </c>
      <c r="I3" s="18">
        <v>8</v>
      </c>
      <c r="J3" s="18">
        <v>6</v>
      </c>
      <c r="K3" s="18">
        <v>4</v>
      </c>
      <c r="L3" s="18">
        <v>0</v>
      </c>
      <c r="M3" s="19">
        <v>5</v>
      </c>
      <c r="N3" s="46">
        <v>25</v>
      </c>
      <c r="O3" s="20">
        <v>4</v>
      </c>
      <c r="P3" s="21">
        <v>10</v>
      </c>
      <c r="Q3" s="21">
        <v>10</v>
      </c>
      <c r="R3" s="21">
        <v>8</v>
      </c>
      <c r="S3" s="21">
        <v>8</v>
      </c>
      <c r="T3" s="21">
        <v>4</v>
      </c>
      <c r="U3" s="21">
        <v>0</v>
      </c>
      <c r="V3" s="21">
        <v>0</v>
      </c>
      <c r="W3" s="21">
        <v>0</v>
      </c>
      <c r="X3" s="22">
        <v>0</v>
      </c>
      <c r="Y3" s="23">
        <v>70</v>
      </c>
      <c r="Z3" s="49">
        <v>20</v>
      </c>
      <c r="AA3" s="24">
        <v>20</v>
      </c>
      <c r="AB3" s="25">
        <v>10</v>
      </c>
      <c r="AC3" s="25">
        <v>16</v>
      </c>
      <c r="AD3" s="25">
        <v>10</v>
      </c>
      <c r="AE3" s="25">
        <v>16</v>
      </c>
      <c r="AF3" s="25">
        <v>10</v>
      </c>
      <c r="AG3" s="25">
        <v>16</v>
      </c>
      <c r="AH3" s="25">
        <v>16</v>
      </c>
      <c r="AI3" s="25">
        <v>16</v>
      </c>
      <c r="AJ3" s="26">
        <v>18</v>
      </c>
      <c r="AK3" s="52">
        <v>55</v>
      </c>
      <c r="AL3" s="55">
        <v>78</v>
      </c>
      <c r="AM3" s="60">
        <v>35</v>
      </c>
      <c r="AN3" s="57">
        <v>7</v>
      </c>
      <c r="AO3" s="65">
        <v>50</v>
      </c>
      <c r="AP3" s="68">
        <v>31</v>
      </c>
      <c r="AQ3" s="27">
        <v>61</v>
      </c>
      <c r="AR3" s="28">
        <v>60</v>
      </c>
      <c r="AS3" s="71">
        <v>40</v>
      </c>
      <c r="AT3" s="29">
        <f>D3+E3+F3+G3+H3+I3+J3+K3+L3+M3</f>
        <v>51</v>
      </c>
      <c r="AU3" s="30">
        <f>O3+P3+Q3+R3+S3+T3+U3+V3+W3+X3</f>
        <v>44</v>
      </c>
      <c r="AV3" s="30">
        <f>AA3+AB3+AC3+AD3+AE3+AF3+AG3+AH3+AI3+AJ3</f>
        <v>148</v>
      </c>
      <c r="AW3" s="30">
        <f>AN3*10</f>
        <v>70</v>
      </c>
    </row>
    <row r="4" spans="1:49" x14ac:dyDescent="0.25">
      <c r="A4" s="9">
        <v>3</v>
      </c>
      <c r="B4" s="7" t="s">
        <v>119</v>
      </c>
      <c r="C4" s="30">
        <f>N4+Y4+Z4+AK4+AL4+AM4+AO4+AP4+AQ4+AR4+AS4+AT4+AU4+AV4+AW4</f>
        <v>837</v>
      </c>
      <c r="D4" s="17">
        <v>3</v>
      </c>
      <c r="E4" s="18">
        <v>1</v>
      </c>
      <c r="F4" s="18">
        <v>7</v>
      </c>
      <c r="G4" s="18">
        <v>6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9">
        <v>0</v>
      </c>
      <c r="N4" s="46">
        <v>20</v>
      </c>
      <c r="O4" s="20">
        <v>6</v>
      </c>
      <c r="P4" s="21">
        <v>5</v>
      </c>
      <c r="Q4" s="21">
        <v>4</v>
      </c>
      <c r="R4" s="21">
        <v>5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40</v>
      </c>
      <c r="Z4" s="49">
        <v>40</v>
      </c>
      <c r="AA4" s="24">
        <v>4</v>
      </c>
      <c r="AB4" s="25">
        <v>16</v>
      </c>
      <c r="AC4" s="25">
        <v>16</v>
      </c>
      <c r="AD4" s="25">
        <v>20</v>
      </c>
      <c r="AE4" s="25">
        <v>18</v>
      </c>
      <c r="AF4" s="25">
        <v>16</v>
      </c>
      <c r="AG4" s="25">
        <v>18</v>
      </c>
      <c r="AH4" s="25">
        <v>20</v>
      </c>
      <c r="AI4" s="25">
        <v>18</v>
      </c>
      <c r="AJ4" s="26">
        <v>16</v>
      </c>
      <c r="AK4" s="52">
        <v>60</v>
      </c>
      <c r="AL4" s="55">
        <v>50</v>
      </c>
      <c r="AM4" s="60">
        <v>65</v>
      </c>
      <c r="AN4" s="57">
        <v>10</v>
      </c>
      <c r="AO4" s="65">
        <v>40</v>
      </c>
      <c r="AP4" s="68">
        <v>53</v>
      </c>
      <c r="AQ4" s="27">
        <v>40</v>
      </c>
      <c r="AR4" s="28">
        <v>60</v>
      </c>
      <c r="AS4" s="71">
        <v>30</v>
      </c>
      <c r="AT4" s="29">
        <f>D4+E4+F4+G4+H4+I4+J4+K4+L4+M4</f>
        <v>57</v>
      </c>
      <c r="AU4" s="30">
        <f>O4+P4+Q4+R4+S4+T4+U4+V4+W4+X4</f>
        <v>20</v>
      </c>
      <c r="AV4" s="30">
        <f>AA4+AB4+AC4+AD4+AE4+AF4+AG4+AH4+AI4+AJ4</f>
        <v>162</v>
      </c>
      <c r="AW4" s="30">
        <f>AN4*10</f>
        <v>100</v>
      </c>
    </row>
    <row r="5" spans="1:49" x14ac:dyDescent="0.25">
      <c r="A5" s="9">
        <v>4</v>
      </c>
      <c r="B5" s="7" t="s">
        <v>122</v>
      </c>
      <c r="C5" s="30">
        <f>N5+Y5+Z5+AK5+AL5+AM5+AO5+AP5+AQ5+AR5+AS5+AT5+AU5+AV5+AW5</f>
        <v>766</v>
      </c>
      <c r="D5" s="17">
        <v>2</v>
      </c>
      <c r="E5" s="18">
        <v>2</v>
      </c>
      <c r="F5" s="18">
        <v>3</v>
      </c>
      <c r="G5" s="18">
        <v>5</v>
      </c>
      <c r="H5" s="18">
        <v>5</v>
      </c>
      <c r="I5" s="18">
        <v>5</v>
      </c>
      <c r="J5" s="18">
        <v>5</v>
      </c>
      <c r="K5" s="18">
        <v>7</v>
      </c>
      <c r="L5" s="18">
        <v>9</v>
      </c>
      <c r="M5" s="19">
        <v>10</v>
      </c>
      <c r="N5" s="46">
        <v>20</v>
      </c>
      <c r="O5" s="20">
        <v>1</v>
      </c>
      <c r="P5" s="21">
        <v>3</v>
      </c>
      <c r="Q5" s="21">
        <v>5</v>
      </c>
      <c r="R5" s="21">
        <v>8</v>
      </c>
      <c r="S5" s="21">
        <v>7</v>
      </c>
      <c r="T5" s="21">
        <v>3</v>
      </c>
      <c r="U5" s="21">
        <v>0</v>
      </c>
      <c r="V5" s="21">
        <v>0</v>
      </c>
      <c r="W5" s="21">
        <v>0</v>
      </c>
      <c r="X5" s="22">
        <v>0</v>
      </c>
      <c r="Y5" s="23">
        <v>50</v>
      </c>
      <c r="Z5" s="49">
        <v>30</v>
      </c>
      <c r="AA5" s="24">
        <v>16</v>
      </c>
      <c r="AB5" s="25">
        <v>10</v>
      </c>
      <c r="AC5" s="25">
        <v>18</v>
      </c>
      <c r="AD5" s="25">
        <v>16</v>
      </c>
      <c r="AE5" s="25">
        <v>14</v>
      </c>
      <c r="AF5" s="25">
        <v>16</v>
      </c>
      <c r="AG5" s="25">
        <v>18</v>
      </c>
      <c r="AH5" s="25">
        <v>16</v>
      </c>
      <c r="AI5" s="25">
        <v>16</v>
      </c>
      <c r="AJ5" s="26">
        <v>10</v>
      </c>
      <c r="AK5" s="52">
        <v>70</v>
      </c>
      <c r="AL5" s="55">
        <v>71</v>
      </c>
      <c r="AM5" s="60">
        <v>75</v>
      </c>
      <c r="AN5" s="57">
        <v>2</v>
      </c>
      <c r="AO5" s="65">
        <v>20</v>
      </c>
      <c r="AP5" s="68">
        <v>41</v>
      </c>
      <c r="AQ5" s="27">
        <v>59</v>
      </c>
      <c r="AR5" s="28">
        <v>60</v>
      </c>
      <c r="AS5" s="71">
        <v>20</v>
      </c>
      <c r="AT5" s="29">
        <f>D5+E5+F5+G5+H5+I5+J5+K5+L5+M5</f>
        <v>53</v>
      </c>
      <c r="AU5" s="30">
        <f>O5+P5+Q5+R5+S5+T5+U5+V5+W5+X5</f>
        <v>27</v>
      </c>
      <c r="AV5" s="30">
        <f>AA5+AB5+AC5+AD5+AE5+AF5+AG5+AH5+AI5+AJ5</f>
        <v>150</v>
      </c>
      <c r="AW5" s="30">
        <f>AN5*10</f>
        <v>20</v>
      </c>
    </row>
    <row r="6" spans="1:49" x14ac:dyDescent="0.25">
      <c r="A6" s="9">
        <v>5</v>
      </c>
      <c r="B6" s="7" t="s">
        <v>36</v>
      </c>
      <c r="C6" s="30">
        <f>N6+Y6+Z6+AK6+AL6+AM6+AO6+AP6+AQ6+AR6+AS6+AT6+AU6+AV6+AW6</f>
        <v>733</v>
      </c>
      <c r="D6" s="17">
        <v>9</v>
      </c>
      <c r="E6" s="18">
        <v>9</v>
      </c>
      <c r="F6" s="18">
        <v>8</v>
      </c>
      <c r="G6" s="18">
        <v>8</v>
      </c>
      <c r="H6" s="18">
        <v>7</v>
      </c>
      <c r="I6" s="18">
        <v>7</v>
      </c>
      <c r="J6" s="18">
        <v>0</v>
      </c>
      <c r="K6" s="18">
        <v>0</v>
      </c>
      <c r="L6" s="18">
        <v>0</v>
      </c>
      <c r="M6" s="19">
        <v>0</v>
      </c>
      <c r="N6" s="46">
        <v>0</v>
      </c>
      <c r="O6" s="20">
        <v>5</v>
      </c>
      <c r="P6" s="21">
        <v>7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60</v>
      </c>
      <c r="Z6" s="49">
        <v>30</v>
      </c>
      <c r="AA6" s="24">
        <v>16</v>
      </c>
      <c r="AB6" s="25">
        <v>10</v>
      </c>
      <c r="AC6" s="25">
        <v>16</v>
      </c>
      <c r="AD6" s="25">
        <v>16</v>
      </c>
      <c r="AE6" s="25">
        <v>10</v>
      </c>
      <c r="AF6" s="25">
        <v>16</v>
      </c>
      <c r="AG6" s="25">
        <v>16</v>
      </c>
      <c r="AH6" s="25">
        <v>16</v>
      </c>
      <c r="AI6" s="25">
        <v>16</v>
      </c>
      <c r="AJ6" s="26">
        <v>16</v>
      </c>
      <c r="AK6" s="52">
        <v>60</v>
      </c>
      <c r="AL6" s="55">
        <v>67</v>
      </c>
      <c r="AM6" s="60">
        <v>35</v>
      </c>
      <c r="AN6" s="57">
        <v>5</v>
      </c>
      <c r="AO6" s="65">
        <v>60</v>
      </c>
      <c r="AP6" s="68">
        <v>52</v>
      </c>
      <c r="AQ6" s="27">
        <v>6</v>
      </c>
      <c r="AR6" s="28">
        <v>100</v>
      </c>
      <c r="AS6" s="71">
        <v>5</v>
      </c>
      <c r="AT6" s="29">
        <f>D6+E6+F6+G6+H6+I6+J6+K6+L6+M6</f>
        <v>48</v>
      </c>
      <c r="AU6" s="30">
        <f>O6+P6+Q6+R6+S6+T6+U6+V6+W6+X6</f>
        <v>12</v>
      </c>
      <c r="AV6" s="30">
        <f>AA6+AB6+AC6+AD6+AE6+AF6+AG6+AH6+AI6+AJ6</f>
        <v>148</v>
      </c>
      <c r="AW6" s="30">
        <f>AN6*10</f>
        <v>50</v>
      </c>
    </row>
    <row r="7" spans="1:49" x14ac:dyDescent="0.25">
      <c r="A7" s="9">
        <v>6</v>
      </c>
      <c r="B7" s="7" t="s">
        <v>123</v>
      </c>
      <c r="C7" s="30">
        <f>N7+Y7+Z7+AK7+AL7+AM7+AO7+AP7+AQ7+AR7+AS7+AT7+AU7+AV7+AW7</f>
        <v>659</v>
      </c>
      <c r="D7" s="17">
        <v>2</v>
      </c>
      <c r="E7" s="18">
        <v>3</v>
      </c>
      <c r="F7" s="18">
        <v>4</v>
      </c>
      <c r="G7" s="18">
        <v>6</v>
      </c>
      <c r="H7" s="18">
        <v>6</v>
      </c>
      <c r="I7" s="18">
        <v>7</v>
      </c>
      <c r="J7" s="18">
        <v>4</v>
      </c>
      <c r="K7" s="18">
        <v>6</v>
      </c>
      <c r="L7" s="18">
        <v>7</v>
      </c>
      <c r="M7" s="19">
        <v>9</v>
      </c>
      <c r="N7" s="46">
        <v>20</v>
      </c>
      <c r="O7" s="20">
        <v>6</v>
      </c>
      <c r="P7" s="21">
        <v>3</v>
      </c>
      <c r="Q7" s="21">
        <v>1</v>
      </c>
      <c r="R7" s="21">
        <v>5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50</v>
      </c>
      <c r="Z7" s="49">
        <v>40</v>
      </c>
      <c r="AA7" s="24">
        <v>10</v>
      </c>
      <c r="AB7" s="25">
        <v>4</v>
      </c>
      <c r="AC7" s="25">
        <v>20</v>
      </c>
      <c r="AD7" s="25">
        <v>16</v>
      </c>
      <c r="AE7" s="25">
        <v>16</v>
      </c>
      <c r="AF7" s="25">
        <v>16</v>
      </c>
      <c r="AG7" s="25">
        <v>18</v>
      </c>
      <c r="AH7" s="25">
        <v>18</v>
      </c>
      <c r="AI7" s="25">
        <v>16</v>
      </c>
      <c r="AJ7" s="26">
        <v>16</v>
      </c>
      <c r="AK7" s="52">
        <v>30</v>
      </c>
      <c r="AL7" s="55">
        <v>44</v>
      </c>
      <c r="AM7" s="60">
        <v>35</v>
      </c>
      <c r="AN7" s="57">
        <v>6</v>
      </c>
      <c r="AO7" s="65">
        <v>50</v>
      </c>
      <c r="AP7" s="68">
        <v>41</v>
      </c>
      <c r="AQ7" s="27">
        <v>35</v>
      </c>
      <c r="AR7" s="28">
        <v>30</v>
      </c>
      <c r="AS7" s="71">
        <v>5</v>
      </c>
      <c r="AT7" s="29">
        <f>D7+E7+F7+G7+H7+I7+J7+K7+L7+M7</f>
        <v>54</v>
      </c>
      <c r="AU7" s="30">
        <f>O7+P7+Q7+R7+S7+T7+U7+V7+W7+X7</f>
        <v>15</v>
      </c>
      <c r="AV7" s="30">
        <f>AA7+AB7+AC7+AD7+AE7+AF7+AG7+AH7+AI7+AJ7</f>
        <v>150</v>
      </c>
      <c r="AW7" s="30">
        <f>AN7*10</f>
        <v>60</v>
      </c>
    </row>
    <row r="8" spans="1:49" x14ac:dyDescent="0.25">
      <c r="A8" s="9">
        <v>7</v>
      </c>
      <c r="B8" s="7" t="s">
        <v>99</v>
      </c>
      <c r="C8" s="30">
        <f>N8+Y8+Z8+AK8+AL8+AM8+AO8+AP8+AQ8+AR8+AS8+AT8+AU8+AV8+AW8</f>
        <v>581</v>
      </c>
      <c r="D8" s="17">
        <v>1</v>
      </c>
      <c r="E8" s="18">
        <v>6</v>
      </c>
      <c r="F8" s="18">
        <v>6</v>
      </c>
      <c r="G8" s="18">
        <v>6</v>
      </c>
      <c r="H8" s="18">
        <v>6</v>
      </c>
      <c r="I8" s="18">
        <v>6</v>
      </c>
      <c r="J8" s="18">
        <v>5</v>
      </c>
      <c r="K8" s="18">
        <v>4</v>
      </c>
      <c r="L8" s="18">
        <v>8</v>
      </c>
      <c r="M8" s="19">
        <v>0</v>
      </c>
      <c r="N8" s="46">
        <v>10</v>
      </c>
      <c r="O8" s="20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50</v>
      </c>
      <c r="Z8" s="49">
        <v>20</v>
      </c>
      <c r="AA8" s="24">
        <v>10</v>
      </c>
      <c r="AB8" s="25">
        <v>10</v>
      </c>
      <c r="AC8" s="25">
        <v>16</v>
      </c>
      <c r="AD8" s="25">
        <v>20</v>
      </c>
      <c r="AE8" s="25">
        <v>4</v>
      </c>
      <c r="AF8" s="25">
        <v>16</v>
      </c>
      <c r="AG8" s="25">
        <v>6</v>
      </c>
      <c r="AH8" s="25">
        <v>8</v>
      </c>
      <c r="AI8" s="25">
        <v>10</v>
      </c>
      <c r="AJ8" s="26">
        <v>4</v>
      </c>
      <c r="AK8" s="52">
        <v>35</v>
      </c>
      <c r="AL8" s="55">
        <v>23</v>
      </c>
      <c r="AM8" s="60">
        <v>15</v>
      </c>
      <c r="AN8" s="57">
        <v>6</v>
      </c>
      <c r="AO8" s="65">
        <v>20</v>
      </c>
      <c r="AP8" s="68">
        <v>63</v>
      </c>
      <c r="AQ8" s="27">
        <v>43</v>
      </c>
      <c r="AR8" s="28">
        <v>60</v>
      </c>
      <c r="AS8" s="71">
        <v>30</v>
      </c>
      <c r="AT8" s="29">
        <f>D8+E8+F8+G8+H8+I8+J8+K8+L8+M8</f>
        <v>48</v>
      </c>
      <c r="AU8" s="30">
        <f>O8+P8+Q8+R8+S8+T8+U8+V8+W8+X8</f>
        <v>0</v>
      </c>
      <c r="AV8" s="30">
        <f>AA8+AB8+AC8+AD8+AE8+AF8+AG8+AH8+AI8+AJ8</f>
        <v>104</v>
      </c>
      <c r="AW8" s="30">
        <f>AN8*10</f>
        <v>60</v>
      </c>
    </row>
    <row r="9" spans="1:49" x14ac:dyDescent="0.25">
      <c r="A9" s="9">
        <v>8</v>
      </c>
      <c r="B9" s="7" t="s">
        <v>72</v>
      </c>
      <c r="C9" s="30">
        <f>N9+Y9+Z9+AK9+AL9+AM9+AO9+AP9+AQ9+AR9+AS9+AT9+AU9+AV9+AW9</f>
        <v>556</v>
      </c>
      <c r="D9" s="17">
        <v>2</v>
      </c>
      <c r="E9" s="18">
        <v>4</v>
      </c>
      <c r="F9" s="18">
        <v>4</v>
      </c>
      <c r="G9" s="18">
        <v>6</v>
      </c>
      <c r="H9" s="18">
        <v>6</v>
      </c>
      <c r="I9" s="18">
        <v>6</v>
      </c>
      <c r="J9" s="18">
        <v>7</v>
      </c>
      <c r="K9" s="18">
        <v>7</v>
      </c>
      <c r="L9" s="18">
        <v>9</v>
      </c>
      <c r="M9" s="19">
        <v>0</v>
      </c>
      <c r="N9" s="46">
        <v>0</v>
      </c>
      <c r="O9" s="20">
        <v>4</v>
      </c>
      <c r="P9" s="21">
        <v>5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50</v>
      </c>
      <c r="Z9" s="49">
        <v>10</v>
      </c>
      <c r="AA9" s="24">
        <v>0</v>
      </c>
      <c r="AB9" s="25">
        <v>16</v>
      </c>
      <c r="AC9" s="25">
        <v>16</v>
      </c>
      <c r="AD9" s="25">
        <v>16</v>
      </c>
      <c r="AE9" s="25">
        <v>4</v>
      </c>
      <c r="AF9" s="25">
        <v>16</v>
      </c>
      <c r="AG9" s="25">
        <v>12</v>
      </c>
      <c r="AH9" s="25">
        <v>16</v>
      </c>
      <c r="AI9" s="25">
        <v>14</v>
      </c>
      <c r="AJ9" s="26">
        <v>10</v>
      </c>
      <c r="AK9" s="52">
        <v>10</v>
      </c>
      <c r="AL9" s="55">
        <v>70</v>
      </c>
      <c r="AM9" s="60">
        <v>15</v>
      </c>
      <c r="AN9" s="57">
        <v>6</v>
      </c>
      <c r="AO9" s="65">
        <v>30</v>
      </c>
      <c r="AP9" s="68">
        <v>31</v>
      </c>
      <c r="AQ9" s="27">
        <v>25</v>
      </c>
      <c r="AR9" s="28">
        <v>60</v>
      </c>
      <c r="AS9" s="71">
        <v>15</v>
      </c>
      <c r="AT9" s="29">
        <f>D9+E9+F9+G9+H9+I9+J9+K9+L9+M9</f>
        <v>51</v>
      </c>
      <c r="AU9" s="30">
        <f>O9+P9+Q9+R9+S9+T9+U9+V9+W9+X9</f>
        <v>9</v>
      </c>
      <c r="AV9" s="30">
        <f>AA9+AB9+AC9+AD9+AE9+AF9+AG9+AH9+AI9+AJ9</f>
        <v>120</v>
      </c>
      <c r="AW9" s="30">
        <f>AN9*10</f>
        <v>60</v>
      </c>
    </row>
    <row r="10" spans="1:49" x14ac:dyDescent="0.25">
      <c r="A10" s="9">
        <v>9</v>
      </c>
      <c r="B10" s="7" t="s">
        <v>82</v>
      </c>
      <c r="C10" s="30">
        <f>N10+Y10+Z10+AK10+AL10+AM10+AO10+AP10+AQ10+AR10+AS10+AT10+AU10+AV10+AW10</f>
        <v>542</v>
      </c>
      <c r="D10" s="17">
        <v>0</v>
      </c>
      <c r="E10" s="18">
        <v>0</v>
      </c>
      <c r="F10" s="18">
        <v>0</v>
      </c>
      <c r="G10" s="18">
        <v>0</v>
      </c>
      <c r="H10" s="18">
        <v>1</v>
      </c>
      <c r="I10" s="18">
        <v>3</v>
      </c>
      <c r="J10" s="18">
        <v>4</v>
      </c>
      <c r="K10" s="18">
        <v>5</v>
      </c>
      <c r="L10" s="18">
        <v>7</v>
      </c>
      <c r="M10" s="19">
        <v>9</v>
      </c>
      <c r="N10" s="46">
        <v>10</v>
      </c>
      <c r="O10" s="20">
        <v>4</v>
      </c>
      <c r="P10" s="21">
        <v>5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0</v>
      </c>
      <c r="Z10" s="49">
        <v>10</v>
      </c>
      <c r="AA10" s="24">
        <v>10</v>
      </c>
      <c r="AB10" s="25">
        <v>16</v>
      </c>
      <c r="AC10" s="25">
        <v>16</v>
      </c>
      <c r="AD10" s="25">
        <v>10</v>
      </c>
      <c r="AE10" s="25">
        <v>0</v>
      </c>
      <c r="AF10" s="25">
        <v>16</v>
      </c>
      <c r="AG10" s="25">
        <v>16</v>
      </c>
      <c r="AH10" s="25">
        <v>18</v>
      </c>
      <c r="AI10" s="25">
        <v>10</v>
      </c>
      <c r="AJ10" s="26">
        <v>4</v>
      </c>
      <c r="AK10" s="52">
        <v>25</v>
      </c>
      <c r="AL10" s="55">
        <v>13</v>
      </c>
      <c r="AM10" s="60">
        <v>35</v>
      </c>
      <c r="AN10" s="57">
        <v>6</v>
      </c>
      <c r="AO10" s="65">
        <v>40</v>
      </c>
      <c r="AP10" s="68">
        <v>80</v>
      </c>
      <c r="AQ10" s="27">
        <v>50</v>
      </c>
      <c r="AR10" s="28">
        <v>60</v>
      </c>
      <c r="AS10" s="71">
        <v>5</v>
      </c>
      <c r="AT10" s="29">
        <f>D10+E10+F10+G10+H10+I10+J10+K10+L10+M10</f>
        <v>29</v>
      </c>
      <c r="AU10" s="30">
        <f>O10+P10+Q10+R10+S10+T10+U10+V10+W10+X10</f>
        <v>9</v>
      </c>
      <c r="AV10" s="30">
        <f>AA10+AB10+AC10+AD10+AE10+AF10+AG10+AH10+AI10+AJ10</f>
        <v>116</v>
      </c>
      <c r="AW10" s="30">
        <f>AN10*10</f>
        <v>60</v>
      </c>
    </row>
    <row r="11" spans="1:49" x14ac:dyDescent="0.25">
      <c r="A11" s="9"/>
      <c r="B11" s="7"/>
      <c r="C11" s="30">
        <f>N11+Y11+Z11+AK11+AL11+AM11+AO11+AP11+AQ11+AR11+AS11+AT11+AU11+AV11+AW11</f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5"/>
      <c r="AG11" s="25"/>
      <c r="AH11" s="25"/>
      <c r="AI11" s="25"/>
      <c r="AJ11" s="26"/>
      <c r="AK11" s="52"/>
      <c r="AL11" s="55"/>
      <c r="AM11" s="60"/>
      <c r="AN11" s="57"/>
      <c r="AO11" s="65"/>
      <c r="AP11" s="68"/>
      <c r="AQ11" s="27"/>
      <c r="AR11" s="28"/>
      <c r="AS11" s="71"/>
      <c r="AT11" s="29">
        <f>D11+E11+F11+G11+H11+I11+J11+K11+L11+M11</f>
        <v>0</v>
      </c>
      <c r="AU11" s="30">
        <f>O11+P11+Q11+R11+S11+T11+U11+V11+W11+X11</f>
        <v>0</v>
      </c>
      <c r="AV11" s="30">
        <f>AA11+AB11+AC11+AD11+AE11+AF11+AG11+AH11+AI11+AJ11</f>
        <v>0</v>
      </c>
      <c r="AW11" s="30">
        <f>AN11*10</f>
        <v>0</v>
      </c>
    </row>
    <row r="12" spans="1:49" x14ac:dyDescent="0.25">
      <c r="A12" s="9"/>
      <c r="B12" s="7"/>
      <c r="C12" s="30">
        <f>N12+Y12+Z12+AK12+AL12+AM12+AO12+AP12+AQ12+AR12+AS12+AT12+AU12+AV12+AW12</f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5"/>
      <c r="AG12" s="25"/>
      <c r="AH12" s="25"/>
      <c r="AI12" s="25"/>
      <c r="AJ12" s="26"/>
      <c r="AK12" s="52"/>
      <c r="AL12" s="55"/>
      <c r="AM12" s="60"/>
      <c r="AN12" s="57"/>
      <c r="AO12" s="65"/>
      <c r="AP12" s="68"/>
      <c r="AQ12" s="27"/>
      <c r="AR12" s="28"/>
      <c r="AS12" s="71"/>
      <c r="AT12" s="29">
        <f>D12+E12+F12+G12+H12+I12+J12+K12+L12+M12</f>
        <v>0</v>
      </c>
      <c r="AU12" s="30">
        <f>O12+P12+Q12+R12+S12+T12+U12+V12+W12+X12</f>
        <v>0</v>
      </c>
      <c r="AV12" s="30">
        <f>AA12+AB12+AC12+AD12+AE12+AF12+AG12+AH12+AI12+AJ12</f>
        <v>0</v>
      </c>
      <c r="AW12" s="30">
        <f>AN12*10</f>
        <v>0</v>
      </c>
    </row>
    <row r="13" spans="1:49" x14ac:dyDescent="0.25">
      <c r="A13" s="9"/>
      <c r="B13" s="7"/>
      <c r="C13" s="30">
        <f>N13+Y13+Z13+AK13+AL13+AM13+AO13+AP13+AQ13+AR13+AS13+AT13+AU13+AV13+AW13</f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5"/>
      <c r="AG13" s="25"/>
      <c r="AH13" s="25"/>
      <c r="AI13" s="25"/>
      <c r="AJ13" s="26"/>
      <c r="AK13" s="52"/>
      <c r="AL13" s="55"/>
      <c r="AM13" s="60"/>
      <c r="AN13" s="57"/>
      <c r="AO13" s="65"/>
      <c r="AP13" s="68"/>
      <c r="AQ13" s="27"/>
      <c r="AR13" s="28"/>
      <c r="AS13" s="71"/>
      <c r="AT13" s="29">
        <f>D13+E13+F13+G13+H13+I13+J13+K13+L13+M13</f>
        <v>0</v>
      </c>
      <c r="AU13" s="30">
        <f>O13+P13+Q13+R13+S13+T13+U13+V13+W13+X13</f>
        <v>0</v>
      </c>
      <c r="AV13" s="30">
        <f>AA13+AB13+AC13+AD13+AE13+AF13+AG13+AH13+AI13+AJ13</f>
        <v>0</v>
      </c>
      <c r="AW13" s="30">
        <f>AN13*10</f>
        <v>0</v>
      </c>
    </row>
    <row r="14" spans="1:49" x14ac:dyDescent="0.25">
      <c r="A14" s="9"/>
      <c r="B14" s="7"/>
      <c r="C14" s="30">
        <f>N14+Y14+Z14+AK14+AL14+AM14+AO14+AP14+AQ14+AR14+AS14+AT14+AU14+AV14+AW14</f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5"/>
      <c r="AG14" s="25"/>
      <c r="AH14" s="25"/>
      <c r="AI14" s="25"/>
      <c r="AJ14" s="26"/>
      <c r="AK14" s="52"/>
      <c r="AL14" s="55"/>
      <c r="AM14" s="60"/>
      <c r="AN14" s="57"/>
      <c r="AO14" s="65"/>
      <c r="AP14" s="68"/>
      <c r="AQ14" s="27"/>
      <c r="AR14" s="28"/>
      <c r="AS14" s="71"/>
      <c r="AT14" s="29">
        <f>D14+E14+F14+G14+H14+I14+J14+K14+L14+M14</f>
        <v>0</v>
      </c>
      <c r="AU14" s="30">
        <f>O14+P14+Q14+R14+S14+T14+U14+V14+W14+X14</f>
        <v>0</v>
      </c>
      <c r="AV14" s="30">
        <f>AA14+AB14+AC14+AD14+AE14+AF14+AG14+AH14+AI14+AJ14</f>
        <v>0</v>
      </c>
      <c r="AW14" s="30">
        <f>AN14*10</f>
        <v>0</v>
      </c>
    </row>
    <row r="15" spans="1:49" x14ac:dyDescent="0.25">
      <c r="A15" s="9"/>
      <c r="B15" s="7"/>
      <c r="C15" s="30">
        <f>N15+Y15+Z15+AK15+AL15+AM15+AO15+AP15+AQ15+AR15+AS15+AT15+AU15+AV15+AW15</f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5"/>
      <c r="AG15" s="25"/>
      <c r="AH15" s="25"/>
      <c r="AI15" s="25"/>
      <c r="AJ15" s="26"/>
      <c r="AK15" s="52"/>
      <c r="AL15" s="55"/>
      <c r="AM15" s="60"/>
      <c r="AN15" s="57"/>
      <c r="AO15" s="65"/>
      <c r="AP15" s="68"/>
      <c r="AQ15" s="27"/>
      <c r="AR15" s="28"/>
      <c r="AS15" s="71"/>
      <c r="AT15" s="29">
        <f>D15+E15+F15+G15+H15+I15+J15+K15+L15+M15</f>
        <v>0</v>
      </c>
      <c r="AU15" s="30">
        <f>O15+P15+Q15+R15+S15+T15+U15+V15+W15+X15</f>
        <v>0</v>
      </c>
      <c r="AV15" s="30">
        <f>AA15+AB15+AC15+AD15+AE15+AF15+AG15+AH15+AI15+AJ15</f>
        <v>0</v>
      </c>
      <c r="AW15" s="30">
        <f>AN15*10</f>
        <v>0</v>
      </c>
    </row>
    <row r="16" spans="1:49" x14ac:dyDescent="0.25">
      <c r="A16" s="9"/>
      <c r="B16" s="7"/>
      <c r="C16" s="30">
        <f>N16+Y16+Z16+AK16+AL16+AM16+AO16+AP16+AQ16+AR16+AS16+AT16+AU16+AV16+AW16</f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5"/>
      <c r="AG16" s="25"/>
      <c r="AH16" s="25"/>
      <c r="AI16" s="25"/>
      <c r="AJ16" s="26"/>
      <c r="AK16" s="52"/>
      <c r="AL16" s="55"/>
      <c r="AM16" s="60"/>
      <c r="AN16" s="57"/>
      <c r="AO16" s="65"/>
      <c r="AP16" s="68"/>
      <c r="AQ16" s="27"/>
      <c r="AR16" s="28"/>
      <c r="AS16" s="71"/>
      <c r="AT16" s="29">
        <f>D16+E16+F16+G16+H16+I16+J16+K16+L16+M16</f>
        <v>0</v>
      </c>
      <c r="AU16" s="30">
        <f>O16+P16+Q16+R16+S16+T16+U16+V16+W16+X16</f>
        <v>0</v>
      </c>
      <c r="AV16" s="30">
        <f>AA16+AB16+AC16+AD16+AE16+AF16+AG16+AH16+AI16+AJ16</f>
        <v>0</v>
      </c>
      <c r="AW16" s="30">
        <f>AN16*10</f>
        <v>0</v>
      </c>
    </row>
    <row r="17" spans="1:49" x14ac:dyDescent="0.25">
      <c r="A17" s="9"/>
      <c r="B17" s="7"/>
      <c r="C17" s="30">
        <f>N17+Y17+Z17+AK17+AL17+AM17+AO17+AP17+AQ17+AR17+AS17+AT17+AU17+AV17+AW17</f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5"/>
      <c r="AG17" s="25"/>
      <c r="AH17" s="25"/>
      <c r="AI17" s="25"/>
      <c r="AJ17" s="26"/>
      <c r="AK17" s="52"/>
      <c r="AL17" s="55"/>
      <c r="AM17" s="60"/>
      <c r="AN17" s="57"/>
      <c r="AO17" s="65"/>
      <c r="AP17" s="68"/>
      <c r="AQ17" s="27"/>
      <c r="AR17" s="28"/>
      <c r="AS17" s="71"/>
      <c r="AT17" s="29">
        <f>D17+E17+F17+G17+H17+I17+J17+K17+L17+M17</f>
        <v>0</v>
      </c>
      <c r="AU17" s="30">
        <f>O17+P17+Q17+R17+S17+T17+U17+V17+W17+X17</f>
        <v>0</v>
      </c>
      <c r="AV17" s="30">
        <f>AA17+AB17+AC17+AD17+AE17+AF17+AG17+AH17+AI17+AJ17</f>
        <v>0</v>
      </c>
      <c r="AW17" s="30">
        <f>AN17*10</f>
        <v>0</v>
      </c>
    </row>
    <row r="18" spans="1:49" x14ac:dyDescent="0.25">
      <c r="A18" s="9"/>
      <c r="B18" s="7"/>
      <c r="C18" s="30">
        <f>N18+Y18+Z18+AK18+AL18+AM18+AO18+AP18+AQ18+AR18+AS18+AT18+AU18+AV18+AW18</f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5"/>
      <c r="AG18" s="25"/>
      <c r="AH18" s="25"/>
      <c r="AI18" s="25"/>
      <c r="AJ18" s="26"/>
      <c r="AK18" s="52"/>
      <c r="AL18" s="55"/>
      <c r="AM18" s="60"/>
      <c r="AN18" s="57"/>
      <c r="AO18" s="65"/>
      <c r="AP18" s="68"/>
      <c r="AQ18" s="27"/>
      <c r="AR18" s="28"/>
      <c r="AS18" s="71"/>
      <c r="AT18" s="29">
        <f>D18+E18+F18+G18+H18+I18+J18+K18+L18+M18</f>
        <v>0</v>
      </c>
      <c r="AU18" s="30">
        <f>O18+P18+Q18+R18+S18+T18+U18+V18+W18+X18</f>
        <v>0</v>
      </c>
      <c r="AV18" s="30">
        <f>AA18+AB18+AC18+AD18+AE18+AF18+AG18+AH18+AI18+AJ18</f>
        <v>0</v>
      </c>
      <c r="AW18" s="30">
        <f>AN18*10</f>
        <v>0</v>
      </c>
    </row>
    <row r="19" spans="1:49" x14ac:dyDescent="0.25">
      <c r="A19" s="9"/>
      <c r="B19" s="7"/>
      <c r="C19" s="30">
        <f>N19+Y19+Z19+AK19+AL19+AM19+AO19+AP19+AQ19+AR19+AS19+AT19+AU19+AV19+AW19</f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5"/>
      <c r="AG19" s="25"/>
      <c r="AH19" s="25"/>
      <c r="AI19" s="25"/>
      <c r="AJ19" s="26"/>
      <c r="AK19" s="52"/>
      <c r="AL19" s="55"/>
      <c r="AM19" s="60"/>
      <c r="AN19" s="57"/>
      <c r="AO19" s="65"/>
      <c r="AP19" s="68"/>
      <c r="AQ19" s="27"/>
      <c r="AR19" s="28"/>
      <c r="AS19" s="71"/>
      <c r="AT19" s="29">
        <f>D19+E19+F19+G19+H19+I19+J19+K19+L19+M19</f>
        <v>0</v>
      </c>
      <c r="AU19" s="30">
        <f>O19+P19+Q19+R19+S19+T19+U19+V19+W19+X19</f>
        <v>0</v>
      </c>
      <c r="AV19" s="30">
        <f>AA19+AB19+AC19+AD19+AE19+AF19+AG19+AH19+AI19+AJ19</f>
        <v>0</v>
      </c>
      <c r="AW19" s="30">
        <f>AN19*10</f>
        <v>0</v>
      </c>
    </row>
    <row r="20" spans="1:49" x14ac:dyDescent="0.25">
      <c r="A20" s="9"/>
      <c r="B20" s="7"/>
      <c r="C20" s="30">
        <f>N20+Y20+Z20+AK20+AL20+AM20+AO20+AP20+AQ20+AR20+AS20+AT20+AU20+AV20+AW20</f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5"/>
      <c r="AG20" s="25"/>
      <c r="AH20" s="25"/>
      <c r="AI20" s="25"/>
      <c r="AJ20" s="26"/>
      <c r="AK20" s="52"/>
      <c r="AL20" s="55"/>
      <c r="AM20" s="60"/>
      <c r="AN20" s="57"/>
      <c r="AO20" s="65"/>
      <c r="AP20" s="68"/>
      <c r="AQ20" s="27"/>
      <c r="AR20" s="28"/>
      <c r="AS20" s="71"/>
      <c r="AT20" s="29">
        <f>D20+E20+F20+G20+H20+I20+J20+K20+L20+M20</f>
        <v>0</v>
      </c>
      <c r="AU20" s="30">
        <f>O20+P20+Q20+R20+S20+T20+U20+V20+W20+X20</f>
        <v>0</v>
      </c>
      <c r="AV20" s="30">
        <f>AA20+AB20+AC20+AD20+AE20+AF20+AG20+AH20+AI20+AJ20</f>
        <v>0</v>
      </c>
      <c r="AW20" s="30">
        <f>AN20*10</f>
        <v>0</v>
      </c>
    </row>
    <row r="21" spans="1:49" x14ac:dyDescent="0.25">
      <c r="A21" s="9"/>
      <c r="B21" s="7"/>
      <c r="C21" s="30">
        <f>N21+Y21+Z21+AK21+AL21+AM21+AO21+AP21+AQ21+AR21+AS21+AT21+AU21+AV21+AW21</f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5"/>
      <c r="AG21" s="25"/>
      <c r="AH21" s="25"/>
      <c r="AI21" s="25"/>
      <c r="AJ21" s="26"/>
      <c r="AK21" s="52"/>
      <c r="AL21" s="55"/>
      <c r="AM21" s="60"/>
      <c r="AN21" s="57"/>
      <c r="AO21" s="65"/>
      <c r="AP21" s="68"/>
      <c r="AQ21" s="27"/>
      <c r="AR21" s="28"/>
      <c r="AS21" s="71"/>
      <c r="AT21" s="29">
        <f>D21+E21+F21+G21+H21+I21+J21+K21+L21+M21</f>
        <v>0</v>
      </c>
      <c r="AU21" s="30">
        <f>O21+P21+Q21+R21+S21+T21+U21+V21+W21+X21</f>
        <v>0</v>
      </c>
      <c r="AV21" s="30">
        <f>AA21+AB21+AC21+AD21+AE21+AF21+AG21+AH21+AI21+AJ21</f>
        <v>0</v>
      </c>
      <c r="AW21" s="30">
        <f>AN21*10</f>
        <v>0</v>
      </c>
    </row>
    <row r="22" spans="1:49" x14ac:dyDescent="0.25">
      <c r="A22" s="9"/>
      <c r="B22" s="7"/>
      <c r="C22" s="30">
        <f>N22+Y22+Z22+AK22+AL22+AM22+AO22+AP22+AQ22+AR22+AS22+AT22+AU22+AV22+AW22</f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5"/>
      <c r="AG22" s="25"/>
      <c r="AH22" s="25"/>
      <c r="AI22" s="25"/>
      <c r="AJ22" s="26"/>
      <c r="AK22" s="52"/>
      <c r="AL22" s="55"/>
      <c r="AM22" s="60"/>
      <c r="AN22" s="57"/>
      <c r="AO22" s="65"/>
      <c r="AP22" s="68"/>
      <c r="AQ22" s="27"/>
      <c r="AR22" s="28"/>
      <c r="AS22" s="71"/>
      <c r="AT22" s="29">
        <f>D22+E22+F22+G22+H22+I22+J22+K22+L22+M22</f>
        <v>0</v>
      </c>
      <c r="AU22" s="30">
        <f>O22+P22+Q22+R22+S22+T22+U22+V22+W22+X22</f>
        <v>0</v>
      </c>
      <c r="AV22" s="30">
        <f>AA22+AB22+AC22+AD22+AE22+AF22+AG22+AH22+AI22+AJ22</f>
        <v>0</v>
      </c>
      <c r="AW22" s="30">
        <f>AN22*10</f>
        <v>0</v>
      </c>
    </row>
    <row r="23" spans="1:49" x14ac:dyDescent="0.25">
      <c r="A23" s="9"/>
      <c r="B23" s="7"/>
      <c r="C23" s="30">
        <f>N23+Y23+Z23+AK23+AL23+AM23+AO23+AP23+AQ23+AR23+AS23+AT23+AU23+AV23+AW23</f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5"/>
      <c r="AG23" s="25"/>
      <c r="AH23" s="25"/>
      <c r="AI23" s="25"/>
      <c r="AJ23" s="26"/>
      <c r="AK23" s="52"/>
      <c r="AL23" s="55"/>
      <c r="AM23" s="60"/>
      <c r="AN23" s="57"/>
      <c r="AO23" s="65"/>
      <c r="AP23" s="68"/>
      <c r="AQ23" s="27"/>
      <c r="AR23" s="28"/>
      <c r="AS23" s="71"/>
      <c r="AT23" s="29">
        <f>D23+E23+F23+G23+H23+I23+J23+K23+L23+M23</f>
        <v>0</v>
      </c>
      <c r="AU23" s="30">
        <f>O23+P23+Q23+R23+S23+T23+U23+V23+W23+X23</f>
        <v>0</v>
      </c>
      <c r="AV23" s="30">
        <f>AA23+AB23+AC23+AD23+AE23+AF23+AG23+AH23+AI23+AJ23</f>
        <v>0</v>
      </c>
      <c r="AW23" s="30">
        <f>AN23*10</f>
        <v>0</v>
      </c>
    </row>
    <row r="24" spans="1:49" x14ac:dyDescent="0.25">
      <c r="A24" s="9"/>
      <c r="B24" s="7"/>
      <c r="C24" s="30">
        <f>N24+Y24+Z24+AK24+AL24+AM24+AO24+AP24+AQ24+AR24+AS24+AT24+AU24+AV24+AW24</f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5"/>
      <c r="AG24" s="25"/>
      <c r="AH24" s="25"/>
      <c r="AI24" s="25"/>
      <c r="AJ24" s="26"/>
      <c r="AK24" s="52"/>
      <c r="AL24" s="55"/>
      <c r="AM24" s="60"/>
      <c r="AN24" s="57"/>
      <c r="AO24" s="65"/>
      <c r="AP24" s="68"/>
      <c r="AQ24" s="27"/>
      <c r="AR24" s="28"/>
      <c r="AS24" s="71"/>
      <c r="AT24" s="29">
        <f>D24+E24+F24+G24+H24+I24+J24+K24+L24+M24</f>
        <v>0</v>
      </c>
      <c r="AU24" s="30">
        <f>O24+P24+Q24+R24+S24+T24+U24+V24+W24+X24</f>
        <v>0</v>
      </c>
      <c r="AV24" s="30">
        <f>AA24+AB24+AC24+AD24+AE24+AF24+AG24+AH24+AI24+AJ24</f>
        <v>0</v>
      </c>
      <c r="AW24" s="30">
        <f>AN24*10</f>
        <v>0</v>
      </c>
    </row>
    <row r="25" spans="1:49" x14ac:dyDescent="0.25">
      <c r="A25" s="9"/>
      <c r="B25" s="7"/>
      <c r="C25" s="30">
        <f>N25+Y25+Z25+AK25+AL25+AM25+AO25+AP25+AQ25+AR25+AS25+AT25+AU25+AV25+AW25</f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5"/>
      <c r="AG25" s="25"/>
      <c r="AH25" s="25"/>
      <c r="AI25" s="25"/>
      <c r="AJ25" s="26"/>
      <c r="AK25" s="52"/>
      <c r="AL25" s="55"/>
      <c r="AM25" s="60"/>
      <c r="AN25" s="57"/>
      <c r="AO25" s="65"/>
      <c r="AP25" s="68"/>
      <c r="AQ25" s="27"/>
      <c r="AR25" s="28"/>
      <c r="AS25" s="71"/>
      <c r="AT25" s="29">
        <f>D25+E25+F25+G25+H25+I25+J25+K25+L25+M25</f>
        <v>0</v>
      </c>
      <c r="AU25" s="30">
        <f>O25+P25+Q25+R25+S25+T25+U25+V25+W25+X25</f>
        <v>0</v>
      </c>
      <c r="AV25" s="30">
        <f>AA25+AB25+AC25+AD25+AE25+AF25+AG25+AH25+AI25+AJ25</f>
        <v>0</v>
      </c>
      <c r="AW25" s="30">
        <f>AN25*10</f>
        <v>0</v>
      </c>
    </row>
    <row r="26" spans="1:49" x14ac:dyDescent="0.25">
      <c r="A26" s="9"/>
      <c r="B26" s="7"/>
      <c r="C26" s="30">
        <f>N26+Y26+Z26+AK26+AL26+AM26+AO26+AP26+AQ26+AR26+AS26+AT26+AU26+AV26+AW26</f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5"/>
      <c r="AG26" s="25"/>
      <c r="AH26" s="25"/>
      <c r="AI26" s="25"/>
      <c r="AJ26" s="26"/>
      <c r="AK26" s="52"/>
      <c r="AL26" s="55"/>
      <c r="AM26" s="60"/>
      <c r="AN26" s="57"/>
      <c r="AO26" s="65"/>
      <c r="AP26" s="68"/>
      <c r="AQ26" s="27"/>
      <c r="AR26" s="28"/>
      <c r="AS26" s="71"/>
      <c r="AT26" s="29">
        <f>D26+E26+F26+G26+H26+I26+J26+K26+L26+M26</f>
        <v>0</v>
      </c>
      <c r="AU26" s="30">
        <f>O26+P26+Q26+R26+S26+T26+U26+V26+W26+X26</f>
        <v>0</v>
      </c>
      <c r="AV26" s="30">
        <f>AA26+AB26+AC26+AD26+AE26+AF26+AG26+AH26+AI26+AJ26</f>
        <v>0</v>
      </c>
      <c r="AW26" s="30">
        <f>AN26*10</f>
        <v>0</v>
      </c>
    </row>
    <row r="27" spans="1:49" x14ac:dyDescent="0.25">
      <c r="A27" s="9"/>
      <c r="B27" s="7"/>
      <c r="C27" s="30">
        <f>N27+Y27+Z27+AK27+AL27+AM27+AO27+AP27+AQ27+AR27+AS27+AT27+AU27+AV27+AW27</f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5"/>
      <c r="AG27" s="25"/>
      <c r="AH27" s="25"/>
      <c r="AI27" s="25"/>
      <c r="AJ27" s="26"/>
      <c r="AK27" s="52"/>
      <c r="AL27" s="55"/>
      <c r="AM27" s="60"/>
      <c r="AN27" s="57"/>
      <c r="AO27" s="65"/>
      <c r="AP27" s="68"/>
      <c r="AQ27" s="27"/>
      <c r="AR27" s="28"/>
      <c r="AS27" s="71"/>
      <c r="AT27" s="29">
        <f>D27+E27+F27+G27+H27+I27+J27+K27+L27+M27</f>
        <v>0</v>
      </c>
      <c r="AU27" s="30">
        <f>O27+P27+Q27+R27+S27+T27+U27+V27+W27+X27</f>
        <v>0</v>
      </c>
      <c r="AV27" s="30">
        <f>AA27+AB27+AC27+AD27+AE27+AF27+AG27+AH27+AI27+AJ27</f>
        <v>0</v>
      </c>
      <c r="AW27" s="30">
        <f>AN27*10</f>
        <v>0</v>
      </c>
    </row>
    <row r="28" spans="1:49" x14ac:dyDescent="0.25">
      <c r="A28" s="9"/>
      <c r="B28" s="7"/>
      <c r="C28" s="30">
        <f>N28+Y28+Z28+AK28+AL28+AM28+AO28+AP28+AQ28+AR28+AS28+AT28+AU28+AV28+AW28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5"/>
      <c r="AG28" s="25"/>
      <c r="AH28" s="25"/>
      <c r="AI28" s="25"/>
      <c r="AJ28" s="26"/>
      <c r="AK28" s="52"/>
      <c r="AL28" s="55"/>
      <c r="AM28" s="60"/>
      <c r="AN28" s="57"/>
      <c r="AO28" s="65"/>
      <c r="AP28" s="68"/>
      <c r="AQ28" s="27"/>
      <c r="AR28" s="28"/>
      <c r="AS28" s="71"/>
      <c r="AT28" s="29">
        <f>D28+E28+F28+G28+H28+I28+J28+K28+L28+M28</f>
        <v>0</v>
      </c>
      <c r="AU28" s="30">
        <f>O28+P28+Q28+R28+S28+T28+U28+V28+W28+X28</f>
        <v>0</v>
      </c>
      <c r="AV28" s="30">
        <f>AA28+AB28+AC28+AD28+AE28+AF28+AG28+AH28+AI28+AJ28</f>
        <v>0</v>
      </c>
      <c r="AW28" s="30">
        <f>AN28*10</f>
        <v>0</v>
      </c>
    </row>
    <row r="29" spans="1:49" x14ac:dyDescent="0.25">
      <c r="A29" s="9"/>
      <c r="B29" s="7"/>
      <c r="C29" s="30">
        <f>N29+Y29+Z29+AK29+AL29+AM29+AO29+AP29+AQ29+AR29+AS29+AT29+AU29+AV29+AW29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5"/>
      <c r="AG29" s="25"/>
      <c r="AH29" s="25"/>
      <c r="AI29" s="25"/>
      <c r="AJ29" s="26"/>
      <c r="AK29" s="52"/>
      <c r="AL29" s="55"/>
      <c r="AM29" s="60"/>
      <c r="AN29" s="57"/>
      <c r="AO29" s="65"/>
      <c r="AP29" s="68"/>
      <c r="AQ29" s="27"/>
      <c r="AR29" s="28"/>
      <c r="AS29" s="71"/>
      <c r="AT29" s="29">
        <f>D29+E29+F29+G29+H29+I29+J29+K29+L29+M29</f>
        <v>0</v>
      </c>
      <c r="AU29" s="30">
        <f>O29+P29+Q29+R29+S29+T29+U29+V29+W29+X29</f>
        <v>0</v>
      </c>
      <c r="AV29" s="30">
        <f>AA29+AB29+AC29+AD29+AE29+AF29+AG29+AH29+AI29+AJ29</f>
        <v>0</v>
      </c>
      <c r="AW29" s="30">
        <f>AN29*10</f>
        <v>0</v>
      </c>
    </row>
    <row r="30" spans="1:49" x14ac:dyDescent="0.25">
      <c r="A30" s="9"/>
      <c r="B30" s="7"/>
      <c r="C30" s="30">
        <f>N30+Y30+Z30+AK30+AL30+AM30+AO30+AP30+AQ30+AR30+AS30+AT30+AU30+AV30+AW30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5"/>
      <c r="AG30" s="25"/>
      <c r="AH30" s="25"/>
      <c r="AI30" s="25"/>
      <c r="AJ30" s="26"/>
      <c r="AK30" s="52"/>
      <c r="AL30" s="55"/>
      <c r="AM30" s="60"/>
      <c r="AN30" s="57"/>
      <c r="AO30" s="65"/>
      <c r="AP30" s="68"/>
      <c r="AQ30" s="27"/>
      <c r="AR30" s="28"/>
      <c r="AS30" s="71"/>
      <c r="AT30" s="29">
        <f>D30+E30+F30+G30+H30+I30+J30+K30+L30+M30</f>
        <v>0</v>
      </c>
      <c r="AU30" s="30">
        <f>O30+P30+Q30+R30+S30+T30+U30+V30+W30+X30</f>
        <v>0</v>
      </c>
      <c r="AV30" s="30">
        <f>AA30+AB30+AC30+AD30+AE30+AF30+AG30+AH30+AI30+AJ30</f>
        <v>0</v>
      </c>
      <c r="AW30" s="30">
        <f>AN30*10</f>
        <v>0</v>
      </c>
    </row>
    <row r="31" spans="1:49" x14ac:dyDescent="0.25">
      <c r="A31" s="9"/>
      <c r="B31" s="7"/>
      <c r="C31" s="30">
        <f>N31+Y31+Z31+AK31+AL31+AM31+AO31+AP31+AQ31+AR31+AS31+AT31+AU31+AV31+AW31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5"/>
      <c r="AG31" s="25"/>
      <c r="AH31" s="25"/>
      <c r="AI31" s="25"/>
      <c r="AJ31" s="26"/>
      <c r="AK31" s="52"/>
      <c r="AL31" s="55"/>
      <c r="AM31" s="60"/>
      <c r="AN31" s="57"/>
      <c r="AO31" s="65"/>
      <c r="AP31" s="68"/>
      <c r="AQ31" s="27"/>
      <c r="AR31" s="28"/>
      <c r="AS31" s="71"/>
      <c r="AT31" s="29">
        <f>D31+E31+F31+G31+H31+I31+J31+K31+L31+M31</f>
        <v>0</v>
      </c>
      <c r="AU31" s="30">
        <f>O31+P31+Q31+R31+S31+T31+U31+V31+W31+X31</f>
        <v>0</v>
      </c>
      <c r="AV31" s="30">
        <f>AA31+AB31+AC31+AD31+AE31+AF31+AG31+AH31+AI31+AJ31</f>
        <v>0</v>
      </c>
      <c r="AW31" s="30">
        <f>AN31*10</f>
        <v>0</v>
      </c>
    </row>
    <row r="32" spans="1:49" x14ac:dyDescent="0.25">
      <c r="A32" s="9"/>
      <c r="B32" s="7"/>
      <c r="C32" s="30">
        <f>N32+Y32+Z32+AK32+AL32+AM32+AO32+AP32+AQ32+AR32+AS32+AT32+AU32+AV32+AW32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5"/>
      <c r="AG32" s="25"/>
      <c r="AH32" s="25"/>
      <c r="AI32" s="25"/>
      <c r="AJ32" s="26"/>
      <c r="AK32" s="52"/>
      <c r="AL32" s="55"/>
      <c r="AM32" s="60"/>
      <c r="AN32" s="57"/>
      <c r="AO32" s="65"/>
      <c r="AP32" s="68"/>
      <c r="AQ32" s="27"/>
      <c r="AR32" s="28"/>
      <c r="AS32" s="71"/>
      <c r="AT32" s="29">
        <f>D32+E32+F32+G32+H32+I32+J32+K32+L32+M32</f>
        <v>0</v>
      </c>
      <c r="AU32" s="30">
        <f>O32+P32+Q32+R32+S32+T32+U32+V32+W32+X32</f>
        <v>0</v>
      </c>
      <c r="AV32" s="30">
        <f>AA32+AB32+AC32+AD32+AE32+AF32+AG32+AH32+AI32+AJ32</f>
        <v>0</v>
      </c>
      <c r="AW32" s="30">
        <f>AN32*10</f>
        <v>0</v>
      </c>
    </row>
    <row r="33" spans="1:49" x14ac:dyDescent="0.25">
      <c r="A33" s="9"/>
      <c r="B33" s="7"/>
      <c r="C33" s="30">
        <f>N33+Y33+Z33+AK33+AL33+AM33+AO33+AP33+AQ33+AR33+AS33+AT33+AU33+AV33+AW33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5"/>
      <c r="AG33" s="25"/>
      <c r="AH33" s="25"/>
      <c r="AI33" s="25"/>
      <c r="AJ33" s="26"/>
      <c r="AK33" s="52"/>
      <c r="AL33" s="55"/>
      <c r="AM33" s="60"/>
      <c r="AN33" s="57"/>
      <c r="AO33" s="65"/>
      <c r="AP33" s="68"/>
      <c r="AQ33" s="27"/>
      <c r="AR33" s="28"/>
      <c r="AS33" s="71"/>
      <c r="AT33" s="29">
        <f>D33+E33+F33+G33+H33+I33+J33+K33+L33+M33</f>
        <v>0</v>
      </c>
      <c r="AU33" s="30">
        <f>O33+P33+Q33+R33+S33+T33+U33+V33+W33+X33</f>
        <v>0</v>
      </c>
      <c r="AV33" s="30">
        <f>AA33+AB33+AC33+AD33+AE33+AF33+AG33+AH33+AI33+AJ33</f>
        <v>0</v>
      </c>
      <c r="AW33" s="30">
        <f>AN33*10</f>
        <v>0</v>
      </c>
    </row>
    <row r="34" spans="1:49" x14ac:dyDescent="0.25">
      <c r="A34" s="9"/>
      <c r="B34" s="7"/>
      <c r="C34" s="30">
        <f>N34+Y34+Z34+AK34+AL34+AM34+AO34+AP34+AQ34+AR34+AS34+AT34+AU34+AV34+AW34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5"/>
      <c r="AG34" s="25"/>
      <c r="AH34" s="25"/>
      <c r="AI34" s="25"/>
      <c r="AJ34" s="26"/>
      <c r="AK34" s="52"/>
      <c r="AL34" s="55"/>
      <c r="AM34" s="60"/>
      <c r="AN34" s="57"/>
      <c r="AO34" s="65"/>
      <c r="AP34" s="68"/>
      <c r="AQ34" s="27"/>
      <c r="AR34" s="28"/>
      <c r="AS34" s="71"/>
      <c r="AT34" s="29">
        <f>D34+E34+F34+G34+H34+I34+J34+K34+L34+M34</f>
        <v>0</v>
      </c>
      <c r="AU34" s="30">
        <f>O34+P34+Q34+R34+S34+T34+U34+V34+W34+X34</f>
        <v>0</v>
      </c>
      <c r="AV34" s="30">
        <f>AA34+AB34+AC34+AD34+AE34+AF34+AG34+AH34+AI34+AJ34</f>
        <v>0</v>
      </c>
      <c r="AW34" s="30">
        <f>AN34*10</f>
        <v>0</v>
      </c>
    </row>
    <row r="35" spans="1:49" x14ac:dyDescent="0.25">
      <c r="A35" s="9"/>
      <c r="B35" s="7"/>
      <c r="C35" s="30">
        <f>N35+Y35+Z35+AK35+AL35+AM35+AO35+AP35+AQ35+AR35+AS35+AT35+AU35+AV35+AW35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5"/>
      <c r="AG35" s="25"/>
      <c r="AH35" s="25"/>
      <c r="AI35" s="25"/>
      <c r="AJ35" s="26"/>
      <c r="AK35" s="52"/>
      <c r="AL35" s="55"/>
      <c r="AM35" s="60"/>
      <c r="AN35" s="57"/>
      <c r="AO35" s="65"/>
      <c r="AP35" s="68"/>
      <c r="AQ35" s="27"/>
      <c r="AR35" s="28"/>
      <c r="AS35" s="71"/>
      <c r="AT35" s="29">
        <f>D35+E35+F35+G35+H35+I35+J35+K35+L35+M35</f>
        <v>0</v>
      </c>
      <c r="AU35" s="30">
        <f>O35+P35+Q35+R35+S35+T35+U35+V35+W35+X35</f>
        <v>0</v>
      </c>
      <c r="AV35" s="30">
        <f>AA35+AB35+AC35+AD35+AE35+AF35+AG35+AH35+AI35+AJ35</f>
        <v>0</v>
      </c>
      <c r="AW35" s="30">
        <f>AN35*10</f>
        <v>0</v>
      </c>
    </row>
    <row r="36" spans="1:49" x14ac:dyDescent="0.25">
      <c r="A36" s="9"/>
      <c r="B36" s="7"/>
      <c r="C36" s="30">
        <f>N36+Y36+Z36+AK36+AL36+AM36+AO36+AP36+AQ36+AR36+AS36+AT36+AU36+AV36+AW36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5"/>
      <c r="AG36" s="25"/>
      <c r="AH36" s="25"/>
      <c r="AI36" s="25"/>
      <c r="AJ36" s="26"/>
      <c r="AK36" s="52"/>
      <c r="AL36" s="55"/>
      <c r="AM36" s="60"/>
      <c r="AN36" s="57"/>
      <c r="AO36" s="65"/>
      <c r="AP36" s="68"/>
      <c r="AQ36" s="27"/>
      <c r="AR36" s="28"/>
      <c r="AS36" s="71"/>
      <c r="AT36" s="29">
        <f>D36+E36+F36+G36+H36+I36+J36+K36+L36+M36</f>
        <v>0</v>
      </c>
      <c r="AU36" s="30">
        <f>O36+P36+Q36+R36+S36+T36+U36+V36+W36+X36</f>
        <v>0</v>
      </c>
      <c r="AV36" s="30">
        <f>AA36+AB36+AC36+AD36+AE36+AF36+AG36+AH36+AI36+AJ36</f>
        <v>0</v>
      </c>
      <c r="AW36" s="30">
        <f>AN36*10</f>
        <v>0</v>
      </c>
    </row>
    <row r="37" spans="1:49" x14ac:dyDescent="0.25">
      <c r="A37" s="9"/>
      <c r="B37" s="7"/>
      <c r="C37" s="30">
        <f>N37+Y37+Z37+AK37+AL37+AM37+AO37+AP37+AQ37+AR37+AS37+AT37+AU37+AV37+AW37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5"/>
      <c r="AG37" s="25"/>
      <c r="AH37" s="25"/>
      <c r="AI37" s="25"/>
      <c r="AJ37" s="26"/>
      <c r="AK37" s="52"/>
      <c r="AL37" s="55"/>
      <c r="AM37" s="60"/>
      <c r="AN37" s="57"/>
      <c r="AO37" s="65"/>
      <c r="AP37" s="68"/>
      <c r="AQ37" s="27"/>
      <c r="AR37" s="28"/>
      <c r="AS37" s="71"/>
      <c r="AT37" s="29">
        <f>D37+E37+F37+G37+H37+I37+J37+K37+L37+M37</f>
        <v>0</v>
      </c>
      <c r="AU37" s="30">
        <f>O37+P37+Q37+R37+S37+T37+U37+V37+W37+X37</f>
        <v>0</v>
      </c>
      <c r="AV37" s="30">
        <f>AA37+AB37+AC37+AD37+AE37+AF37+AG37+AH37+AI37+AJ37</f>
        <v>0</v>
      </c>
      <c r="AW37" s="30">
        <f>AN37*10</f>
        <v>0</v>
      </c>
    </row>
    <row r="38" spans="1:49" x14ac:dyDescent="0.25">
      <c r="A38" s="9"/>
      <c r="B38" s="7"/>
      <c r="C38" s="30">
        <f>N38+Y38+Z38+AK38+AL38+AM38+AO38+AP38+AQ38+AR38+AS38+AT38+AU38+AV38+AW38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5"/>
      <c r="AG38" s="25"/>
      <c r="AH38" s="25"/>
      <c r="AI38" s="25"/>
      <c r="AJ38" s="26"/>
      <c r="AK38" s="52"/>
      <c r="AL38" s="55"/>
      <c r="AM38" s="60"/>
      <c r="AN38" s="57"/>
      <c r="AO38" s="65"/>
      <c r="AP38" s="68"/>
      <c r="AQ38" s="27"/>
      <c r="AR38" s="28"/>
      <c r="AS38" s="71"/>
      <c r="AT38" s="29">
        <f>D38+E38+F38+G38+H38+I38+J38+K38+L38+M38</f>
        <v>0</v>
      </c>
      <c r="AU38" s="30">
        <f>O38+P38+Q38+R38+S38+T38+U38+V38+W38+X38</f>
        <v>0</v>
      </c>
      <c r="AV38" s="30">
        <f>AA38+AB38+AC38+AD38+AE38+AF38+AG38+AH38+AI38+AJ38</f>
        <v>0</v>
      </c>
      <c r="AW38" s="30">
        <f>AN38*10</f>
        <v>0</v>
      </c>
    </row>
    <row r="39" spans="1:49" x14ac:dyDescent="0.25">
      <c r="A39" s="9"/>
      <c r="B39" s="7"/>
      <c r="C39" s="30">
        <f>N39+Y39+Z39+AK39+AL39+AM39+AO39+AP39+AQ39+AR39+AS39+AT39+AU39+AV39+AW39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5"/>
      <c r="AG39" s="25"/>
      <c r="AH39" s="25"/>
      <c r="AI39" s="25"/>
      <c r="AJ39" s="26"/>
      <c r="AK39" s="52"/>
      <c r="AL39" s="55"/>
      <c r="AM39" s="60"/>
      <c r="AN39" s="57"/>
      <c r="AO39" s="65"/>
      <c r="AP39" s="68"/>
      <c r="AQ39" s="27"/>
      <c r="AR39" s="28"/>
      <c r="AS39" s="71"/>
      <c r="AT39" s="29">
        <f>D39+E39+F39+G39+H39+I39+J39+K39+L39+M39</f>
        <v>0</v>
      </c>
      <c r="AU39" s="30">
        <f>O39+P39+Q39+R39+S39+T39+U39+V39+W39+X39</f>
        <v>0</v>
      </c>
      <c r="AV39" s="30">
        <f>AA39+AB39+AC39+AD39+AE39+AF39+AG39+AH39+AI39+AJ39</f>
        <v>0</v>
      </c>
      <c r="AW39" s="30">
        <f>AN39*10</f>
        <v>0</v>
      </c>
    </row>
    <row r="40" spans="1:49" x14ac:dyDescent="0.25">
      <c r="A40" s="9"/>
      <c r="B40" s="7"/>
      <c r="C40" s="30">
        <f>N40+Y40+Z40+AK40+AL40+AM40+AO40+AP40+AQ40+AR40+AS40+AT40+AU40+AV40+AW40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5"/>
      <c r="AG40" s="25"/>
      <c r="AH40" s="25"/>
      <c r="AI40" s="25"/>
      <c r="AJ40" s="26"/>
      <c r="AK40" s="52"/>
      <c r="AL40" s="55"/>
      <c r="AM40" s="60"/>
      <c r="AN40" s="57"/>
      <c r="AO40" s="65"/>
      <c r="AP40" s="68"/>
      <c r="AQ40" s="27"/>
      <c r="AR40" s="28"/>
      <c r="AS40" s="71"/>
      <c r="AT40" s="29">
        <f>D40+E40+F40+G40+H40+I40+J40+K40+L40+M40</f>
        <v>0</v>
      </c>
      <c r="AU40" s="30">
        <f>O40+P40+Q40+R40+S40+T40+U40+V40+W40+X40</f>
        <v>0</v>
      </c>
      <c r="AV40" s="30">
        <f>AA40+AB40+AC40+AD40+AE40+AF40+AG40+AH40+AI40+AJ40</f>
        <v>0</v>
      </c>
      <c r="AW40" s="30">
        <f>AN40*10</f>
        <v>0</v>
      </c>
    </row>
    <row r="41" spans="1:49" x14ac:dyDescent="0.25">
      <c r="A41" s="9"/>
      <c r="B41" s="7"/>
      <c r="C41" s="30">
        <f>N41+Y41+Z41+AK41+AL41+AM41+AO41+AP41+AQ41+AR41+AS41+AT41+AU41+AV41+AW41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5"/>
      <c r="AG41" s="25"/>
      <c r="AH41" s="25"/>
      <c r="AI41" s="25"/>
      <c r="AJ41" s="26"/>
      <c r="AK41" s="52"/>
      <c r="AL41" s="55"/>
      <c r="AM41" s="60"/>
      <c r="AN41" s="57"/>
      <c r="AO41" s="65"/>
      <c r="AP41" s="68"/>
      <c r="AQ41" s="27"/>
      <c r="AR41" s="28"/>
      <c r="AS41" s="71"/>
      <c r="AT41" s="29">
        <f>D41+E41+F41+G41+H41+I41+J41+K41+L41+M41</f>
        <v>0</v>
      </c>
      <c r="AU41" s="30">
        <f>O41+P41+Q41+R41+S41+T41+U41+V41+W41+X41</f>
        <v>0</v>
      </c>
      <c r="AV41" s="30">
        <f>AA41+AB41+AC41+AD41+AE41+AF41+AG41+AH41+AI41+AJ41</f>
        <v>0</v>
      </c>
      <c r="AW41" s="30">
        <f>AN41*10</f>
        <v>0</v>
      </c>
    </row>
    <row r="42" spans="1:49" x14ac:dyDescent="0.25">
      <c r="A42" s="9"/>
      <c r="B42" s="7"/>
      <c r="C42" s="30">
        <f>N42+Y42+Z42+AK42+AL42+AM42+AO42+AP42+AQ42+AR42+AS42+AT42+AU42+AV42+AW42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5"/>
      <c r="AG42" s="25"/>
      <c r="AH42" s="25"/>
      <c r="AI42" s="25"/>
      <c r="AJ42" s="26"/>
      <c r="AK42" s="52"/>
      <c r="AL42" s="55"/>
      <c r="AM42" s="60"/>
      <c r="AN42" s="57"/>
      <c r="AO42" s="65"/>
      <c r="AP42" s="68"/>
      <c r="AQ42" s="27"/>
      <c r="AR42" s="28"/>
      <c r="AS42" s="71"/>
      <c r="AT42" s="29">
        <f>D42+E42+F42+G42+H42+I42+J42+K42+L42+M42</f>
        <v>0</v>
      </c>
      <c r="AU42" s="30">
        <f>O42+P42+Q42+R42+S42+T42+U42+V42+W42+X42</f>
        <v>0</v>
      </c>
      <c r="AV42" s="30">
        <f>AA42+AB42+AC42+AD42+AE42+AF42+AG42+AH42+AI42+AJ42</f>
        <v>0</v>
      </c>
      <c r="AW42" s="30">
        <f>AN42*10</f>
        <v>0</v>
      </c>
    </row>
    <row r="43" spans="1:49" x14ac:dyDescent="0.25">
      <c r="A43" s="9"/>
      <c r="B43" s="7"/>
      <c r="C43" s="30">
        <f>N43+Y43+Z43+AK43+AL43+AM43+AO43+AP43+AQ43+AR43+AS43+AT43+AU43+AV43+AW43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5"/>
      <c r="AG43" s="25"/>
      <c r="AH43" s="25"/>
      <c r="AI43" s="25"/>
      <c r="AJ43" s="26"/>
      <c r="AK43" s="52"/>
      <c r="AL43" s="55"/>
      <c r="AM43" s="60"/>
      <c r="AN43" s="57"/>
      <c r="AO43" s="65"/>
      <c r="AP43" s="68"/>
      <c r="AQ43" s="27"/>
      <c r="AR43" s="28"/>
      <c r="AS43" s="71"/>
      <c r="AT43" s="29">
        <f>D43+E43+F43+G43+H43+I43+J43+K43+L43+M43</f>
        <v>0</v>
      </c>
      <c r="AU43" s="30">
        <f>O43+P43+Q43+R43+S43+T43+U43+V43+W43+X43</f>
        <v>0</v>
      </c>
      <c r="AV43" s="30">
        <f>AA43+AB43+AC43+AD43+AE43+AF43+AG43+AH43+AI43+AJ43</f>
        <v>0</v>
      </c>
      <c r="AW43" s="30">
        <f>AN43*10</f>
        <v>0</v>
      </c>
    </row>
    <row r="44" spans="1:49" x14ac:dyDescent="0.25">
      <c r="A44" s="9"/>
      <c r="B44" s="7"/>
      <c r="C44" s="30">
        <f>N44+Y44+Z44+AK44+AL44+AM44+AO44+AP44+AQ44+AR44+AS44+AT44+AU44+AV44+AW44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5"/>
      <c r="AG44" s="25"/>
      <c r="AH44" s="25"/>
      <c r="AI44" s="25"/>
      <c r="AJ44" s="26"/>
      <c r="AK44" s="52"/>
      <c r="AL44" s="55"/>
      <c r="AM44" s="60"/>
      <c r="AN44" s="57"/>
      <c r="AO44" s="65"/>
      <c r="AP44" s="68"/>
      <c r="AQ44" s="27"/>
      <c r="AR44" s="28"/>
      <c r="AS44" s="71"/>
      <c r="AT44" s="29">
        <f>D44+E44+F44+G44+H44+I44+J44+K44+L44+M44</f>
        <v>0</v>
      </c>
      <c r="AU44" s="30">
        <f>O44+P44+Q44+R44+S44+T44+U44+V44+W44+X44</f>
        <v>0</v>
      </c>
      <c r="AV44" s="30">
        <f>AA44+AB44+AC44+AD44+AE44+AF44+AG44+AH44+AI44+AJ44</f>
        <v>0</v>
      </c>
      <c r="AW44" s="30">
        <f>AN44*10</f>
        <v>0</v>
      </c>
    </row>
    <row r="45" spans="1:49" x14ac:dyDescent="0.25">
      <c r="A45" s="9"/>
      <c r="B45" s="7"/>
      <c r="C45" s="30">
        <f>N45+Y45+Z45+AK45+AL45+AM45+AO45+AP45+AQ45+AR45+AS45+AT45+AU45+AV45+AW45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5"/>
      <c r="AG45" s="25"/>
      <c r="AH45" s="25"/>
      <c r="AI45" s="25"/>
      <c r="AJ45" s="26"/>
      <c r="AK45" s="52"/>
      <c r="AL45" s="55"/>
      <c r="AM45" s="60"/>
      <c r="AN45" s="57"/>
      <c r="AO45" s="65"/>
      <c r="AP45" s="68"/>
      <c r="AQ45" s="27"/>
      <c r="AR45" s="28"/>
      <c r="AS45" s="71"/>
      <c r="AT45" s="29">
        <f>D45+E45+F45+G45+H45+I45+J45+K45+L45+M45</f>
        <v>0</v>
      </c>
      <c r="AU45" s="30">
        <f>O45+P45+Q45+R45+S45+T45+U45+V45+W45+X45</f>
        <v>0</v>
      </c>
      <c r="AV45" s="30">
        <f>AA45+AB45+AC45+AD45+AE45+AF45+AG45+AH45+AI45+AJ45</f>
        <v>0</v>
      </c>
      <c r="AW45" s="30">
        <f>AN45*10</f>
        <v>0</v>
      </c>
    </row>
    <row r="46" spans="1:49" x14ac:dyDescent="0.25">
      <c r="A46" s="9"/>
      <c r="B46" s="7"/>
      <c r="C46" s="30">
        <f>N46+Y46+Z46+AK46+AL46+AM46+AO46+AP46+AQ46+AR46+AS46+AT46+AU46+AV46+AW46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5"/>
      <c r="AG46" s="25"/>
      <c r="AH46" s="25"/>
      <c r="AI46" s="25"/>
      <c r="AJ46" s="26"/>
      <c r="AK46" s="52"/>
      <c r="AL46" s="55"/>
      <c r="AM46" s="60"/>
      <c r="AN46" s="57"/>
      <c r="AO46" s="65"/>
      <c r="AP46" s="68"/>
      <c r="AQ46" s="27"/>
      <c r="AR46" s="28"/>
      <c r="AS46" s="71"/>
      <c r="AT46" s="29">
        <f>D46+E46+F46+G46+H46+I46+J46+K46+L46+M46</f>
        <v>0</v>
      </c>
      <c r="AU46" s="30">
        <f>O46+P46+Q46+R46+S46+T46+U46+V46+W46+X46</f>
        <v>0</v>
      </c>
      <c r="AV46" s="30">
        <f>AA46+AB46+AC46+AD46+AE46+AF46+AG46+AH46+AI46+AJ46</f>
        <v>0</v>
      </c>
      <c r="AW46" s="30">
        <f>AN46*10</f>
        <v>0</v>
      </c>
    </row>
    <row r="47" spans="1:49" x14ac:dyDescent="0.25">
      <c r="A47" s="9"/>
      <c r="B47" s="7"/>
      <c r="C47" s="30">
        <f>N47+Y47+Z47+AK47+AL47+AM47+AO47+AP47+AQ47+AR47+AS47+AT47+AU47+AV47+AW47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5"/>
      <c r="AG47" s="25"/>
      <c r="AH47" s="25"/>
      <c r="AI47" s="25"/>
      <c r="AJ47" s="26"/>
      <c r="AK47" s="52"/>
      <c r="AL47" s="55"/>
      <c r="AM47" s="60"/>
      <c r="AN47" s="57"/>
      <c r="AO47" s="65"/>
      <c r="AP47" s="68"/>
      <c r="AQ47" s="27"/>
      <c r="AR47" s="28"/>
      <c r="AS47" s="71"/>
      <c r="AT47" s="29">
        <f>D47+E47+F47+G47+H47+I47+J47+K47+L47+M47</f>
        <v>0</v>
      </c>
      <c r="AU47" s="30">
        <f>O47+P47+Q47+R47+S47+T47+U47+V47+W47+X47</f>
        <v>0</v>
      </c>
      <c r="AV47" s="30">
        <f>AA47+AB47+AC47+AD47+AE47+AF47+AG47+AH47+AI47+AJ47</f>
        <v>0</v>
      </c>
      <c r="AW47" s="30">
        <f>AN47*10</f>
        <v>0</v>
      </c>
    </row>
    <row r="48" spans="1:49" x14ac:dyDescent="0.25">
      <c r="A48" s="9"/>
      <c r="B48" s="7"/>
      <c r="C48" s="30">
        <f>N48+Y48+Z48+AK48+AL48+AM48+AO48+AP48+AQ48+AR48+AS48+AT48+AU48+AV48+AW48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5"/>
      <c r="AG48" s="25"/>
      <c r="AH48" s="25"/>
      <c r="AI48" s="25"/>
      <c r="AJ48" s="26"/>
      <c r="AK48" s="52"/>
      <c r="AL48" s="55"/>
      <c r="AM48" s="60"/>
      <c r="AN48" s="57"/>
      <c r="AO48" s="65"/>
      <c r="AP48" s="68"/>
      <c r="AQ48" s="27"/>
      <c r="AR48" s="28"/>
      <c r="AS48" s="71"/>
      <c r="AT48" s="29">
        <f>D48+E48+F48+G48+H48+I48+J48+K48+L48+M48</f>
        <v>0</v>
      </c>
      <c r="AU48" s="30">
        <f>O48+P48+Q48+R48+S48+T48+U48+V48+W48+X48</f>
        <v>0</v>
      </c>
      <c r="AV48" s="30">
        <f>AA48+AB48+AC48+AD48+AE48+AF48+AG48+AH48+AI48+AJ48</f>
        <v>0</v>
      </c>
      <c r="AW48" s="30">
        <f>AN48*10</f>
        <v>0</v>
      </c>
    </row>
    <row r="49" spans="1:49" x14ac:dyDescent="0.25">
      <c r="A49" s="9"/>
      <c r="B49" s="7"/>
      <c r="C49" s="30">
        <f>N49+Y49+Z49+AK49+AL49+AM49+AO49+AP49+AQ49+AR49+AS49+AT49+AU49+AV49+AW49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5"/>
      <c r="AG49" s="25"/>
      <c r="AH49" s="25"/>
      <c r="AI49" s="25"/>
      <c r="AJ49" s="26"/>
      <c r="AK49" s="52"/>
      <c r="AL49" s="55"/>
      <c r="AM49" s="60"/>
      <c r="AN49" s="57"/>
      <c r="AO49" s="65"/>
      <c r="AP49" s="68"/>
      <c r="AQ49" s="27"/>
      <c r="AR49" s="28"/>
      <c r="AS49" s="71"/>
      <c r="AT49" s="29">
        <f>D49+E49+F49+G49+H49+I49+J49+K49+L49+M49</f>
        <v>0</v>
      </c>
      <c r="AU49" s="30">
        <f>O49+P49+Q49+R49+S49+T49+U49+V49+W49+X49</f>
        <v>0</v>
      </c>
      <c r="AV49" s="30">
        <f>AA49+AB49+AC49+AD49+AE49+AF49+AG49+AH49+AI49+AJ49</f>
        <v>0</v>
      </c>
      <c r="AW49" s="30">
        <f>AN49*10</f>
        <v>0</v>
      </c>
    </row>
    <row r="50" spans="1:49" x14ac:dyDescent="0.25">
      <c r="A50" s="9"/>
      <c r="B50" s="7"/>
      <c r="C50" s="30">
        <f>N50+Y50+Z50+AK50+AL50+AM50+AO50+AP50+AQ50+AR50+AS50+AT50+AU50+AV50+AW50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5"/>
      <c r="AG50" s="25"/>
      <c r="AH50" s="25"/>
      <c r="AI50" s="25"/>
      <c r="AJ50" s="26"/>
      <c r="AK50" s="52"/>
      <c r="AL50" s="55"/>
      <c r="AM50" s="60"/>
      <c r="AN50" s="57"/>
      <c r="AO50" s="65"/>
      <c r="AP50" s="68"/>
      <c r="AQ50" s="27"/>
      <c r="AR50" s="28"/>
      <c r="AS50" s="71"/>
      <c r="AT50" s="29">
        <f>D50+E50+F50+G50+H50+I50+J50+K50+L50+M50</f>
        <v>0</v>
      </c>
      <c r="AU50" s="30">
        <f>O50+P50+Q50+R50+S50+T50+U50+V50+W50+X50</f>
        <v>0</v>
      </c>
      <c r="AV50" s="30">
        <f>AA50+AB50+AC50+AD50+AE50+AF50+AG50+AH50+AI50+AJ50</f>
        <v>0</v>
      </c>
      <c r="AW50" s="30">
        <f>AN50*10</f>
        <v>0</v>
      </c>
    </row>
    <row r="51" spans="1:49" ht="15.75" thickBot="1" x14ac:dyDescent="0.3">
      <c r="A51" s="10"/>
      <c r="B51" s="8"/>
      <c r="C51" s="44">
        <f>N51+Y51+Z51+AK51+AL51+AM51+AO51+AP51+AQ51+AR51+AS51+AT51+AU51+AV51+AW51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39"/>
      <c r="AG51" s="39"/>
      <c r="AH51" s="39"/>
      <c r="AI51" s="39"/>
      <c r="AJ51" s="40"/>
      <c r="AK51" s="53"/>
      <c r="AL51" s="56"/>
      <c r="AM51" s="61"/>
      <c r="AN51" s="58"/>
      <c r="AO51" s="66"/>
      <c r="AP51" s="69"/>
      <c r="AQ51" s="41"/>
      <c r="AR51" s="42"/>
      <c r="AS51" s="72"/>
      <c r="AT51" s="29">
        <f>D51+E51+F51+G51+H51+I51+J51+K51+L51+M51</f>
        <v>0</v>
      </c>
      <c r="AU51" s="44">
        <f>O51+P51+Q51+R51+S51+T51+U51+V51+W51+X51</f>
        <v>0</v>
      </c>
      <c r="AV51" s="44">
        <f>AA51+AB51+AC51+AD51+AE51+AF51+AG51+AH51+AI51+AJ51</f>
        <v>0</v>
      </c>
      <c r="AW51" s="44">
        <f>AN51*10</f>
        <v>0</v>
      </c>
    </row>
    <row r="52" spans="1:49" hidden="1" x14ac:dyDescent="0.25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R52"/>
    </row>
    <row r="53" spans="1:49" x14ac:dyDescent="0.25">
      <c r="AT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sortState ref="B3:AG5">
    <sortCondition descending="1" ref="C3:C5"/>
  </sortState>
  <mergeCells count="3">
    <mergeCell ref="D1:M1"/>
    <mergeCell ref="O1:X1"/>
    <mergeCell ref="AA1:AJ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MD</vt:lpstr>
      <vt:lpstr>VD D</vt:lpstr>
      <vt:lpstr>VD H</vt:lpstr>
      <vt:lpstr>Dor D</vt:lpstr>
      <vt:lpstr>Dor H</vt:lpstr>
      <vt:lpstr>LL M</vt:lpstr>
      <vt:lpstr>LL Ž</vt:lpstr>
      <vt:lpstr>Primitiv</vt:lpstr>
      <vt:lpstr>Tradiční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Účetní</cp:lastModifiedBy>
  <dcterms:created xsi:type="dcterms:W3CDTF">2019-05-25T10:39:21Z</dcterms:created>
  <dcterms:modified xsi:type="dcterms:W3CDTF">2019-06-10T07:19:15Z</dcterms:modified>
</cp:coreProperties>
</file>